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90" windowWidth="12780" windowHeight="6075" activeTab="8"/>
  </bookViews>
  <sheets>
    <sheet name="卫生间" sheetId="1" r:id="rId1"/>
    <sheet name="瓷砖" sheetId="2" r:id="rId2"/>
    <sheet name="厨房" sheetId="3" r:id="rId3"/>
    <sheet name="门" sheetId="4" r:id="rId4"/>
    <sheet name="开关面板" sheetId="5" r:id="rId5"/>
    <sheet name="灯具" sheetId="6" r:id="rId6"/>
    <sheet name="卫生间 (HEGLL)" sheetId="7" r:id="rId7"/>
    <sheet name="Sheet1" sheetId="8" r:id="rId8"/>
    <sheet name="卫生间 (HEGLL)比较" sheetId="9" r:id="rId9"/>
  </sheets>
  <calcPr calcId="125725"/>
</workbook>
</file>

<file path=xl/calcChain.xml><?xml version="1.0" encoding="utf-8"?>
<calcChain xmlns="http://schemas.openxmlformats.org/spreadsheetml/2006/main">
  <c r="G23" i="9"/>
  <c r="G20"/>
  <c r="G6"/>
  <c r="G8"/>
  <c r="G9"/>
  <c r="G10"/>
  <c r="G11"/>
  <c r="G12"/>
  <c r="G13"/>
  <c r="G14"/>
  <c r="G15"/>
  <c r="G16"/>
  <c r="G17"/>
  <c r="G18"/>
  <c r="G19"/>
  <c r="G7"/>
</calcChain>
</file>

<file path=xl/sharedStrings.xml><?xml version="1.0" encoding="utf-8"?>
<sst xmlns="http://schemas.openxmlformats.org/spreadsheetml/2006/main" count="199" uniqueCount="117">
  <si>
    <t>卫生间</t>
    <phoneticPr fontId="1" type="noConversion"/>
  </si>
  <si>
    <t>花洒</t>
    <phoneticPr fontId="1" type="noConversion"/>
  </si>
  <si>
    <t>名称</t>
    <phoneticPr fontId="1" type="noConversion"/>
  </si>
  <si>
    <t>规格型号</t>
    <phoneticPr fontId="1" type="noConversion"/>
  </si>
  <si>
    <t>单价</t>
    <phoneticPr fontId="1" type="noConversion"/>
  </si>
  <si>
    <t>数量</t>
    <phoneticPr fontId="1" type="noConversion"/>
  </si>
  <si>
    <t>马桶</t>
    <phoneticPr fontId="1" type="noConversion"/>
  </si>
  <si>
    <t>毛巾钢架</t>
    <phoneticPr fontId="1" type="noConversion"/>
  </si>
  <si>
    <t>地漏</t>
    <phoneticPr fontId="1" type="noConversion"/>
  </si>
  <si>
    <t>淋浴房及配件</t>
    <phoneticPr fontId="1" type="noConversion"/>
  </si>
  <si>
    <t>角阀</t>
    <phoneticPr fontId="1" type="noConversion"/>
  </si>
  <si>
    <t>马桶刷(架)</t>
    <phoneticPr fontId="1" type="noConversion"/>
  </si>
  <si>
    <t>纸巾盒架</t>
    <phoneticPr fontId="1" type="noConversion"/>
  </si>
  <si>
    <t>折扣</t>
    <phoneticPr fontId="1" type="noConversion"/>
  </si>
  <si>
    <t>瓷砖</t>
    <phoneticPr fontId="1" type="noConversion"/>
  </si>
  <si>
    <t>品牌:</t>
    <phoneticPr fontId="1" type="noConversion"/>
  </si>
  <si>
    <t>特价</t>
    <phoneticPr fontId="1" type="noConversion"/>
  </si>
  <si>
    <t>联系方式：</t>
    <phoneticPr fontId="1" type="noConversion"/>
  </si>
  <si>
    <t>使用场所</t>
    <phoneticPr fontId="1" type="noConversion"/>
  </si>
  <si>
    <t>品名</t>
    <phoneticPr fontId="1" type="noConversion"/>
  </si>
  <si>
    <t>规格</t>
    <phoneticPr fontId="1" type="noConversion"/>
  </si>
  <si>
    <t>等级</t>
    <phoneticPr fontId="1" type="noConversion"/>
  </si>
  <si>
    <t>单位</t>
    <phoneticPr fontId="1" type="noConversion"/>
  </si>
  <si>
    <t>数量</t>
    <phoneticPr fontId="1" type="noConversion"/>
  </si>
  <si>
    <t>单价</t>
    <phoneticPr fontId="1" type="noConversion"/>
  </si>
  <si>
    <t>金额</t>
    <phoneticPr fontId="1" type="noConversion"/>
  </si>
  <si>
    <t>面积</t>
    <phoneticPr fontId="1" type="noConversion"/>
  </si>
  <si>
    <t>特价</t>
    <phoneticPr fontId="1" type="noConversion"/>
  </si>
  <si>
    <t>价格</t>
    <phoneticPr fontId="1" type="noConversion"/>
  </si>
  <si>
    <t>其他(         )</t>
    <phoneticPr fontId="1" type="noConversion"/>
  </si>
  <si>
    <t>大厅</t>
    <phoneticPr fontId="1" type="noConversion"/>
  </si>
  <si>
    <t>房间</t>
    <phoneticPr fontId="1" type="noConversion"/>
  </si>
  <si>
    <t>厨房</t>
    <phoneticPr fontId="1" type="noConversion"/>
  </si>
  <si>
    <t>卫生间</t>
    <phoneticPr fontId="1" type="noConversion"/>
  </si>
  <si>
    <t>入户花园</t>
    <phoneticPr fontId="1" type="noConversion"/>
  </si>
  <si>
    <t>客厅阳台</t>
    <phoneticPr fontId="1" type="noConversion"/>
  </si>
  <si>
    <t>餐厅阳台</t>
    <phoneticPr fontId="1" type="noConversion"/>
  </si>
  <si>
    <t>卫生间墙面</t>
    <phoneticPr fontId="1" type="noConversion"/>
  </si>
  <si>
    <t>厨房墙面</t>
    <phoneticPr fontId="1" type="noConversion"/>
  </si>
  <si>
    <t>防盗门</t>
    <phoneticPr fontId="1" type="noConversion"/>
  </si>
  <si>
    <t>厨房</t>
    <phoneticPr fontId="1" type="noConversion"/>
  </si>
  <si>
    <t>卧室</t>
    <phoneticPr fontId="1" type="noConversion"/>
  </si>
  <si>
    <t>书房</t>
    <phoneticPr fontId="1" type="noConversion"/>
  </si>
  <si>
    <t>项目</t>
    <phoneticPr fontId="1" type="noConversion"/>
  </si>
  <si>
    <t>说明</t>
    <phoneticPr fontId="1" type="noConversion"/>
  </si>
  <si>
    <t>其他</t>
    <phoneticPr fontId="1" type="noConversion"/>
  </si>
  <si>
    <t>踢脚线</t>
    <phoneticPr fontId="1" type="noConversion"/>
  </si>
  <si>
    <t>洗脸盆套件</t>
    <phoneticPr fontId="1" type="noConversion"/>
  </si>
  <si>
    <t>镜子</t>
    <phoneticPr fontId="1" type="noConversion"/>
  </si>
  <si>
    <t>拖布池</t>
    <phoneticPr fontId="1" type="noConversion"/>
  </si>
  <si>
    <t>水龙头</t>
    <phoneticPr fontId="1" type="noConversion"/>
  </si>
  <si>
    <t>H0119 + 水管 + 角阀</t>
    <phoneticPr fontId="1" type="noConversion"/>
  </si>
  <si>
    <t>HL-95058-TB/HL-95038-TB</t>
    <phoneticPr fontId="1" type="noConversion"/>
  </si>
  <si>
    <t>HL-8506马桶刷</t>
    <phoneticPr fontId="1" type="noConversion"/>
  </si>
  <si>
    <t>HL-8503浴巾架</t>
    <phoneticPr fontId="1" type="noConversion"/>
  </si>
  <si>
    <t>HL-8912纸巾架</t>
    <phoneticPr fontId="1" type="noConversion"/>
  </si>
  <si>
    <t>760/598</t>
    <phoneticPr fontId="1" type="noConversion"/>
  </si>
  <si>
    <t>地漏HL-8913C-1</t>
    <phoneticPr fontId="1" type="noConversion"/>
  </si>
  <si>
    <t>浴室柜</t>
    <phoneticPr fontId="1" type="noConversion"/>
  </si>
  <si>
    <t>HGM1291挂墙式实木浴室柜/镜柜</t>
    <phoneticPr fontId="1" type="noConversion"/>
  </si>
  <si>
    <t>H901拖把池</t>
    <phoneticPr fontId="1" type="noConversion"/>
  </si>
  <si>
    <t>拖把池</t>
    <phoneticPr fontId="1" type="noConversion"/>
  </si>
  <si>
    <t>恒洁卫浴</t>
    <phoneticPr fontId="1" type="noConversion"/>
  </si>
  <si>
    <t>序号</t>
    <phoneticPr fontId="1" type="noConversion"/>
  </si>
  <si>
    <t>域</t>
    <phoneticPr fontId="1" type="noConversion"/>
  </si>
  <si>
    <t>产品编号</t>
    <phoneticPr fontId="1" type="noConversion"/>
  </si>
  <si>
    <t>色号</t>
    <phoneticPr fontId="1" type="noConversion"/>
  </si>
  <si>
    <t>更改色号</t>
    <phoneticPr fontId="1" type="noConversion"/>
  </si>
  <si>
    <t>备注</t>
    <phoneticPr fontId="1" type="noConversion"/>
  </si>
  <si>
    <t>大厅</t>
    <phoneticPr fontId="1" type="noConversion"/>
  </si>
  <si>
    <t>PG8552C</t>
    <phoneticPr fontId="1" type="noConversion"/>
  </si>
  <si>
    <t>PG6512C</t>
    <phoneticPr fontId="1" type="noConversion"/>
  </si>
  <si>
    <t>ML3628</t>
    <phoneticPr fontId="1" type="noConversion"/>
  </si>
  <si>
    <t>公卫</t>
    <phoneticPr fontId="1" type="noConversion"/>
  </si>
  <si>
    <t>ML3808</t>
    <phoneticPr fontId="1" type="noConversion"/>
  </si>
  <si>
    <t>阳台</t>
    <phoneticPr fontId="1" type="noConversion"/>
  </si>
  <si>
    <t>入户</t>
    <phoneticPr fontId="1" type="noConversion"/>
  </si>
  <si>
    <t>地脚线</t>
    <phoneticPr fontId="1" type="noConversion"/>
  </si>
  <si>
    <t>PG8926CHF010</t>
    <phoneticPr fontId="1" type="noConversion"/>
  </si>
  <si>
    <t>CH6352</t>
    <phoneticPr fontId="1" type="noConversion"/>
  </si>
  <si>
    <t>CZ6918As</t>
    <phoneticPr fontId="1" type="noConversion"/>
  </si>
  <si>
    <t>80*80</t>
    <phoneticPr fontId="1" type="noConversion"/>
  </si>
  <si>
    <t>60*60</t>
    <phoneticPr fontId="1" type="noConversion"/>
  </si>
  <si>
    <t>3.6*450</t>
    <phoneticPr fontId="1" type="noConversion"/>
  </si>
  <si>
    <t>350*350</t>
    <phoneticPr fontId="1" type="noConversion"/>
  </si>
  <si>
    <t>350*750</t>
    <phoneticPr fontId="1" type="noConversion"/>
  </si>
  <si>
    <t>350*330</t>
    <phoneticPr fontId="1" type="noConversion"/>
  </si>
  <si>
    <t>60*100</t>
    <phoneticPr fontId="1" type="noConversion"/>
  </si>
  <si>
    <t>80*100</t>
    <phoneticPr fontId="1" type="noConversion"/>
  </si>
  <si>
    <t>A</t>
    <phoneticPr fontId="1" type="noConversion"/>
  </si>
  <si>
    <t>淘宝价</t>
    <phoneticPr fontId="1" type="noConversion"/>
  </si>
  <si>
    <t>http://hengjie.tmall.com</t>
    <phoneticPr fontId="1" type="noConversion"/>
  </si>
  <si>
    <t>H0126</t>
  </si>
  <si>
    <t>HL-2000-31 / HL-2000-34</t>
    <phoneticPr fontId="1" type="noConversion"/>
  </si>
  <si>
    <t>HL-8913C-3</t>
    <phoneticPr fontId="1" type="noConversion"/>
  </si>
  <si>
    <t>冷热全铜加厚三角阀(H)</t>
    <phoneticPr fontId="1" type="noConversion"/>
  </si>
  <si>
    <t>HL-8913C-1（100*100）</t>
    <phoneticPr fontId="1" type="noConversion"/>
  </si>
  <si>
    <t>洗衣机地漏</t>
    <phoneticPr fontId="1" type="noConversion"/>
  </si>
  <si>
    <t>H904</t>
    <phoneticPr fontId="1" type="noConversion"/>
  </si>
  <si>
    <t>HL25W-27</t>
    <phoneticPr fontId="1" type="noConversion"/>
  </si>
  <si>
    <t>HL-8306马桶刷</t>
    <phoneticPr fontId="1" type="noConversion"/>
  </si>
  <si>
    <t>HL-8503浴巾架</t>
  </si>
  <si>
    <t>HL-8501单杆毛巾架</t>
    <phoneticPr fontId="1" type="noConversion"/>
  </si>
  <si>
    <t>HL-8912纸巾架</t>
    <phoneticPr fontId="1" type="noConversion"/>
  </si>
  <si>
    <t>83系列挂件包</t>
    <phoneticPr fontId="1" type="noConversion"/>
  </si>
  <si>
    <t>店铺原价</t>
    <phoneticPr fontId="1" type="noConversion"/>
  </si>
  <si>
    <t>店铺特价</t>
    <phoneticPr fontId="1" type="noConversion"/>
  </si>
  <si>
    <t>软管</t>
  </si>
  <si>
    <t>HB-38/HB-37不锈钢水槽</t>
    <phoneticPr fontId="1" type="noConversion"/>
  </si>
  <si>
    <t>1740/1884</t>
    <phoneticPr fontId="1" type="noConversion"/>
  </si>
  <si>
    <t>HY-722淋浴房</t>
    <phoneticPr fontId="1" type="noConversion"/>
  </si>
  <si>
    <t>HL-8031-TB不锈钢花洒软管</t>
    <phoneticPr fontId="1" type="noConversion"/>
  </si>
  <si>
    <t>赠品</t>
    <phoneticPr fontId="3" type="noConversion"/>
  </si>
  <si>
    <t>古瓷一件套,卫浴一件套</t>
    <phoneticPr fontId="3" type="noConversion"/>
  </si>
  <si>
    <t>总价</t>
    <phoneticPr fontId="3" type="noConversion"/>
  </si>
  <si>
    <t>60/15</t>
    <phoneticPr fontId="1" type="noConversion"/>
  </si>
  <si>
    <t>HGM5163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</si>
</sst>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2" xfId="0" applyBorder="1" applyAlignment="1">
      <alignment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2" xfId="1" applyBorder="1" applyAlignment="1" applyProtection="1">
      <alignment horizontal="center"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detail.tmall.com/item.htm?id=16245655213&amp;" TargetMode="External"/><Relationship Id="rId1" Type="http://schemas.openxmlformats.org/officeDocument/2006/relationships/hyperlink" Target="http://hengjie.tmal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2"/>
  <sheetViews>
    <sheetView topLeftCell="A4" workbookViewId="0">
      <selection activeCell="E17" sqref="E17"/>
    </sheetView>
  </sheetViews>
  <sheetFormatPr defaultRowHeight="13.5"/>
  <cols>
    <col min="1" max="1" width="16.25" customWidth="1"/>
    <col min="2" max="2" width="36.375" customWidth="1"/>
    <col min="3" max="3" width="8.75" customWidth="1"/>
    <col min="4" max="4" width="8" customWidth="1"/>
    <col min="5" max="5" width="7.625" customWidth="1"/>
    <col min="6" max="6" width="11.125" customWidth="1"/>
  </cols>
  <sheetData>
    <row r="1" spans="1:6" ht="30.75" customHeight="1">
      <c r="A1" s="20" t="s">
        <v>0</v>
      </c>
      <c r="B1" s="20"/>
      <c r="C1" s="20"/>
      <c r="D1" s="20"/>
      <c r="E1" s="20"/>
      <c r="F1" s="20"/>
    </row>
    <row r="2" spans="1:6" ht="30.75" customHeight="1">
      <c r="A2" s="3" t="s">
        <v>15</v>
      </c>
      <c r="B2" s="7"/>
      <c r="C2" s="8"/>
      <c r="D2" s="8"/>
      <c r="E2" s="8"/>
      <c r="F2" s="9"/>
    </row>
    <row r="3" spans="1:6" ht="30.75" customHeight="1">
      <c r="A3" s="3" t="s">
        <v>17</v>
      </c>
      <c r="B3" s="7"/>
      <c r="C3" s="8"/>
      <c r="D3" s="8"/>
      <c r="E3" s="8"/>
      <c r="F3" s="9"/>
    </row>
    <row r="4" spans="1:6" ht="30.75" customHeight="1"/>
    <row r="5" spans="1:6" ht="24.75" customHeight="1">
      <c r="A5" s="1" t="s">
        <v>2</v>
      </c>
      <c r="B5" s="1" t="s">
        <v>3</v>
      </c>
      <c r="C5" s="2" t="s">
        <v>16</v>
      </c>
      <c r="D5" s="1" t="s">
        <v>4</v>
      </c>
      <c r="E5" s="1" t="s">
        <v>5</v>
      </c>
      <c r="F5" s="1" t="s">
        <v>28</v>
      </c>
    </row>
    <row r="6" spans="1:6" ht="24.75" customHeight="1">
      <c r="A6" s="1" t="s">
        <v>9</v>
      </c>
      <c r="B6" s="1"/>
      <c r="C6" s="1"/>
      <c r="D6" s="1"/>
      <c r="E6" s="1">
        <v>2</v>
      </c>
      <c r="F6" s="1"/>
    </row>
    <row r="7" spans="1:6" ht="24.75" customHeight="1">
      <c r="A7" s="1" t="s">
        <v>47</v>
      </c>
      <c r="C7" s="1"/>
      <c r="D7" s="1"/>
      <c r="E7" s="1">
        <v>2</v>
      </c>
      <c r="F7" s="1"/>
    </row>
    <row r="8" spans="1:6" ht="24.75" customHeight="1">
      <c r="A8" s="1" t="s">
        <v>48</v>
      </c>
      <c r="B8" s="1"/>
      <c r="C8" s="1"/>
      <c r="D8" s="1"/>
      <c r="E8" s="1">
        <v>2</v>
      </c>
      <c r="F8" s="1"/>
    </row>
    <row r="9" spans="1:6" ht="24.75" customHeight="1">
      <c r="A9" s="1" t="s">
        <v>1</v>
      </c>
      <c r="B9" s="1"/>
      <c r="C9" s="1"/>
      <c r="D9" s="1"/>
      <c r="E9" s="1">
        <v>2</v>
      </c>
      <c r="F9" s="1"/>
    </row>
    <row r="10" spans="1:6" ht="24.75" customHeight="1">
      <c r="A10" s="1" t="s">
        <v>6</v>
      </c>
      <c r="B10" s="1"/>
      <c r="C10" s="1"/>
      <c r="D10" s="1"/>
      <c r="E10" s="1">
        <v>2</v>
      </c>
      <c r="F10" s="1"/>
    </row>
    <row r="11" spans="1:6" ht="24.75" customHeight="1">
      <c r="A11" s="1" t="s">
        <v>7</v>
      </c>
      <c r="B11" s="1"/>
      <c r="C11" s="1"/>
      <c r="D11" s="1"/>
      <c r="E11" s="1">
        <v>2</v>
      </c>
      <c r="F11" s="1"/>
    </row>
    <row r="12" spans="1:6" ht="24.75" customHeight="1">
      <c r="A12" s="1" t="s">
        <v>8</v>
      </c>
      <c r="B12" s="1"/>
      <c r="C12" s="1"/>
      <c r="D12" s="1"/>
      <c r="E12" s="1">
        <v>10</v>
      </c>
      <c r="F12" s="1"/>
    </row>
    <row r="13" spans="1:6" ht="24.75" customHeight="1">
      <c r="A13" s="1" t="s">
        <v>10</v>
      </c>
      <c r="B13" s="1"/>
      <c r="C13" s="1"/>
      <c r="D13" s="1"/>
      <c r="E13" s="1">
        <v>3</v>
      </c>
      <c r="F13" s="1"/>
    </row>
    <row r="14" spans="1:6" ht="24.75" customHeight="1">
      <c r="A14" s="1" t="s">
        <v>12</v>
      </c>
      <c r="B14" s="1"/>
      <c r="C14" s="1"/>
      <c r="D14" s="1"/>
      <c r="E14" s="1">
        <v>2</v>
      </c>
      <c r="F14" s="1"/>
    </row>
    <row r="15" spans="1:6" ht="24.75" customHeight="1">
      <c r="A15" s="1" t="s">
        <v>11</v>
      </c>
      <c r="B15" s="1"/>
      <c r="C15" s="1"/>
      <c r="D15" s="1"/>
      <c r="E15" s="1">
        <v>1</v>
      </c>
      <c r="F15" s="1"/>
    </row>
    <row r="16" spans="1:6" ht="24.75" customHeight="1">
      <c r="A16" s="1" t="s">
        <v>49</v>
      </c>
      <c r="B16" s="1"/>
      <c r="C16" s="1"/>
      <c r="D16" s="1"/>
      <c r="E16" s="1">
        <v>1</v>
      </c>
      <c r="F16" s="1"/>
    </row>
    <row r="17" spans="1:6" ht="24.75" customHeight="1">
      <c r="A17" s="1" t="s">
        <v>50</v>
      </c>
      <c r="B17" s="1"/>
      <c r="C17" s="1"/>
      <c r="D17" s="1"/>
      <c r="E17" s="1"/>
      <c r="F17" s="1"/>
    </row>
    <row r="18" spans="1:6" ht="24.75" customHeight="1">
      <c r="A18" s="1" t="s">
        <v>29</v>
      </c>
      <c r="B18" s="1"/>
      <c r="C18" s="1"/>
      <c r="D18" s="1"/>
      <c r="E18" s="1"/>
      <c r="F18" s="1"/>
    </row>
    <row r="19" spans="1:6" ht="24.75" customHeight="1">
      <c r="A19" s="1" t="s">
        <v>29</v>
      </c>
      <c r="B19" s="1"/>
      <c r="C19" s="1"/>
      <c r="D19" s="1"/>
      <c r="E19" s="1"/>
      <c r="F19" s="1"/>
    </row>
    <row r="20" spans="1:6" ht="24.75" customHeight="1">
      <c r="A20" s="1" t="s">
        <v>29</v>
      </c>
      <c r="B20" s="1"/>
      <c r="C20" s="1"/>
      <c r="D20" s="1"/>
      <c r="E20" s="1"/>
      <c r="F20" s="1"/>
    </row>
    <row r="21" spans="1:6" ht="24.75" customHeight="1">
      <c r="A21" s="1"/>
      <c r="B21" s="1"/>
      <c r="C21" s="1"/>
      <c r="D21" s="1"/>
      <c r="E21" s="1"/>
      <c r="F21" s="1"/>
    </row>
    <row r="22" spans="1:6" ht="24.75" customHeight="1">
      <c r="A22" s="1" t="s">
        <v>13</v>
      </c>
      <c r="B22" s="1"/>
      <c r="C22" s="1"/>
      <c r="D22" s="1"/>
      <c r="E22" s="1"/>
      <c r="F22" s="1"/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8"/>
  <sheetViews>
    <sheetView workbookViewId="0">
      <selection sqref="A1:J5"/>
    </sheetView>
  </sheetViews>
  <sheetFormatPr defaultRowHeight="24.75" customHeight="1"/>
  <cols>
    <col min="1" max="1" width="11" bestFit="1" customWidth="1"/>
    <col min="2" max="2" width="13.625" customWidth="1"/>
    <col min="3" max="3" width="20.375" customWidth="1"/>
    <col min="4" max="4" width="31.625" customWidth="1"/>
  </cols>
  <sheetData>
    <row r="1" spans="1:10" ht="37.5" customHeight="1">
      <c r="A1" t="s">
        <v>14</v>
      </c>
    </row>
    <row r="2" spans="1:10" ht="24.75" customHeight="1">
      <c r="A2" s="1" t="s">
        <v>15</v>
      </c>
      <c r="B2" s="11"/>
      <c r="C2" s="11"/>
      <c r="D2" s="11"/>
      <c r="E2" s="11"/>
      <c r="F2" s="11"/>
      <c r="G2" s="11"/>
      <c r="H2" s="11"/>
      <c r="I2" s="11"/>
      <c r="J2" s="12"/>
    </row>
    <row r="3" spans="1:10" ht="24.75" customHeight="1">
      <c r="A3" s="14" t="s">
        <v>17</v>
      </c>
      <c r="B3" s="10"/>
      <c r="C3" s="10"/>
      <c r="D3" s="10"/>
      <c r="E3" s="10"/>
      <c r="F3" s="10"/>
      <c r="G3" s="10"/>
      <c r="H3" s="10"/>
      <c r="I3" s="10"/>
      <c r="J3" s="13"/>
    </row>
    <row r="5" spans="1:10" ht="24.75" customHeight="1">
      <c r="A5" s="1" t="s">
        <v>18</v>
      </c>
      <c r="B5" s="1" t="s">
        <v>26</v>
      </c>
      <c r="C5" s="1" t="s">
        <v>19</v>
      </c>
      <c r="D5" s="1" t="s">
        <v>20</v>
      </c>
      <c r="E5" s="1" t="s">
        <v>21</v>
      </c>
      <c r="F5" s="1" t="s">
        <v>22</v>
      </c>
      <c r="G5" s="1" t="s">
        <v>23</v>
      </c>
      <c r="H5" s="1" t="s">
        <v>27</v>
      </c>
      <c r="I5" s="1" t="s">
        <v>24</v>
      </c>
      <c r="J5" s="1" t="s">
        <v>25</v>
      </c>
    </row>
    <row r="6" spans="1:10" ht="24.75" customHeight="1">
      <c r="A6" s="1" t="s">
        <v>30</v>
      </c>
      <c r="B6" s="1">
        <v>30</v>
      </c>
      <c r="C6" s="1"/>
      <c r="D6" s="1"/>
      <c r="E6" s="1"/>
      <c r="F6" s="1"/>
      <c r="G6" s="1"/>
      <c r="H6" s="1"/>
      <c r="I6" s="1"/>
      <c r="J6" s="1"/>
    </row>
    <row r="7" spans="1:10" ht="24.75" customHeight="1">
      <c r="A7" s="1" t="s">
        <v>31</v>
      </c>
      <c r="B7" s="1">
        <v>42</v>
      </c>
      <c r="C7" s="1"/>
      <c r="D7" s="1"/>
      <c r="E7" s="1"/>
      <c r="F7" s="1"/>
      <c r="G7" s="1"/>
      <c r="H7" s="1"/>
      <c r="I7" s="1"/>
      <c r="J7" s="1"/>
    </row>
    <row r="8" spans="1:10" ht="24.75" customHeight="1">
      <c r="A8" s="1" t="s">
        <v>32</v>
      </c>
      <c r="B8" s="1">
        <v>20</v>
      </c>
      <c r="C8" s="1"/>
      <c r="D8" s="1"/>
      <c r="E8" s="1"/>
      <c r="F8" s="1"/>
      <c r="G8" s="1"/>
      <c r="H8" s="1"/>
      <c r="I8" s="1"/>
      <c r="J8" s="1"/>
    </row>
    <row r="9" spans="1:10" ht="24.75" customHeight="1">
      <c r="A9" s="1" t="s">
        <v>35</v>
      </c>
      <c r="B9" s="1"/>
      <c r="C9" s="1"/>
      <c r="D9" s="1"/>
      <c r="E9" s="1"/>
      <c r="F9" s="1"/>
      <c r="G9" s="1"/>
      <c r="H9" s="1"/>
      <c r="I9" s="1"/>
      <c r="J9" s="1"/>
    </row>
    <row r="10" spans="1:10" ht="24.75" customHeight="1">
      <c r="A10" s="1" t="s">
        <v>36</v>
      </c>
      <c r="B10" s="1"/>
      <c r="C10" s="1"/>
      <c r="D10" s="1"/>
      <c r="E10" s="1"/>
      <c r="F10" s="1"/>
      <c r="G10" s="1"/>
      <c r="H10" s="1"/>
      <c r="I10" s="1"/>
      <c r="J10" s="1"/>
    </row>
    <row r="11" spans="1:10" ht="24.75" customHeight="1">
      <c r="A11" s="1" t="s">
        <v>33</v>
      </c>
      <c r="B11" s="1">
        <v>33</v>
      </c>
      <c r="C11" s="1"/>
      <c r="D11" s="1"/>
      <c r="E11" s="1"/>
      <c r="F11" s="1"/>
      <c r="G11" s="1"/>
      <c r="H11" s="1"/>
      <c r="I11" s="1"/>
      <c r="J11" s="1"/>
    </row>
    <row r="12" spans="1:10" ht="24.75" customHeight="1">
      <c r="A12" s="1" t="s">
        <v>34</v>
      </c>
      <c r="B12" s="1"/>
      <c r="C12" s="1"/>
      <c r="D12" s="1"/>
      <c r="E12" s="1"/>
      <c r="F12" s="1"/>
      <c r="G12" s="1"/>
      <c r="H12" s="1"/>
      <c r="I12" s="1"/>
      <c r="J12" s="1"/>
    </row>
    <row r="13" spans="1:10" ht="24.75" customHeight="1">
      <c r="A13" s="1" t="s">
        <v>37</v>
      </c>
      <c r="B13" s="1"/>
      <c r="C13" s="1"/>
      <c r="D13" s="1"/>
      <c r="E13" s="1"/>
      <c r="F13" s="1"/>
      <c r="G13" s="1"/>
      <c r="H13" s="1"/>
      <c r="I13" s="1"/>
      <c r="J13" s="1"/>
    </row>
    <row r="14" spans="1:10" ht="24.75" customHeight="1">
      <c r="A14" s="1" t="s">
        <v>38</v>
      </c>
      <c r="B14" s="1"/>
      <c r="C14" s="1"/>
      <c r="D14" s="1"/>
      <c r="E14" s="1"/>
      <c r="F14" s="1"/>
      <c r="G14" s="1"/>
      <c r="H14" s="1"/>
      <c r="I14" s="1"/>
      <c r="J14" s="1"/>
    </row>
    <row r="15" spans="1:10" ht="24.75" customHeight="1">
      <c r="A15" s="1" t="s">
        <v>46</v>
      </c>
      <c r="B15" s="1"/>
      <c r="C15" s="1"/>
      <c r="D15" s="1"/>
      <c r="E15" s="1"/>
      <c r="F15" s="1"/>
      <c r="G15" s="1"/>
      <c r="H15" s="1"/>
      <c r="I15" s="1"/>
      <c r="J15" s="1"/>
    </row>
    <row r="16" spans="1:10" ht="24.75" customHeight="1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ht="24.75" customHeight="1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ht="24.75" customHeight="1">
      <c r="A18" s="1"/>
      <c r="B18" s="1"/>
      <c r="C18" s="1"/>
      <c r="D18" s="1"/>
      <c r="E18" s="1"/>
      <c r="F18" s="1"/>
      <c r="G18" s="1"/>
      <c r="H18" s="1"/>
      <c r="I18" s="1"/>
      <c r="J18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"/>
  <sheetViews>
    <sheetView workbookViewId="0">
      <selection activeCell="E8" sqref="E8"/>
    </sheetView>
  </sheetViews>
  <sheetFormatPr defaultRowHeight="24.75" customHeight="1"/>
  <cols>
    <col min="1" max="1" width="11" bestFit="1" customWidth="1"/>
  </cols>
  <sheetData>
    <row r="1" spans="1:6" ht="24.75" customHeight="1">
      <c r="A1" t="s">
        <v>32</v>
      </c>
    </row>
    <row r="3" spans="1:6" ht="24.75" customHeight="1">
      <c r="A3" s="15" t="s">
        <v>15</v>
      </c>
      <c r="B3" s="8"/>
      <c r="C3" s="8"/>
      <c r="D3" s="8"/>
      <c r="E3" s="8"/>
      <c r="F3" s="9"/>
    </row>
    <row r="4" spans="1:6" ht="24.75" customHeight="1">
      <c r="A4" s="15" t="s">
        <v>17</v>
      </c>
      <c r="B4" s="8"/>
      <c r="C4" s="8"/>
      <c r="D4" s="8"/>
      <c r="E4" s="8"/>
      <c r="F4" s="9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12" sqref="B12"/>
    </sheetView>
  </sheetViews>
  <sheetFormatPr defaultRowHeight="24.75" customHeight="1"/>
  <cols>
    <col min="1" max="1" width="11" bestFit="1" customWidth="1"/>
    <col min="2" max="2" width="42.5" customWidth="1"/>
    <col min="3" max="5" width="7.25" customWidth="1"/>
    <col min="6" max="6" width="14.125" customWidth="1"/>
  </cols>
  <sheetData>
    <row r="1" spans="1:6" ht="24.75" customHeight="1">
      <c r="A1" t="s">
        <v>32</v>
      </c>
    </row>
    <row r="3" spans="1:6" ht="24.75" customHeight="1">
      <c r="A3" s="3" t="s">
        <v>15</v>
      </c>
      <c r="B3" s="7"/>
      <c r="C3" s="8"/>
      <c r="D3" s="8"/>
      <c r="E3" s="8"/>
      <c r="F3" s="9"/>
    </row>
    <row r="4" spans="1:6" ht="24.75" customHeight="1">
      <c r="A4" s="3" t="s">
        <v>17</v>
      </c>
      <c r="B4" s="7"/>
      <c r="C4" s="8"/>
      <c r="D4" s="8"/>
      <c r="E4" s="8"/>
      <c r="F4" s="9"/>
    </row>
    <row r="5" spans="1:6" ht="24.75" customHeight="1">
      <c r="A5" s="4"/>
      <c r="B5" s="5"/>
      <c r="C5" s="5"/>
      <c r="D5" s="5"/>
      <c r="E5" s="5"/>
      <c r="F5" s="5"/>
    </row>
    <row r="6" spans="1:6" ht="24.75" customHeight="1">
      <c r="A6" s="3" t="s">
        <v>43</v>
      </c>
      <c r="B6" s="2" t="s">
        <v>44</v>
      </c>
      <c r="C6" s="1" t="s">
        <v>27</v>
      </c>
      <c r="D6" s="1" t="s">
        <v>24</v>
      </c>
      <c r="E6" s="1" t="s">
        <v>5</v>
      </c>
      <c r="F6" s="1" t="s">
        <v>25</v>
      </c>
    </row>
    <row r="7" spans="1:6" ht="24.75" customHeight="1">
      <c r="A7" s="6" t="s">
        <v>39</v>
      </c>
      <c r="B7" s="1"/>
      <c r="C7" s="1"/>
      <c r="D7" s="1"/>
      <c r="E7" s="1">
        <v>1</v>
      </c>
      <c r="F7" s="1"/>
    </row>
    <row r="8" spans="1:6" ht="24.75" customHeight="1">
      <c r="A8" s="6" t="s">
        <v>41</v>
      </c>
      <c r="B8" s="1"/>
      <c r="C8" s="1"/>
      <c r="D8" s="1"/>
      <c r="E8" s="1">
        <v>3</v>
      </c>
      <c r="F8" s="1"/>
    </row>
    <row r="9" spans="1:6" ht="24.75" customHeight="1">
      <c r="A9" s="6" t="s">
        <v>0</v>
      </c>
      <c r="B9" s="1"/>
      <c r="C9" s="1"/>
      <c r="D9" s="1"/>
      <c r="E9" s="1">
        <v>1</v>
      </c>
      <c r="F9" s="1"/>
    </row>
    <row r="10" spans="1:6" ht="24.75" customHeight="1">
      <c r="A10" s="6" t="s">
        <v>40</v>
      </c>
      <c r="B10" s="1"/>
      <c r="C10" s="1"/>
      <c r="D10" s="1"/>
      <c r="E10" s="1">
        <v>1</v>
      </c>
      <c r="F10" s="1"/>
    </row>
    <row r="11" spans="1:6" ht="24.75" customHeight="1">
      <c r="A11" s="6" t="s">
        <v>42</v>
      </c>
      <c r="B11" s="1"/>
      <c r="C11" s="1"/>
      <c r="D11" s="1"/>
      <c r="E11" s="1">
        <v>1</v>
      </c>
      <c r="F11" s="1"/>
    </row>
    <row r="12" spans="1:6" ht="24.75" customHeight="1">
      <c r="A12" s="6" t="s">
        <v>45</v>
      </c>
      <c r="B12" s="1"/>
      <c r="C12" s="1"/>
      <c r="D12" s="1"/>
      <c r="E12" s="1"/>
      <c r="F12" s="1"/>
    </row>
    <row r="13" spans="1:6" ht="24.75" customHeight="1">
      <c r="A13" s="1"/>
      <c r="B13" s="1"/>
      <c r="C13" s="1"/>
      <c r="D13" s="1"/>
      <c r="E13" s="1"/>
      <c r="F13" s="1"/>
    </row>
    <row r="14" spans="1:6" ht="24.75" customHeight="1">
      <c r="A14" s="1"/>
      <c r="B14" s="1"/>
      <c r="C14" s="1"/>
      <c r="D14" s="1"/>
      <c r="E14" s="1"/>
      <c r="F14" s="1"/>
    </row>
    <row r="15" spans="1:6" ht="24.75" customHeight="1">
      <c r="A15" s="1" t="s">
        <v>13</v>
      </c>
      <c r="B15" s="1"/>
      <c r="C15" s="1"/>
      <c r="D15" s="1"/>
      <c r="E15" s="1"/>
      <c r="F1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topLeftCell="A3" zoomScale="115" zoomScaleNormal="115" workbookViewId="0">
      <selection activeCell="G32" sqref="G32"/>
    </sheetView>
  </sheetViews>
  <sheetFormatPr defaultRowHeight="13.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28" sqref="H28"/>
    </sheetView>
  </sheetViews>
  <sheetFormatPr defaultRowHeight="13.5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2"/>
  <sheetViews>
    <sheetView workbookViewId="0">
      <selection activeCell="I4" sqref="I4"/>
    </sheetView>
  </sheetViews>
  <sheetFormatPr defaultRowHeight="13.5"/>
  <cols>
    <col min="1" max="1" width="16.25" customWidth="1"/>
    <col min="2" max="2" width="36.375" customWidth="1"/>
    <col min="3" max="3" width="8.75" customWidth="1"/>
    <col min="4" max="4" width="8" customWidth="1"/>
    <col min="5" max="5" width="7.625" customWidth="1"/>
    <col min="6" max="6" width="11.125" customWidth="1"/>
  </cols>
  <sheetData>
    <row r="1" spans="1:6" ht="30.75" customHeight="1">
      <c r="A1" s="20" t="s">
        <v>0</v>
      </c>
      <c r="B1" s="20"/>
      <c r="C1" s="20"/>
      <c r="D1" s="20"/>
      <c r="E1" s="20"/>
      <c r="F1" s="20"/>
    </row>
    <row r="2" spans="1:6" ht="30.75" customHeight="1">
      <c r="A2" s="3" t="s">
        <v>15</v>
      </c>
      <c r="B2" s="15" t="s">
        <v>62</v>
      </c>
      <c r="C2" s="8"/>
      <c r="D2" s="8"/>
      <c r="E2" s="8"/>
      <c r="F2" s="9"/>
    </row>
    <row r="3" spans="1:6" ht="30.75" customHeight="1">
      <c r="A3" s="3" t="s">
        <v>17</v>
      </c>
      <c r="B3" s="7"/>
      <c r="C3" s="8"/>
      <c r="D3" s="8"/>
      <c r="E3" s="8"/>
      <c r="F3" s="9"/>
    </row>
    <row r="4" spans="1:6" ht="30.75" customHeight="1"/>
    <row r="5" spans="1:6" ht="24.75" customHeight="1">
      <c r="A5" s="1" t="s">
        <v>2</v>
      </c>
      <c r="B5" s="1" t="s">
        <v>3</v>
      </c>
      <c r="C5" s="2" t="s">
        <v>16</v>
      </c>
      <c r="D5" s="1" t="s">
        <v>4</v>
      </c>
      <c r="E5" s="1" t="s">
        <v>5</v>
      </c>
      <c r="F5" s="1" t="s">
        <v>28</v>
      </c>
    </row>
    <row r="6" spans="1:6" ht="24.75" customHeight="1">
      <c r="A6" s="1" t="s">
        <v>9</v>
      </c>
      <c r="B6" s="1"/>
      <c r="C6" s="1"/>
      <c r="D6" s="1"/>
      <c r="E6" s="1">
        <v>2</v>
      </c>
      <c r="F6" s="1"/>
    </row>
    <row r="7" spans="1:6" ht="24.75" customHeight="1">
      <c r="A7" s="1" t="s">
        <v>58</v>
      </c>
      <c r="B7" t="s">
        <v>59</v>
      </c>
      <c r="C7" s="1"/>
      <c r="D7" s="1">
        <v>2865</v>
      </c>
      <c r="E7" s="1">
        <v>2</v>
      </c>
      <c r="F7" s="1"/>
    </row>
    <row r="8" spans="1:6" ht="24.75" customHeight="1">
      <c r="A8" s="1" t="s">
        <v>48</v>
      </c>
      <c r="B8" s="1"/>
      <c r="C8" s="1"/>
      <c r="D8" s="1"/>
      <c r="E8" s="1">
        <v>2</v>
      </c>
      <c r="F8" s="1"/>
    </row>
    <row r="9" spans="1:6" ht="24.75" customHeight="1">
      <c r="A9" s="1" t="s">
        <v>1</v>
      </c>
      <c r="B9" s="1" t="s">
        <v>52</v>
      </c>
      <c r="C9" s="1" t="s">
        <v>56</v>
      </c>
      <c r="D9" s="1"/>
      <c r="E9" s="1">
        <v>2</v>
      </c>
      <c r="F9" s="1"/>
    </row>
    <row r="10" spans="1:6" ht="24.75" customHeight="1">
      <c r="A10" s="1" t="s">
        <v>6</v>
      </c>
      <c r="B10" s="1" t="s">
        <v>51</v>
      </c>
      <c r="C10" s="1">
        <v>799</v>
      </c>
      <c r="D10" s="1"/>
      <c r="E10" s="1">
        <v>2</v>
      </c>
      <c r="F10" s="1"/>
    </row>
    <row r="11" spans="1:6" ht="24.75" customHeight="1">
      <c r="A11" s="1" t="s">
        <v>7</v>
      </c>
      <c r="B11" s="1" t="s">
        <v>54</v>
      </c>
      <c r="C11" s="1"/>
      <c r="D11" s="1">
        <v>840</v>
      </c>
      <c r="E11" s="1">
        <v>2</v>
      </c>
      <c r="F11" s="1"/>
    </row>
    <row r="12" spans="1:6" ht="24.75" customHeight="1">
      <c r="A12" s="1" t="s">
        <v>8</v>
      </c>
      <c r="B12" s="1" t="s">
        <v>57</v>
      </c>
      <c r="C12" s="1"/>
      <c r="D12" s="1">
        <v>105</v>
      </c>
      <c r="E12" s="1">
        <v>10</v>
      </c>
      <c r="F12" s="1"/>
    </row>
    <row r="13" spans="1:6" ht="24.75" customHeight="1">
      <c r="A13" s="1" t="s">
        <v>10</v>
      </c>
      <c r="B13" s="1"/>
      <c r="C13" s="1"/>
      <c r="D13" s="1">
        <v>15</v>
      </c>
      <c r="E13" s="1">
        <v>3</v>
      </c>
      <c r="F13" s="1"/>
    </row>
    <row r="14" spans="1:6" ht="24.75" customHeight="1">
      <c r="A14" s="1" t="s">
        <v>12</v>
      </c>
      <c r="B14" s="1" t="s">
        <v>55</v>
      </c>
      <c r="C14" s="1"/>
      <c r="D14" s="1">
        <v>126</v>
      </c>
      <c r="E14" s="1">
        <v>2</v>
      </c>
      <c r="F14" s="1"/>
    </row>
    <row r="15" spans="1:6" ht="24.75" customHeight="1">
      <c r="A15" s="1" t="s">
        <v>11</v>
      </c>
      <c r="B15" s="1" t="s">
        <v>53</v>
      </c>
      <c r="C15" s="1"/>
      <c r="D15" s="1">
        <v>255</v>
      </c>
      <c r="E15" s="1">
        <v>1</v>
      </c>
      <c r="F15" s="1"/>
    </row>
    <row r="16" spans="1:6" ht="24.75" customHeight="1">
      <c r="A16" s="1" t="s">
        <v>61</v>
      </c>
      <c r="B16" s="1" t="s">
        <v>60</v>
      </c>
      <c r="C16" s="1"/>
      <c r="D16" s="1">
        <v>405</v>
      </c>
      <c r="E16" s="1">
        <v>1</v>
      </c>
      <c r="F16" s="1"/>
    </row>
    <row r="17" spans="1:6" ht="24.75" customHeight="1">
      <c r="A17" s="1" t="s">
        <v>50</v>
      </c>
      <c r="B17" s="1"/>
      <c r="C17" s="1"/>
      <c r="D17" s="1"/>
      <c r="E17" s="1"/>
      <c r="F17" s="1"/>
    </row>
    <row r="18" spans="1:6" ht="24.75" customHeight="1">
      <c r="A18" s="1" t="s">
        <v>29</v>
      </c>
      <c r="B18" s="1"/>
      <c r="C18" s="1"/>
      <c r="D18" s="1"/>
      <c r="E18" s="1"/>
      <c r="F18" s="1"/>
    </row>
    <row r="19" spans="1:6" ht="24.75" customHeight="1">
      <c r="A19" s="1" t="s">
        <v>29</v>
      </c>
      <c r="B19" s="1"/>
      <c r="C19" s="1"/>
      <c r="D19" s="1"/>
      <c r="E19" s="1"/>
      <c r="F19" s="1"/>
    </row>
    <row r="20" spans="1:6" ht="24.75" customHeight="1">
      <c r="A20" s="1" t="s">
        <v>29</v>
      </c>
      <c r="B20" s="1"/>
      <c r="C20" s="1"/>
      <c r="D20" s="1"/>
      <c r="E20" s="1"/>
      <c r="F20" s="1"/>
    </row>
    <row r="21" spans="1:6" ht="24.75" customHeight="1">
      <c r="A21" s="1"/>
      <c r="B21" s="1"/>
      <c r="C21" s="1"/>
      <c r="D21" s="1"/>
      <c r="E21" s="1"/>
      <c r="F21" s="1"/>
    </row>
    <row r="22" spans="1:6" ht="24.75" customHeight="1">
      <c r="A22" s="1" t="s">
        <v>13</v>
      </c>
      <c r="B22" s="1"/>
      <c r="C22" s="1"/>
      <c r="D22" s="1"/>
      <c r="E22" s="1"/>
      <c r="F22" s="1"/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N14" sqref="N14"/>
    </sheetView>
  </sheetViews>
  <sheetFormatPr defaultRowHeight="13.5"/>
  <cols>
    <col min="1" max="1" width="3.875" customWidth="1"/>
    <col min="3" max="3" width="13.25" customWidth="1"/>
    <col min="4" max="4" width="10.5" customWidth="1"/>
    <col min="5" max="5" width="5.25" bestFit="1" customWidth="1"/>
    <col min="6" max="6" width="5.25" customWidth="1"/>
    <col min="8" max="8" width="6.25" customWidth="1"/>
    <col min="9" max="10" width="6.75" customWidth="1"/>
    <col min="11" max="11" width="9.625" customWidth="1"/>
  </cols>
  <sheetData>
    <row r="1" spans="1:13">
      <c r="A1" s="1" t="s">
        <v>14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1" t="s">
        <v>15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>
      <c r="A3" s="1" t="s">
        <v>17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>
      <c r="A5" s="1" t="s">
        <v>63</v>
      </c>
      <c r="B5" s="1" t="s">
        <v>64</v>
      </c>
      <c r="C5" s="1" t="s">
        <v>65</v>
      </c>
      <c r="D5" s="1" t="s">
        <v>20</v>
      </c>
      <c r="E5" s="1" t="s">
        <v>21</v>
      </c>
      <c r="F5" s="16" t="s">
        <v>66</v>
      </c>
      <c r="G5" s="16" t="s">
        <v>67</v>
      </c>
      <c r="H5" s="1" t="s">
        <v>22</v>
      </c>
      <c r="I5" s="1" t="s">
        <v>5</v>
      </c>
      <c r="J5" s="1" t="s">
        <v>16</v>
      </c>
      <c r="K5" s="1" t="s">
        <v>4</v>
      </c>
      <c r="L5" s="1" t="s">
        <v>25</v>
      </c>
      <c r="M5" s="16" t="s">
        <v>68</v>
      </c>
    </row>
    <row r="6" spans="1:13">
      <c r="A6" s="1"/>
      <c r="B6" s="1" t="s">
        <v>69</v>
      </c>
      <c r="C6" s="1" t="s">
        <v>70</v>
      </c>
      <c r="D6" s="1" t="s">
        <v>81</v>
      </c>
      <c r="E6" s="1" t="s">
        <v>89</v>
      </c>
      <c r="F6" s="1"/>
      <c r="G6" s="1"/>
      <c r="H6" s="1"/>
      <c r="I6" s="1"/>
      <c r="J6" s="1">
        <v>50</v>
      </c>
      <c r="K6" s="1"/>
      <c r="L6" s="1"/>
      <c r="M6" s="1"/>
    </row>
    <row r="7" spans="1:13">
      <c r="A7" s="1"/>
      <c r="B7" s="1" t="s">
        <v>31</v>
      </c>
      <c r="C7" s="1" t="s">
        <v>71</v>
      </c>
      <c r="D7" s="1" t="s">
        <v>82</v>
      </c>
      <c r="E7" s="1" t="s">
        <v>89</v>
      </c>
      <c r="F7" s="1"/>
      <c r="G7" s="1"/>
      <c r="H7" s="1"/>
      <c r="I7" s="1"/>
      <c r="J7" s="1">
        <v>28</v>
      </c>
      <c r="K7" s="1"/>
      <c r="L7" s="1"/>
      <c r="M7" s="1"/>
    </row>
    <row r="8" spans="1:13">
      <c r="A8" s="1"/>
      <c r="B8" s="1" t="s">
        <v>32</v>
      </c>
      <c r="C8" s="1">
        <v>45528</v>
      </c>
      <c r="D8" s="1" t="s">
        <v>83</v>
      </c>
      <c r="E8" s="1" t="s">
        <v>89</v>
      </c>
      <c r="F8" s="1"/>
      <c r="G8" s="1"/>
      <c r="H8" s="1"/>
      <c r="I8" s="1"/>
      <c r="J8" s="1">
        <v>4.5999999999999996</v>
      </c>
      <c r="K8" s="1"/>
      <c r="L8" s="1"/>
      <c r="M8" s="1"/>
    </row>
    <row r="9" spans="1:13">
      <c r="A9" s="1"/>
      <c r="B9" s="1" t="s">
        <v>0</v>
      </c>
      <c r="C9" s="1">
        <v>75758</v>
      </c>
      <c r="D9" s="1" t="s">
        <v>83</v>
      </c>
      <c r="E9" s="1" t="s">
        <v>89</v>
      </c>
      <c r="F9" s="1"/>
      <c r="G9" s="1"/>
      <c r="H9" s="1"/>
      <c r="I9" s="1"/>
      <c r="J9" s="1">
        <v>14.5</v>
      </c>
      <c r="K9" s="1"/>
      <c r="L9" s="1"/>
      <c r="M9" s="1"/>
    </row>
    <row r="10" spans="1:13">
      <c r="A10" s="1"/>
      <c r="B10" s="1"/>
      <c r="C10" s="1" t="s">
        <v>72</v>
      </c>
      <c r="D10" s="1" t="s">
        <v>84</v>
      </c>
      <c r="E10" s="1" t="s">
        <v>89</v>
      </c>
      <c r="F10" s="1"/>
      <c r="G10" s="1"/>
      <c r="H10" s="1"/>
      <c r="I10" s="1"/>
      <c r="J10" s="1">
        <v>6</v>
      </c>
      <c r="K10" s="1"/>
      <c r="L10" s="1"/>
      <c r="M10" s="1"/>
    </row>
    <row r="11" spans="1:13">
      <c r="A11" s="1"/>
      <c r="B11" s="1" t="s">
        <v>73</v>
      </c>
      <c r="C11" s="1">
        <v>75738</v>
      </c>
      <c r="D11" s="1" t="s">
        <v>85</v>
      </c>
      <c r="E11" s="1" t="s">
        <v>89</v>
      </c>
      <c r="F11" s="1"/>
      <c r="G11" s="1"/>
      <c r="H11" s="1"/>
      <c r="I11" s="1"/>
      <c r="J11" s="1">
        <v>14.5</v>
      </c>
      <c r="K11" s="1"/>
      <c r="L11" s="1"/>
      <c r="M11" s="1"/>
    </row>
    <row r="12" spans="1:13">
      <c r="A12" s="1"/>
      <c r="B12" s="1"/>
      <c r="C12" s="1" t="s">
        <v>74</v>
      </c>
      <c r="D12" s="1" t="s">
        <v>86</v>
      </c>
      <c r="E12" s="1" t="s">
        <v>89</v>
      </c>
      <c r="F12" s="1"/>
      <c r="G12" s="1"/>
      <c r="H12" s="1"/>
      <c r="I12" s="1"/>
      <c r="J12" s="1">
        <v>6</v>
      </c>
      <c r="K12" s="1"/>
      <c r="L12" s="1"/>
      <c r="M12" s="1"/>
    </row>
    <row r="13" spans="1:13">
      <c r="A13" s="1"/>
      <c r="B13" s="1" t="s">
        <v>75</v>
      </c>
      <c r="C13" s="1" t="s">
        <v>79</v>
      </c>
      <c r="D13" s="1" t="s">
        <v>82</v>
      </c>
      <c r="E13" s="1" t="s">
        <v>89</v>
      </c>
      <c r="F13" s="1"/>
      <c r="G13" s="1"/>
      <c r="H13" s="1"/>
      <c r="I13" s="1"/>
      <c r="J13" s="1">
        <v>13.8</v>
      </c>
      <c r="K13" s="1"/>
      <c r="L13" s="1"/>
      <c r="M13" s="1"/>
    </row>
    <row r="14" spans="1:13">
      <c r="A14" s="1"/>
      <c r="B14" s="1" t="s">
        <v>76</v>
      </c>
      <c r="C14" s="1" t="s">
        <v>80</v>
      </c>
      <c r="D14" s="1" t="s">
        <v>82</v>
      </c>
      <c r="E14" s="1" t="s">
        <v>89</v>
      </c>
      <c r="F14" s="1"/>
      <c r="G14" s="1"/>
      <c r="H14" s="1"/>
      <c r="I14" s="1"/>
      <c r="J14" s="1">
        <v>28</v>
      </c>
      <c r="K14" s="1"/>
      <c r="L14" s="1"/>
      <c r="M14" s="1"/>
    </row>
    <row r="15" spans="1:13">
      <c r="A15" s="1"/>
      <c r="B15" s="1" t="s">
        <v>77</v>
      </c>
      <c r="C15" s="1" t="s">
        <v>78</v>
      </c>
      <c r="D15" s="1" t="s">
        <v>87</v>
      </c>
      <c r="E15" s="1" t="s">
        <v>89</v>
      </c>
      <c r="F15" s="1"/>
      <c r="G15" s="1"/>
      <c r="H15" s="1"/>
      <c r="I15" s="1"/>
      <c r="J15" s="1">
        <v>6</v>
      </c>
      <c r="K15" s="1"/>
      <c r="L15" s="1"/>
      <c r="M15" s="1"/>
    </row>
    <row r="16" spans="1:13">
      <c r="A16" s="1"/>
      <c r="B16" s="1"/>
      <c r="C16" s="1"/>
      <c r="D16" s="1" t="s">
        <v>88</v>
      </c>
      <c r="E16" s="1" t="s">
        <v>89</v>
      </c>
      <c r="F16" s="1"/>
      <c r="G16" s="1"/>
      <c r="H16" s="1"/>
      <c r="I16" s="1"/>
      <c r="J16" s="1">
        <v>8</v>
      </c>
      <c r="K16" s="1"/>
      <c r="L16" s="1"/>
      <c r="M16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23"/>
  <sheetViews>
    <sheetView tabSelected="1" workbookViewId="0">
      <selection activeCell="I8" sqref="I8"/>
    </sheetView>
  </sheetViews>
  <sheetFormatPr defaultRowHeight="13.5"/>
  <cols>
    <col min="1" max="1" width="16.25" customWidth="1"/>
    <col min="2" max="2" width="36.375" customWidth="1"/>
    <col min="3" max="3" width="8.75" customWidth="1"/>
    <col min="4" max="4" width="8" customWidth="1"/>
    <col min="5" max="5" width="10" customWidth="1"/>
    <col min="6" max="6" width="7.625" customWidth="1"/>
    <col min="7" max="7" width="11.125" customWidth="1"/>
  </cols>
  <sheetData>
    <row r="1" spans="1:7" ht="30.75" customHeight="1">
      <c r="A1" s="20" t="s">
        <v>0</v>
      </c>
      <c r="B1" s="20"/>
      <c r="C1" s="20"/>
      <c r="D1" s="20"/>
      <c r="E1" s="20"/>
      <c r="F1" s="20"/>
      <c r="G1" s="20"/>
    </row>
    <row r="2" spans="1:7" ht="30.75" customHeight="1">
      <c r="A2" s="3" t="s">
        <v>15</v>
      </c>
      <c r="B2" s="15" t="s">
        <v>62</v>
      </c>
      <c r="C2" s="8"/>
      <c r="D2" s="8"/>
      <c r="E2" s="8"/>
      <c r="F2" s="8"/>
      <c r="G2" s="9"/>
    </row>
    <row r="3" spans="1:7" ht="30.75" customHeight="1">
      <c r="A3" s="3" t="s">
        <v>17</v>
      </c>
      <c r="B3" s="18" t="s">
        <v>91</v>
      </c>
      <c r="C3" s="8"/>
      <c r="D3" s="8"/>
      <c r="E3" s="8"/>
      <c r="F3" s="8"/>
      <c r="G3" s="9"/>
    </row>
    <row r="4" spans="1:7" ht="30.75" customHeight="1"/>
    <row r="5" spans="1:7" ht="24.75" customHeight="1">
      <c r="A5" s="1" t="s">
        <v>2</v>
      </c>
      <c r="B5" s="1" t="s">
        <v>3</v>
      </c>
      <c r="C5" s="1" t="s">
        <v>105</v>
      </c>
      <c r="D5" s="17" t="s">
        <v>106</v>
      </c>
      <c r="E5" s="1" t="s">
        <v>90</v>
      </c>
      <c r="F5" s="1" t="s">
        <v>5</v>
      </c>
      <c r="G5" s="1" t="s">
        <v>28</v>
      </c>
    </row>
    <row r="6" spans="1:7" ht="24.75" customHeight="1">
      <c r="A6" s="1" t="s">
        <v>9</v>
      </c>
      <c r="B6" s="1" t="s">
        <v>110</v>
      </c>
      <c r="C6" s="1">
        <v>3390</v>
      </c>
      <c r="D6" s="1">
        <v>1950</v>
      </c>
      <c r="E6" s="1">
        <v>3405</v>
      </c>
      <c r="F6" s="1">
        <v>1</v>
      </c>
      <c r="G6" s="1">
        <f>1950+169</f>
        <v>2119</v>
      </c>
    </row>
    <row r="7" spans="1:7" ht="24.75" customHeight="1">
      <c r="A7" s="1" t="s">
        <v>58</v>
      </c>
      <c r="B7" s="1" t="s">
        <v>116</v>
      </c>
      <c r="C7" s="1">
        <v>3960</v>
      </c>
      <c r="D7" s="1">
        <v>2450</v>
      </c>
      <c r="E7" s="1">
        <v>3210</v>
      </c>
      <c r="F7" s="1">
        <v>1</v>
      </c>
      <c r="G7" s="1">
        <f>D7*F7</f>
        <v>2450</v>
      </c>
    </row>
    <row r="8" spans="1:7" ht="24.75" customHeight="1">
      <c r="A8" s="1" t="s">
        <v>48</v>
      </c>
      <c r="B8" s="1" t="s">
        <v>99</v>
      </c>
      <c r="C8" s="1"/>
      <c r="D8" s="1">
        <v>0</v>
      </c>
      <c r="E8" s="1">
        <v>0</v>
      </c>
      <c r="F8" s="1">
        <v>1</v>
      </c>
      <c r="G8" s="1">
        <f t="shared" ref="G8:G20" si="0">D8*F8</f>
        <v>0</v>
      </c>
    </row>
    <row r="9" spans="1:7" ht="24.75" customHeight="1">
      <c r="A9" s="1" t="s">
        <v>1</v>
      </c>
      <c r="B9" s="1" t="s">
        <v>93</v>
      </c>
      <c r="C9" s="1">
        <v>2200</v>
      </c>
      <c r="D9" s="1">
        <v>1299</v>
      </c>
      <c r="E9" s="1">
        <v>2274</v>
      </c>
      <c r="F9" s="1">
        <v>1</v>
      </c>
      <c r="G9" s="1">
        <f t="shared" si="0"/>
        <v>1299</v>
      </c>
    </row>
    <row r="10" spans="1:7" ht="24.75" customHeight="1">
      <c r="A10" s="1" t="s">
        <v>6</v>
      </c>
      <c r="B10" s="1" t="s">
        <v>92</v>
      </c>
      <c r="C10" s="1">
        <v>2600</v>
      </c>
      <c r="D10" s="1">
        <v>1580</v>
      </c>
      <c r="E10" s="1">
        <v>1724</v>
      </c>
      <c r="F10" s="1">
        <v>1</v>
      </c>
      <c r="G10" s="1">
        <f t="shared" si="0"/>
        <v>1580</v>
      </c>
    </row>
    <row r="11" spans="1:7" ht="24.75" customHeight="1">
      <c r="A11" s="1" t="s">
        <v>97</v>
      </c>
      <c r="B11" s="1" t="s">
        <v>94</v>
      </c>
      <c r="C11" s="1">
        <v>260</v>
      </c>
      <c r="D11" s="1">
        <v>169</v>
      </c>
      <c r="E11" s="1">
        <v>100.8</v>
      </c>
      <c r="F11" s="1">
        <v>1</v>
      </c>
      <c r="G11" s="1">
        <f t="shared" si="0"/>
        <v>169</v>
      </c>
    </row>
    <row r="12" spans="1:7" ht="24.75" customHeight="1">
      <c r="A12" s="1" t="s">
        <v>8</v>
      </c>
      <c r="B12" s="1" t="s">
        <v>96</v>
      </c>
      <c r="C12" s="1"/>
      <c r="D12" s="1">
        <v>35</v>
      </c>
      <c r="E12" s="1">
        <v>73.5</v>
      </c>
      <c r="F12" s="1">
        <v>6</v>
      </c>
      <c r="G12" s="1">
        <f t="shared" si="0"/>
        <v>210</v>
      </c>
    </row>
    <row r="13" spans="1:7" ht="24.75" customHeight="1">
      <c r="A13" s="1" t="s">
        <v>10</v>
      </c>
      <c r="B13" s="1" t="s">
        <v>95</v>
      </c>
      <c r="C13" s="1"/>
      <c r="D13" s="1">
        <v>40</v>
      </c>
      <c r="E13" s="1" t="s">
        <v>115</v>
      </c>
      <c r="F13" s="1">
        <v>2</v>
      </c>
      <c r="G13" s="1">
        <f t="shared" si="0"/>
        <v>80</v>
      </c>
    </row>
    <row r="14" spans="1:7" ht="24.75" customHeight="1">
      <c r="A14" s="1" t="s">
        <v>61</v>
      </c>
      <c r="B14" s="1" t="s">
        <v>98</v>
      </c>
      <c r="C14" s="1">
        <v>698</v>
      </c>
      <c r="D14" s="1">
        <v>453</v>
      </c>
      <c r="E14" s="1">
        <v>515</v>
      </c>
      <c r="F14" s="1">
        <v>1</v>
      </c>
      <c r="G14" s="1">
        <f t="shared" si="0"/>
        <v>453</v>
      </c>
    </row>
    <row r="15" spans="1:7" ht="24.75" customHeight="1">
      <c r="A15" s="1" t="s">
        <v>50</v>
      </c>
      <c r="B15" s="1"/>
      <c r="C15" s="1">
        <v>100</v>
      </c>
      <c r="D15" s="1">
        <v>65</v>
      </c>
      <c r="E15" s="1"/>
      <c r="F15" s="1">
        <v>1</v>
      </c>
      <c r="G15" s="1">
        <f t="shared" si="0"/>
        <v>65</v>
      </c>
    </row>
    <row r="16" spans="1:7" ht="24.75" customHeight="1">
      <c r="A16" s="1" t="s">
        <v>104</v>
      </c>
      <c r="B16" s="1" t="s">
        <v>101</v>
      </c>
      <c r="C16" s="1"/>
      <c r="D16" s="1">
        <v>650</v>
      </c>
      <c r="E16" s="1">
        <v>126</v>
      </c>
      <c r="F16" s="1">
        <v>1</v>
      </c>
      <c r="G16" s="1">
        <f t="shared" si="0"/>
        <v>650</v>
      </c>
    </row>
    <row r="17" spans="1:7" ht="24.75" customHeight="1">
      <c r="A17" s="1"/>
      <c r="B17" s="1" t="s">
        <v>100</v>
      </c>
      <c r="C17" s="1"/>
      <c r="D17" s="1">
        <v>0</v>
      </c>
      <c r="E17" s="1">
        <v>840</v>
      </c>
      <c r="F17" s="1">
        <v>1</v>
      </c>
      <c r="G17" s="1">
        <f t="shared" si="0"/>
        <v>0</v>
      </c>
    </row>
    <row r="18" spans="1:7" ht="24.75" customHeight="1">
      <c r="A18" s="1"/>
      <c r="B18" s="1" t="s">
        <v>102</v>
      </c>
      <c r="C18" s="1"/>
      <c r="D18" s="1">
        <v>0</v>
      </c>
      <c r="E18" s="1">
        <v>355</v>
      </c>
      <c r="F18" s="1">
        <v>1</v>
      </c>
      <c r="G18" s="1">
        <f t="shared" si="0"/>
        <v>0</v>
      </c>
    </row>
    <row r="19" spans="1:7" ht="24.75" customHeight="1">
      <c r="A19" s="1"/>
      <c r="B19" s="1" t="s">
        <v>103</v>
      </c>
      <c r="C19" s="1"/>
      <c r="D19" s="1">
        <v>0</v>
      </c>
      <c r="E19" s="1">
        <v>126</v>
      </c>
      <c r="F19" s="1">
        <v>1</v>
      </c>
      <c r="G19" s="1">
        <f t="shared" si="0"/>
        <v>0</v>
      </c>
    </row>
    <row r="20" spans="1:7" ht="24.75" customHeight="1">
      <c r="A20" s="1" t="s">
        <v>107</v>
      </c>
      <c r="B20" s="1" t="s">
        <v>111</v>
      </c>
      <c r="C20" s="1">
        <v>20</v>
      </c>
      <c r="D20" s="1">
        <v>30</v>
      </c>
      <c r="E20" s="1"/>
      <c r="F20" s="1">
        <v>1</v>
      </c>
      <c r="G20" s="1">
        <f t="shared" si="0"/>
        <v>30</v>
      </c>
    </row>
    <row r="21" spans="1:7" ht="24.75" customHeight="1">
      <c r="A21" s="1"/>
      <c r="B21" s="1" t="s">
        <v>108</v>
      </c>
      <c r="C21" s="1"/>
      <c r="D21" s="1"/>
      <c r="E21" s="1" t="s">
        <v>109</v>
      </c>
      <c r="F21" s="1">
        <v>1</v>
      </c>
      <c r="G21" s="1"/>
    </row>
    <row r="22" spans="1:7" ht="24.75" customHeight="1">
      <c r="A22" s="1" t="s">
        <v>112</v>
      </c>
      <c r="B22" s="1" t="s">
        <v>113</v>
      </c>
      <c r="C22" s="1"/>
      <c r="D22" s="1"/>
      <c r="E22" s="1"/>
      <c r="F22" s="1">
        <v>1</v>
      </c>
      <c r="G22" s="1"/>
    </row>
    <row r="23" spans="1:7" ht="24.75" customHeight="1">
      <c r="A23" s="1" t="s">
        <v>114</v>
      </c>
      <c r="B23" s="1"/>
      <c r="C23" s="1"/>
      <c r="D23" s="19">
        <v>8558</v>
      </c>
      <c r="E23" s="1"/>
      <c r="F23" s="1"/>
      <c r="G23" s="1">
        <f>SUM(G6:G22)</f>
        <v>9105</v>
      </c>
    </row>
  </sheetData>
  <mergeCells count="1">
    <mergeCell ref="A1:G1"/>
  </mergeCells>
  <phoneticPr fontId="1" type="noConversion"/>
  <hyperlinks>
    <hyperlink ref="B3" r:id="rId1"/>
    <hyperlink ref="B7" r:id="rId2" display="http://detail.tmall.com/item.htm?id=16245655213&amp;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卫生间</vt:lpstr>
      <vt:lpstr>瓷砖</vt:lpstr>
      <vt:lpstr>厨房</vt:lpstr>
      <vt:lpstr>门</vt:lpstr>
      <vt:lpstr>开关面板</vt:lpstr>
      <vt:lpstr>灯具</vt:lpstr>
      <vt:lpstr>卫生间 (HEGLL)</vt:lpstr>
      <vt:lpstr>Sheet1</vt:lpstr>
      <vt:lpstr>卫生间 (HEGLL)比较</vt:lpstr>
    </vt:vector>
  </TitlesOfParts>
  <Company>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zy</cp:lastModifiedBy>
  <cp:lastPrinted>2012-09-11T03:43:43Z</cp:lastPrinted>
  <dcterms:created xsi:type="dcterms:W3CDTF">2012-08-27T07:22:56Z</dcterms:created>
  <dcterms:modified xsi:type="dcterms:W3CDTF">2013-01-17T08:20:20Z</dcterms:modified>
</cp:coreProperties>
</file>