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"/>
    </mc:Choice>
  </mc:AlternateContent>
  <xr:revisionPtr revIDLastSave="0" documentId="13_ncr:1_{D26E1935-312E-4F70-9C96-8AB144E4BC65}" xr6:coauthVersionLast="47" xr6:coauthVersionMax="47" xr10:uidLastSave="{00000000-0000-0000-0000-000000000000}"/>
  <bookViews>
    <workbookView xWindow="-120" yWindow="-120" windowWidth="29040" windowHeight="15840" xr2:uid="{FB5843FD-EC9D-4ED7-9849-8FAC9D603197}"/>
  </bookViews>
  <sheets>
    <sheet name="Profit &amp; Loss items" sheetId="2" r:id="rId1"/>
    <sheet name="Balance 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7" i="1" l="1"/>
  <c r="J28" i="1" s="1"/>
  <c r="B74" i="1" l="1"/>
  <c r="B75" i="1" s="1"/>
  <c r="B76" i="1" s="1"/>
  <c r="B77" i="1" s="1"/>
</calcChain>
</file>

<file path=xl/sharedStrings.xml><?xml version="1.0" encoding="utf-8"?>
<sst xmlns="http://schemas.openxmlformats.org/spreadsheetml/2006/main" count="219" uniqueCount="87">
  <si>
    <t>Group Name</t>
  </si>
  <si>
    <t>Sub Group</t>
  </si>
  <si>
    <t>Fixed Assets</t>
  </si>
  <si>
    <t>Lands</t>
  </si>
  <si>
    <t>Buildings</t>
  </si>
  <si>
    <t>Machinery</t>
  </si>
  <si>
    <t>Commercial vehicles</t>
  </si>
  <si>
    <t>Two Wheelers</t>
  </si>
  <si>
    <t>Furnitures and fixtures</t>
  </si>
  <si>
    <t>Capital Work in progress</t>
  </si>
  <si>
    <t>Earthmoving Equipment</t>
  </si>
  <si>
    <t>Temporary constructions</t>
  </si>
  <si>
    <t>Long term Investments</t>
  </si>
  <si>
    <t>Loans and advances</t>
  </si>
  <si>
    <t>Current assets</t>
  </si>
  <si>
    <t>Stock and Inventory</t>
  </si>
  <si>
    <t>Trade receivables</t>
  </si>
  <si>
    <t xml:space="preserve">GST Recievable with held amount </t>
  </si>
  <si>
    <t>Prepaid Expenses</t>
  </si>
  <si>
    <t>Others</t>
  </si>
  <si>
    <t>Rental Deposits</t>
  </si>
  <si>
    <t>TDS Unconsumed Challans</t>
  </si>
  <si>
    <t>Prepaid expenses</t>
  </si>
  <si>
    <t>Misc. Exp not writtten off</t>
  </si>
  <si>
    <t>Capital/Share Capital</t>
  </si>
  <si>
    <t>Secured loans</t>
  </si>
  <si>
    <t>Current liabilities</t>
  </si>
  <si>
    <t>Other current liabilities</t>
  </si>
  <si>
    <t xml:space="preserve">GST Payable </t>
  </si>
  <si>
    <t>Provision for Income tax</t>
  </si>
  <si>
    <t>Provision for Bad debts</t>
  </si>
  <si>
    <t xml:space="preserve">Head </t>
  </si>
  <si>
    <t xml:space="preserve">Direct Expenses </t>
  </si>
  <si>
    <t xml:space="preserve">Raw Materials </t>
  </si>
  <si>
    <t>Direct Income</t>
  </si>
  <si>
    <t>Indirect expenses</t>
  </si>
  <si>
    <t>Administrative Expenses</t>
  </si>
  <si>
    <t>Assets</t>
  </si>
  <si>
    <t xml:space="preserve">Good Will, Patents, Trademarks etc </t>
  </si>
  <si>
    <t xml:space="preserve">Group </t>
  </si>
  <si>
    <t xml:space="preserve">Investments </t>
  </si>
  <si>
    <t xml:space="preserve">Short term Investments </t>
  </si>
  <si>
    <t>Data Processing Machines or Computers</t>
  </si>
  <si>
    <t xml:space="preserve">Advances for Raw Materials </t>
  </si>
  <si>
    <t xml:space="preserve">Advances for services </t>
  </si>
  <si>
    <t>Advances for Employees &amp; Labour</t>
  </si>
  <si>
    <t xml:space="preserve">Other advances </t>
  </si>
  <si>
    <t>Advances for capital goods</t>
  </si>
  <si>
    <t>Work in process</t>
  </si>
  <si>
    <t>Raw materials</t>
  </si>
  <si>
    <t xml:space="preserve">Cash in Hand </t>
  </si>
  <si>
    <t xml:space="preserve">Fixed Deposits </t>
  </si>
  <si>
    <t>GST ITC &amp; Credits</t>
  </si>
  <si>
    <t xml:space="preserve">Retention Money or With held money </t>
  </si>
  <si>
    <t>Advance Payment of Taxes (TDS/TCS)</t>
  </si>
  <si>
    <t>Other Current Assets</t>
  </si>
  <si>
    <t xml:space="preserve">Loans </t>
  </si>
  <si>
    <t>Unsecured loans</t>
  </si>
  <si>
    <t>For Raw Materials</t>
  </si>
  <si>
    <t xml:space="preserve">For Services </t>
  </si>
  <si>
    <t>Advances from the clients/ Debtors</t>
  </si>
  <si>
    <t>Advances from others</t>
  </si>
  <si>
    <t xml:space="preserve">Salaries Payable </t>
  </si>
  <si>
    <t xml:space="preserve">Other expenses payable </t>
  </si>
  <si>
    <t>Taxes &amp; Provisions</t>
  </si>
  <si>
    <t xml:space="preserve">PF Payable </t>
  </si>
  <si>
    <t xml:space="preserve">Professional tax payable </t>
  </si>
  <si>
    <t xml:space="preserve">TDS / TCS </t>
  </si>
  <si>
    <t>Propietor Capital</t>
  </si>
  <si>
    <t xml:space="preserve">Bank Balances </t>
  </si>
  <si>
    <t>Head</t>
  </si>
  <si>
    <t>Group</t>
  </si>
  <si>
    <t>Other Direct expenses</t>
  </si>
  <si>
    <t xml:space="preserve">Operating/ Manufacturing Expenses </t>
  </si>
  <si>
    <t>Direct Incomes</t>
  </si>
  <si>
    <t>Personnel expenses</t>
  </si>
  <si>
    <t>Finance Costs</t>
  </si>
  <si>
    <t>Indirect Incomes</t>
  </si>
  <si>
    <t xml:space="preserve">Trade Paybles:- </t>
  </si>
  <si>
    <t xml:space="preserve">Inventory :- </t>
  </si>
  <si>
    <t>Finished goods</t>
  </si>
  <si>
    <t>Single Ledger</t>
  </si>
  <si>
    <t>Multiple Ledgers</t>
  </si>
  <si>
    <t>Yes</t>
  </si>
  <si>
    <t xml:space="preserve">No </t>
  </si>
  <si>
    <t xml:space="preserve">Partnership </t>
  </si>
  <si>
    <t xml:space="preserve">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</si>
</sst>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masis MT Pro"/>
      <family val="1"/>
    </font>
    <font>
      <sz val="11"/>
      <color theme="1"/>
      <name val="Amasis MT Pro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sz val="12"/>
      <name val="Amasis MT Pro"/>
      <family val="1"/>
    </font>
    <font>
      <b/>
      <sz val="12"/>
      <color rgb="FFFF0000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43" fontId="5" fillId="0" borderId="3" xfId="1" applyFont="1" applyBorder="1" applyAlignment="1">
      <alignment vertical="center"/>
    </xf>
    <xf numFmtId="43" fontId="5" fillId="0" borderId="11" xfId="1" applyFont="1" applyBorder="1" applyAlignment="1">
      <alignment vertical="center"/>
    </xf>
    <xf numFmtId="43" fontId="5" fillId="0" borderId="4" xfId="1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43" fontId="4" fillId="0" borderId="3" xfId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43" fontId="5" fillId="0" borderId="26" xfId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5" fillId="0" borderId="29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1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vertical="center"/>
    </xf>
    <xf numFmtId="0" fontId="5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BFB8-46CF-4744-A75E-BBA755D3F6FA}">
  <dimension ref="B1:I16"/>
  <sheetViews>
    <sheetView tabSelected="1" workbookViewId="0">
      <pane ySplit="3" topLeftCell="A4" activePane="bottomLeft" state="frozen"/>
      <selection pane="bottomLeft" activeCell="E10" sqref="E10"/>
    </sheetView>
  </sheetViews>
  <sheetFormatPr defaultRowHeight="24.95" customHeight="1" x14ac:dyDescent="0.25"/>
  <cols>
    <col min="1" max="1" width="9.140625" style="1"/>
    <col min="2" max="2" width="20.7109375" style="1" bestFit="1" customWidth="1"/>
    <col min="3" max="3" width="38.42578125" style="1" bestFit="1" customWidth="1"/>
    <col min="4" max="5" width="20.7109375" style="53" customWidth="1"/>
    <col min="6" max="8" width="9.140625" style="1"/>
    <col min="9" max="9" width="17" style="1" customWidth="1"/>
    <col min="10" max="10" width="16.5703125" style="1" customWidth="1"/>
    <col min="11" max="16384" width="9.140625" style="1"/>
  </cols>
  <sheetData>
    <row r="1" spans="2:9" ht="24.95" customHeight="1" thickBot="1" x14ac:dyDescent="0.3"/>
    <row r="2" spans="2:9" ht="24.95" customHeight="1" x14ac:dyDescent="0.25">
      <c r="B2" s="54" t="s">
        <v>31</v>
      </c>
      <c r="C2" s="55"/>
      <c r="D2" s="55"/>
      <c r="E2" s="56"/>
    </row>
    <row r="3" spans="2:9" s="2" customFormat="1" ht="24.95" customHeight="1" x14ac:dyDescent="0.25">
      <c r="B3" s="57" t="s">
        <v>0</v>
      </c>
      <c r="C3" s="48" t="s">
        <v>1</v>
      </c>
      <c r="D3" s="49" t="s">
        <v>81</v>
      </c>
      <c r="E3" s="58" t="s">
        <v>82</v>
      </c>
      <c r="H3" s="2" t="s">
        <v>70</v>
      </c>
      <c r="I3" s="2" t="s">
        <v>71</v>
      </c>
    </row>
    <row r="4" spans="2:9" ht="24.95" customHeight="1" x14ac:dyDescent="0.25">
      <c r="B4" s="59" t="s">
        <v>74</v>
      </c>
      <c r="C4" s="50" t="s">
        <v>34</v>
      </c>
      <c r="D4" s="51" t="s">
        <v>83</v>
      </c>
      <c r="E4" s="65" t="s">
        <v>83</v>
      </c>
    </row>
    <row r="5" spans="2:9" ht="24.95" customHeight="1" x14ac:dyDescent="0.25">
      <c r="B5" s="59"/>
      <c r="C5" s="50" t="s">
        <v>34</v>
      </c>
      <c r="D5" s="51" t="s">
        <v>83</v>
      </c>
      <c r="E5" s="65" t="s">
        <v>83</v>
      </c>
    </row>
    <row r="6" spans="2:9" ht="24.95" customHeight="1" x14ac:dyDescent="0.25">
      <c r="B6" s="59"/>
      <c r="C6" s="50" t="s">
        <v>34</v>
      </c>
      <c r="D6" s="51" t="s">
        <v>83</v>
      </c>
      <c r="E6" s="65" t="s">
        <v>83</v>
      </c>
    </row>
    <row r="7" spans="2:9" ht="24.95" customHeight="1" x14ac:dyDescent="0.25">
      <c r="B7" s="60"/>
      <c r="C7" s="52"/>
      <c r="D7" s="52"/>
      <c r="E7" s="61"/>
    </row>
    <row r="8" spans="2:9" ht="24.95" customHeight="1" x14ac:dyDescent="0.25">
      <c r="B8" s="19" t="s">
        <v>77</v>
      </c>
      <c r="C8" s="50" t="s">
        <v>34</v>
      </c>
      <c r="D8" s="51" t="s">
        <v>83</v>
      </c>
      <c r="E8" s="65" t="s">
        <v>83</v>
      </c>
    </row>
    <row r="9" spans="2:9" ht="24.95" customHeight="1" x14ac:dyDescent="0.25">
      <c r="B9" s="60"/>
      <c r="C9" s="52"/>
      <c r="D9" s="52"/>
      <c r="E9" s="61"/>
    </row>
    <row r="10" spans="2:9" ht="24.95" customHeight="1" x14ac:dyDescent="0.25">
      <c r="B10" s="62" t="s">
        <v>32</v>
      </c>
      <c r="C10" s="50" t="s">
        <v>33</v>
      </c>
      <c r="D10" s="51" t="s">
        <v>83</v>
      </c>
      <c r="E10" s="65" t="s">
        <v>83</v>
      </c>
    </row>
    <row r="11" spans="2:9" ht="24.95" customHeight="1" x14ac:dyDescent="0.25">
      <c r="B11" s="62"/>
      <c r="C11" s="50" t="s">
        <v>73</v>
      </c>
      <c r="D11" s="51" t="s">
        <v>83</v>
      </c>
      <c r="E11" s="65" t="s">
        <v>83</v>
      </c>
    </row>
    <row r="12" spans="2:9" ht="24.95" customHeight="1" x14ac:dyDescent="0.25">
      <c r="B12" s="62"/>
      <c r="C12" s="50" t="s">
        <v>72</v>
      </c>
      <c r="D12" s="51" t="s">
        <v>83</v>
      </c>
      <c r="E12" s="65" t="s">
        <v>83</v>
      </c>
    </row>
    <row r="13" spans="2:9" ht="24.95" customHeight="1" x14ac:dyDescent="0.25">
      <c r="B13" s="60"/>
      <c r="C13" s="52"/>
      <c r="D13" s="52"/>
      <c r="E13" s="61"/>
    </row>
    <row r="14" spans="2:9" ht="24.95" customHeight="1" x14ac:dyDescent="0.25">
      <c r="B14" s="59" t="s">
        <v>35</v>
      </c>
      <c r="C14" s="50" t="s">
        <v>36</v>
      </c>
      <c r="D14" s="51" t="s">
        <v>83</v>
      </c>
      <c r="E14" s="65" t="s">
        <v>83</v>
      </c>
    </row>
    <row r="15" spans="2:9" ht="24.95" customHeight="1" x14ac:dyDescent="0.25">
      <c r="B15" s="59"/>
      <c r="C15" s="50" t="s">
        <v>75</v>
      </c>
      <c r="D15" s="51" t="s">
        <v>83</v>
      </c>
      <c r="E15" s="65" t="s">
        <v>83</v>
      </c>
    </row>
    <row r="16" spans="2:9" ht="24.95" customHeight="1" thickBot="1" x14ac:dyDescent="0.3">
      <c r="B16" s="63"/>
      <c r="C16" s="64" t="s">
        <v>76</v>
      </c>
      <c r="D16" s="66" t="s">
        <v>83</v>
      </c>
      <c r="E16" s="67" t="s">
        <v>83</v>
      </c>
    </row>
  </sheetData>
  <mergeCells count="7">
    <mergeCell ref="B4:B6"/>
    <mergeCell ref="B14:B16"/>
    <mergeCell ref="B10:B12"/>
    <mergeCell ref="B9:E9"/>
    <mergeCell ref="B7:E7"/>
    <mergeCell ref="B13:E13"/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C090-BDBC-4774-9B70-49629C59C142}">
  <sheetPr>
    <pageSetUpPr fitToPage="1"/>
  </sheetPr>
  <dimension ref="B1:J77"/>
  <sheetViews>
    <sheetView workbookViewId="0">
      <pane ySplit="3" topLeftCell="A65" activePane="bottomLeft" state="frozen"/>
      <selection pane="bottomLeft" activeCell="J54" sqref="J54"/>
    </sheetView>
  </sheetViews>
  <sheetFormatPr defaultRowHeight="24.95" customHeight="1" x14ac:dyDescent="0.25"/>
  <cols>
    <col min="1" max="1" width="9.140625" style="3"/>
    <col min="2" max="2" width="29.85546875" style="4" customWidth="1"/>
    <col min="3" max="3" width="64" style="3" bestFit="1" customWidth="1"/>
    <col min="4" max="5" width="20.7109375" style="3" customWidth="1"/>
    <col min="6" max="9" width="9.140625" style="3"/>
    <col min="10" max="10" width="10" style="3" customWidth="1"/>
    <col min="11" max="16384" width="9.140625" style="3"/>
  </cols>
  <sheetData>
    <row r="1" spans="2:5" ht="24.95" customHeight="1" thickBot="1" x14ac:dyDescent="0.3"/>
    <row r="2" spans="2:5" ht="24.95" customHeight="1" thickBot="1" x14ac:dyDescent="0.3">
      <c r="B2" s="27" t="s">
        <v>31</v>
      </c>
      <c r="C2" s="35" t="s">
        <v>37</v>
      </c>
      <c r="D2" s="44"/>
      <c r="E2" s="36"/>
    </row>
    <row r="3" spans="2:5" ht="24.95" customHeight="1" thickBot="1" x14ac:dyDescent="0.3">
      <c r="B3" s="18" t="s">
        <v>39</v>
      </c>
      <c r="C3" s="18" t="s">
        <v>1</v>
      </c>
      <c r="D3" s="18" t="s">
        <v>81</v>
      </c>
      <c r="E3" s="18" t="s">
        <v>82</v>
      </c>
    </row>
    <row r="4" spans="2:5" ht="24.95" customHeight="1" thickBot="1" x14ac:dyDescent="0.3">
      <c r="B4" s="37" t="s">
        <v>2</v>
      </c>
      <c r="C4" s="11" t="s">
        <v>3</v>
      </c>
      <c r="D4" s="47" t="s">
        <v>83</v>
      </c>
      <c r="E4" s="47" t="s">
        <v>83</v>
      </c>
    </row>
    <row r="5" spans="2:5" ht="24.95" customHeight="1" thickBot="1" x14ac:dyDescent="0.3">
      <c r="B5" s="38"/>
      <c r="C5" s="12" t="s">
        <v>4</v>
      </c>
      <c r="D5" s="47" t="s">
        <v>83</v>
      </c>
      <c r="E5" s="47" t="s">
        <v>83</v>
      </c>
    </row>
    <row r="6" spans="2:5" ht="24.95" customHeight="1" thickBot="1" x14ac:dyDescent="0.3">
      <c r="B6" s="38"/>
      <c r="C6" s="12" t="s">
        <v>5</v>
      </c>
      <c r="D6" s="47" t="s">
        <v>83</v>
      </c>
      <c r="E6" s="47" t="s">
        <v>83</v>
      </c>
    </row>
    <row r="7" spans="2:5" ht="24.95" customHeight="1" thickBot="1" x14ac:dyDescent="0.3">
      <c r="B7" s="38"/>
      <c r="C7" s="12" t="s">
        <v>6</v>
      </c>
      <c r="D7" s="47" t="s">
        <v>83</v>
      </c>
      <c r="E7" s="47" t="s">
        <v>83</v>
      </c>
    </row>
    <row r="8" spans="2:5" ht="24.95" customHeight="1" thickBot="1" x14ac:dyDescent="0.3">
      <c r="B8" s="38"/>
      <c r="C8" s="12" t="s">
        <v>7</v>
      </c>
      <c r="D8" s="47" t="s">
        <v>83</v>
      </c>
      <c r="E8" s="47" t="s">
        <v>83</v>
      </c>
    </row>
    <row r="9" spans="2:5" ht="24.95" customHeight="1" thickBot="1" x14ac:dyDescent="0.3">
      <c r="B9" s="38"/>
      <c r="C9" s="12" t="s">
        <v>8</v>
      </c>
      <c r="D9" s="47" t="s">
        <v>83</v>
      </c>
      <c r="E9" s="47" t="s">
        <v>83</v>
      </c>
    </row>
    <row r="10" spans="2:5" ht="24.95" customHeight="1" thickBot="1" x14ac:dyDescent="0.3">
      <c r="B10" s="38"/>
      <c r="C10" s="12" t="s">
        <v>42</v>
      </c>
      <c r="D10" s="47" t="s">
        <v>83</v>
      </c>
      <c r="E10" s="47" t="s">
        <v>83</v>
      </c>
    </row>
    <row r="11" spans="2:5" ht="24.95" customHeight="1" thickBot="1" x14ac:dyDescent="0.3">
      <c r="B11" s="38"/>
      <c r="C11" s="12" t="s">
        <v>9</v>
      </c>
      <c r="D11" s="47" t="s">
        <v>83</v>
      </c>
      <c r="E11" s="47" t="s">
        <v>83</v>
      </c>
    </row>
    <row r="12" spans="2:5" ht="24.95" customHeight="1" thickBot="1" x14ac:dyDescent="0.3">
      <c r="B12" s="38"/>
      <c r="C12" s="12" t="s">
        <v>10</v>
      </c>
      <c r="D12" s="47" t="s">
        <v>83</v>
      </c>
      <c r="E12" s="47" t="s">
        <v>83</v>
      </c>
    </row>
    <row r="13" spans="2:5" ht="24.95" customHeight="1" thickBot="1" x14ac:dyDescent="0.3">
      <c r="B13" s="38"/>
      <c r="C13" s="12" t="s">
        <v>11</v>
      </c>
      <c r="D13" s="47" t="s">
        <v>83</v>
      </c>
      <c r="E13" s="47" t="s">
        <v>83</v>
      </c>
    </row>
    <row r="14" spans="2:5" ht="24.95" customHeight="1" thickBot="1" x14ac:dyDescent="0.3">
      <c r="B14" s="39"/>
      <c r="C14" s="13" t="s">
        <v>38</v>
      </c>
      <c r="D14" s="47" t="s">
        <v>83</v>
      </c>
      <c r="E14" s="47" t="s">
        <v>83</v>
      </c>
    </row>
    <row r="15" spans="2:5" ht="24.95" customHeight="1" thickBot="1" x14ac:dyDescent="0.3">
      <c r="B15" s="9"/>
      <c r="C15" s="5"/>
      <c r="D15" s="45"/>
      <c r="E15" s="14"/>
    </row>
    <row r="16" spans="2:5" ht="24.95" customHeight="1" thickBot="1" x14ac:dyDescent="0.3">
      <c r="B16" s="37" t="s">
        <v>40</v>
      </c>
      <c r="C16" s="11" t="s">
        <v>12</v>
      </c>
      <c r="D16" s="47" t="s">
        <v>83</v>
      </c>
      <c r="E16" s="47" t="s">
        <v>83</v>
      </c>
    </row>
    <row r="17" spans="2:10" ht="24.95" customHeight="1" thickBot="1" x14ac:dyDescent="0.3">
      <c r="B17" s="39"/>
      <c r="C17" s="13" t="s">
        <v>41</v>
      </c>
      <c r="D17" s="47" t="s">
        <v>83</v>
      </c>
      <c r="E17" s="47" t="s">
        <v>83</v>
      </c>
    </row>
    <row r="18" spans="2:10" ht="24.95" customHeight="1" thickBot="1" x14ac:dyDescent="0.3">
      <c r="B18" s="6"/>
      <c r="C18" s="7"/>
      <c r="D18" s="7"/>
      <c r="E18" s="8"/>
    </row>
    <row r="19" spans="2:10" ht="24.95" customHeight="1" thickBot="1" x14ac:dyDescent="0.3">
      <c r="B19" s="37" t="s">
        <v>13</v>
      </c>
      <c r="C19" s="11" t="s">
        <v>43</v>
      </c>
      <c r="D19" s="47" t="s">
        <v>83</v>
      </c>
      <c r="E19" s="47" t="s">
        <v>83</v>
      </c>
    </row>
    <row r="20" spans="2:10" ht="24.95" customHeight="1" thickBot="1" x14ac:dyDescent="0.3">
      <c r="B20" s="38"/>
      <c r="C20" s="12" t="s">
        <v>44</v>
      </c>
      <c r="D20" s="47" t="s">
        <v>83</v>
      </c>
      <c r="E20" s="47" t="s">
        <v>83</v>
      </c>
    </row>
    <row r="21" spans="2:10" ht="24.95" customHeight="1" thickBot="1" x14ac:dyDescent="0.3">
      <c r="B21" s="38"/>
      <c r="C21" s="12" t="s">
        <v>45</v>
      </c>
      <c r="D21" s="47" t="s">
        <v>83</v>
      </c>
      <c r="E21" s="47" t="s">
        <v>83</v>
      </c>
    </row>
    <row r="22" spans="2:10" ht="24.95" customHeight="1" thickBot="1" x14ac:dyDescent="0.3">
      <c r="B22" s="38"/>
      <c r="C22" s="12" t="s">
        <v>47</v>
      </c>
      <c r="D22" s="47" t="s">
        <v>83</v>
      </c>
      <c r="E22" s="47" t="s">
        <v>83</v>
      </c>
    </row>
    <row r="23" spans="2:10" ht="24.95" customHeight="1" thickBot="1" x14ac:dyDescent="0.3">
      <c r="B23" s="39"/>
      <c r="C23" s="13" t="s">
        <v>46</v>
      </c>
      <c r="D23" s="47" t="s">
        <v>83</v>
      </c>
      <c r="E23" s="47" t="s">
        <v>83</v>
      </c>
    </row>
    <row r="24" spans="2:10" ht="24.95" customHeight="1" thickBot="1" x14ac:dyDescent="0.3">
      <c r="B24" s="9"/>
      <c r="C24" s="5"/>
      <c r="D24" s="45"/>
      <c r="E24" s="15"/>
    </row>
    <row r="25" spans="2:10" ht="24.95" customHeight="1" thickBot="1" x14ac:dyDescent="0.3">
      <c r="B25" s="41" t="s">
        <v>14</v>
      </c>
      <c r="C25" s="30" t="s">
        <v>79</v>
      </c>
      <c r="D25" s="30"/>
      <c r="E25" s="11"/>
    </row>
    <row r="26" spans="2:10" ht="24.95" customHeight="1" thickBot="1" x14ac:dyDescent="0.3">
      <c r="B26" s="42"/>
      <c r="C26" s="22" t="s">
        <v>15</v>
      </c>
      <c r="D26" s="46"/>
      <c r="E26" s="28"/>
    </row>
    <row r="27" spans="2:10" ht="24.95" customHeight="1" thickBot="1" x14ac:dyDescent="0.3">
      <c r="B27" s="42"/>
      <c r="C27" s="23" t="s">
        <v>80</v>
      </c>
      <c r="D27" s="47" t="s">
        <v>83</v>
      </c>
      <c r="E27" s="47" t="s">
        <v>83</v>
      </c>
      <c r="J27" s="3">
        <f>3415570</f>
        <v>3415570</v>
      </c>
    </row>
    <row r="28" spans="2:10" ht="24.95" customHeight="1" thickBot="1" x14ac:dyDescent="0.3">
      <c r="B28" s="42"/>
      <c r="C28" s="23" t="s">
        <v>48</v>
      </c>
      <c r="D28" s="47" t="s">
        <v>83</v>
      </c>
      <c r="E28" s="47" t="s">
        <v>83</v>
      </c>
      <c r="J28" s="3">
        <f>J27/45000</f>
        <v>75.901555555555561</v>
      </c>
    </row>
    <row r="29" spans="2:10" ht="24.95" customHeight="1" thickBot="1" x14ac:dyDescent="0.3">
      <c r="B29" s="42"/>
      <c r="C29" s="23" t="s">
        <v>49</v>
      </c>
      <c r="D29" s="47" t="s">
        <v>83</v>
      </c>
      <c r="E29" s="47" t="s">
        <v>83</v>
      </c>
    </row>
    <row r="30" spans="2:10" ht="24.95" customHeight="1" thickBot="1" x14ac:dyDescent="0.3">
      <c r="B30" s="42"/>
      <c r="C30" s="12" t="s">
        <v>16</v>
      </c>
      <c r="D30" s="47" t="s">
        <v>83</v>
      </c>
      <c r="E30" s="47" t="s">
        <v>83</v>
      </c>
    </row>
    <row r="31" spans="2:10" ht="24.95" customHeight="1" thickBot="1" x14ac:dyDescent="0.3">
      <c r="B31" s="42"/>
      <c r="C31" s="12" t="s">
        <v>50</v>
      </c>
      <c r="D31" s="68" t="s">
        <v>83</v>
      </c>
      <c r="E31" s="68" t="s">
        <v>84</v>
      </c>
    </row>
    <row r="32" spans="2:10" ht="24.95" customHeight="1" thickBot="1" x14ac:dyDescent="0.3">
      <c r="B32" s="42"/>
      <c r="C32" s="12" t="s">
        <v>69</v>
      </c>
      <c r="D32" s="47" t="s">
        <v>83</v>
      </c>
      <c r="E32" s="47" t="s">
        <v>83</v>
      </c>
    </row>
    <row r="33" spans="2:5" ht="24.95" customHeight="1" thickBot="1" x14ac:dyDescent="0.3">
      <c r="B33" s="43"/>
      <c r="C33" s="13" t="s">
        <v>51</v>
      </c>
      <c r="D33" s="47" t="s">
        <v>83</v>
      </c>
      <c r="E33" s="47" t="s">
        <v>83</v>
      </c>
    </row>
    <row r="34" spans="2:5" ht="24.95" customHeight="1" thickBot="1" x14ac:dyDescent="0.3">
      <c r="B34" s="9"/>
      <c r="C34" s="5"/>
      <c r="D34" s="7"/>
      <c r="E34" s="8"/>
    </row>
    <row r="35" spans="2:5" ht="24.95" customHeight="1" thickBot="1" x14ac:dyDescent="0.3">
      <c r="B35" s="41" t="s">
        <v>55</v>
      </c>
      <c r="C35" s="11" t="s">
        <v>53</v>
      </c>
      <c r="D35" s="47" t="s">
        <v>83</v>
      </c>
      <c r="E35" s="47" t="s">
        <v>83</v>
      </c>
    </row>
    <row r="36" spans="2:5" ht="24.95" customHeight="1" thickBot="1" x14ac:dyDescent="0.3">
      <c r="B36" s="42"/>
      <c r="C36" s="12" t="s">
        <v>52</v>
      </c>
      <c r="D36" s="47" t="s">
        <v>83</v>
      </c>
      <c r="E36" s="47" t="s">
        <v>83</v>
      </c>
    </row>
    <row r="37" spans="2:5" ht="24.95" customHeight="1" thickBot="1" x14ac:dyDescent="0.3">
      <c r="B37" s="42"/>
      <c r="C37" s="12" t="s">
        <v>17</v>
      </c>
      <c r="D37" s="47" t="s">
        <v>83</v>
      </c>
      <c r="E37" s="47" t="s">
        <v>83</v>
      </c>
    </row>
    <row r="38" spans="2:5" ht="24.95" customHeight="1" thickBot="1" x14ac:dyDescent="0.3">
      <c r="B38" s="42"/>
      <c r="C38" s="12" t="s">
        <v>18</v>
      </c>
      <c r="D38" s="47" t="s">
        <v>83</v>
      </c>
      <c r="E38" s="47" t="s">
        <v>83</v>
      </c>
    </row>
    <row r="39" spans="2:5" ht="24.95" customHeight="1" thickBot="1" x14ac:dyDescent="0.3">
      <c r="B39" s="42"/>
      <c r="C39" s="12" t="s">
        <v>54</v>
      </c>
      <c r="D39" s="47" t="s">
        <v>83</v>
      </c>
      <c r="E39" s="47" t="s">
        <v>83</v>
      </c>
    </row>
    <row r="40" spans="2:5" ht="24.95" customHeight="1" thickBot="1" x14ac:dyDescent="0.3">
      <c r="B40" s="42"/>
      <c r="C40" s="12" t="s">
        <v>19</v>
      </c>
      <c r="D40" s="47" t="s">
        <v>83</v>
      </c>
      <c r="E40" s="47" t="s">
        <v>83</v>
      </c>
    </row>
    <row r="41" spans="2:5" ht="24.95" customHeight="1" thickBot="1" x14ac:dyDescent="0.3">
      <c r="B41" s="42"/>
      <c r="C41" s="12" t="s">
        <v>20</v>
      </c>
      <c r="D41" s="47" t="s">
        <v>83</v>
      </c>
      <c r="E41" s="47" t="s">
        <v>83</v>
      </c>
    </row>
    <row r="42" spans="2:5" ht="24.95" customHeight="1" thickBot="1" x14ac:dyDescent="0.3">
      <c r="B42" s="42"/>
      <c r="C42" s="12" t="s">
        <v>21</v>
      </c>
      <c r="D42" s="47" t="s">
        <v>83</v>
      </c>
      <c r="E42" s="47" t="s">
        <v>83</v>
      </c>
    </row>
    <row r="43" spans="2:5" ht="24.95" customHeight="1" thickBot="1" x14ac:dyDescent="0.3">
      <c r="B43" s="42"/>
      <c r="C43" s="12" t="s">
        <v>21</v>
      </c>
      <c r="D43" s="47" t="s">
        <v>83</v>
      </c>
      <c r="E43" s="47" t="s">
        <v>83</v>
      </c>
    </row>
    <row r="44" spans="2:5" ht="24.95" customHeight="1" thickBot="1" x14ac:dyDescent="0.3">
      <c r="B44" s="42"/>
      <c r="C44" s="12" t="s">
        <v>22</v>
      </c>
      <c r="D44" s="47" t="s">
        <v>83</v>
      </c>
      <c r="E44" s="47" t="s">
        <v>83</v>
      </c>
    </row>
    <row r="45" spans="2:5" ht="24.95" customHeight="1" thickBot="1" x14ac:dyDescent="0.3">
      <c r="B45" s="43"/>
      <c r="C45" s="13" t="s">
        <v>23</v>
      </c>
      <c r="D45" s="68" t="s">
        <v>83</v>
      </c>
      <c r="E45" s="68" t="s">
        <v>84</v>
      </c>
    </row>
    <row r="46" spans="2:5" ht="24.95" customHeight="1" thickBot="1" x14ac:dyDescent="0.3">
      <c r="B46" s="9"/>
      <c r="C46" s="5"/>
      <c r="D46" s="45"/>
      <c r="E46" s="15"/>
    </row>
    <row r="47" spans="2:5" ht="24.95" customHeight="1" thickBot="1" x14ac:dyDescent="0.3">
      <c r="B47" s="25" t="s">
        <v>24</v>
      </c>
      <c r="C47" s="26" t="s">
        <v>68</v>
      </c>
      <c r="D47" s="68" t="s">
        <v>83</v>
      </c>
      <c r="E47" s="68" t="s">
        <v>84</v>
      </c>
    </row>
    <row r="48" spans="2:5" ht="24.95" customHeight="1" thickBot="1" x14ac:dyDescent="0.3">
      <c r="B48" s="9"/>
      <c r="C48" s="5" t="s">
        <v>85</v>
      </c>
      <c r="D48" s="47" t="s">
        <v>83</v>
      </c>
      <c r="E48" s="47" t="s">
        <v>83</v>
      </c>
    </row>
    <row r="49" spans="2:5" ht="24.95" customHeight="1" x14ac:dyDescent="0.25">
      <c r="B49" s="9"/>
      <c r="C49" s="5" t="s">
        <v>86</v>
      </c>
      <c r="D49" s="47" t="s">
        <v>83</v>
      </c>
      <c r="E49" s="47" t="s">
        <v>83</v>
      </c>
    </row>
    <row r="50" spans="2:5" ht="24.95" customHeight="1" thickBot="1" x14ac:dyDescent="0.3">
      <c r="B50" s="10"/>
      <c r="C50" s="5"/>
      <c r="D50" s="45"/>
      <c r="E50" s="15"/>
    </row>
    <row r="51" spans="2:5" ht="24.95" customHeight="1" thickBot="1" x14ac:dyDescent="0.3">
      <c r="B51" s="31" t="s">
        <v>56</v>
      </c>
      <c r="C51" s="11" t="s">
        <v>25</v>
      </c>
      <c r="D51" s="47" t="s">
        <v>83</v>
      </c>
      <c r="E51" s="47" t="s">
        <v>83</v>
      </c>
    </row>
    <row r="52" spans="2:5" ht="24.95" customHeight="1" thickBot="1" x14ac:dyDescent="0.3">
      <c r="B52" s="32"/>
      <c r="C52" s="13" t="s">
        <v>57</v>
      </c>
      <c r="D52" s="47" t="s">
        <v>83</v>
      </c>
      <c r="E52" s="47" t="s">
        <v>83</v>
      </c>
    </row>
    <row r="53" spans="2:5" ht="24.95" customHeight="1" thickBot="1" x14ac:dyDescent="0.3">
      <c r="B53" s="19"/>
      <c r="C53" s="5"/>
      <c r="D53" s="45"/>
      <c r="E53" s="15"/>
    </row>
    <row r="54" spans="2:5" ht="24.95" customHeight="1" thickBot="1" x14ac:dyDescent="0.3">
      <c r="B54" s="31" t="s">
        <v>26</v>
      </c>
      <c r="C54" s="29" t="s">
        <v>78</v>
      </c>
      <c r="D54" s="29"/>
      <c r="E54" s="22"/>
    </row>
    <row r="55" spans="2:5" ht="24.95" customHeight="1" thickBot="1" x14ac:dyDescent="0.3">
      <c r="B55" s="32"/>
      <c r="C55" s="23" t="s">
        <v>58</v>
      </c>
      <c r="D55" s="47" t="s">
        <v>83</v>
      </c>
      <c r="E55" s="47" t="s">
        <v>83</v>
      </c>
    </row>
    <row r="56" spans="2:5" ht="24.95" customHeight="1" thickBot="1" x14ac:dyDescent="0.3">
      <c r="B56" s="33"/>
      <c r="C56" s="24" t="s">
        <v>59</v>
      </c>
      <c r="D56" s="47" t="s">
        <v>83</v>
      </c>
      <c r="E56" s="47" t="s">
        <v>83</v>
      </c>
    </row>
    <row r="57" spans="2:5" ht="24.95" customHeight="1" thickBot="1" x14ac:dyDescent="0.3">
      <c r="B57" s="19"/>
      <c r="C57" s="5"/>
      <c r="D57" s="45"/>
      <c r="E57" s="15"/>
    </row>
    <row r="58" spans="2:5" ht="24.95" customHeight="1" thickBot="1" x14ac:dyDescent="0.3">
      <c r="B58" s="31" t="s">
        <v>27</v>
      </c>
      <c r="C58" s="11" t="s">
        <v>60</v>
      </c>
      <c r="D58" s="47" t="s">
        <v>83</v>
      </c>
      <c r="E58" s="47" t="s">
        <v>83</v>
      </c>
    </row>
    <row r="59" spans="2:5" ht="24.95" customHeight="1" thickBot="1" x14ac:dyDescent="0.3">
      <c r="B59" s="32"/>
      <c r="C59" s="12" t="s">
        <v>61</v>
      </c>
      <c r="D59" s="47" t="s">
        <v>83</v>
      </c>
      <c r="E59" s="47" t="s">
        <v>83</v>
      </c>
    </row>
    <row r="60" spans="2:5" ht="24.95" customHeight="1" thickBot="1" x14ac:dyDescent="0.3">
      <c r="B60" s="32"/>
      <c r="C60" s="12" t="s">
        <v>30</v>
      </c>
      <c r="D60" s="47" t="s">
        <v>83</v>
      </c>
      <c r="E60" s="47" t="s">
        <v>83</v>
      </c>
    </row>
    <row r="61" spans="2:5" ht="24.95" customHeight="1" thickBot="1" x14ac:dyDescent="0.3">
      <c r="B61" s="32"/>
      <c r="C61" s="12" t="s">
        <v>62</v>
      </c>
      <c r="D61" s="47" t="s">
        <v>83</v>
      </c>
      <c r="E61" s="47" t="s">
        <v>83</v>
      </c>
    </row>
    <row r="62" spans="2:5" ht="24.95" customHeight="1" thickBot="1" x14ac:dyDescent="0.3">
      <c r="B62" s="33"/>
      <c r="C62" s="13" t="s">
        <v>63</v>
      </c>
      <c r="D62" s="47" t="s">
        <v>83</v>
      </c>
      <c r="E62" s="47" t="s">
        <v>83</v>
      </c>
    </row>
    <row r="63" spans="2:5" ht="24.95" customHeight="1" thickBot="1" x14ac:dyDescent="0.3">
      <c r="B63" s="20"/>
      <c r="C63" s="5"/>
      <c r="D63" s="45"/>
      <c r="E63" s="21"/>
    </row>
    <row r="64" spans="2:5" ht="24.95" customHeight="1" thickBot="1" x14ac:dyDescent="0.3">
      <c r="B64" s="40" t="s">
        <v>64</v>
      </c>
      <c r="C64" s="11" t="s">
        <v>29</v>
      </c>
      <c r="D64" s="68" t="s">
        <v>83</v>
      </c>
      <c r="E64" s="68" t="s">
        <v>84</v>
      </c>
    </row>
    <row r="65" spans="2:5" ht="24.95" customHeight="1" thickBot="1" x14ac:dyDescent="0.3">
      <c r="B65" s="32"/>
      <c r="C65" s="16" t="s">
        <v>65</v>
      </c>
      <c r="D65" s="47" t="s">
        <v>83</v>
      </c>
      <c r="E65" s="47" t="s">
        <v>83</v>
      </c>
    </row>
    <row r="66" spans="2:5" ht="24.95" customHeight="1" thickBot="1" x14ac:dyDescent="0.3">
      <c r="B66" s="32"/>
      <c r="C66" s="16" t="s">
        <v>28</v>
      </c>
      <c r="D66" s="47" t="s">
        <v>83</v>
      </c>
      <c r="E66" s="47" t="s">
        <v>83</v>
      </c>
    </row>
    <row r="67" spans="2:5" ht="24.95" customHeight="1" thickBot="1" x14ac:dyDescent="0.3">
      <c r="B67" s="32"/>
      <c r="C67" s="16" t="s">
        <v>67</v>
      </c>
      <c r="D67" s="47" t="s">
        <v>83</v>
      </c>
      <c r="E67" s="47" t="s">
        <v>83</v>
      </c>
    </row>
    <row r="68" spans="2:5" ht="24.95" customHeight="1" thickBot="1" x14ac:dyDescent="0.3">
      <c r="B68" s="34"/>
      <c r="C68" s="17" t="s">
        <v>66</v>
      </c>
      <c r="D68" s="47" t="s">
        <v>83</v>
      </c>
      <c r="E68" s="47" t="s">
        <v>83</v>
      </c>
    </row>
    <row r="74" spans="2:5" ht="24.95" customHeight="1" x14ac:dyDescent="0.25">
      <c r="B74" s="4">
        <f>55500000</f>
        <v>55500000</v>
      </c>
    </row>
    <row r="75" spans="2:5" ht="24.95" customHeight="1" x14ac:dyDescent="0.25">
      <c r="B75" s="4">
        <f>B74*3%</f>
        <v>1665000</v>
      </c>
    </row>
    <row r="76" spans="2:5" ht="24.95" customHeight="1" x14ac:dyDescent="0.25">
      <c r="B76" s="4">
        <f>B75*1.18</f>
        <v>1964700</v>
      </c>
    </row>
    <row r="77" spans="2:5" ht="24.95" customHeight="1" x14ac:dyDescent="0.25">
      <c r="B77" s="4">
        <f>B76/4</f>
        <v>491175</v>
      </c>
    </row>
  </sheetData>
  <mergeCells count="10">
    <mergeCell ref="C2:E2"/>
    <mergeCell ref="B4:B14"/>
    <mergeCell ref="B16:B17"/>
    <mergeCell ref="B19:B23"/>
    <mergeCell ref="B64:B68"/>
    <mergeCell ref="B58:B62"/>
    <mergeCell ref="B54:B56"/>
    <mergeCell ref="B25:B33"/>
    <mergeCell ref="B35:B45"/>
    <mergeCell ref="B51:B52"/>
  </mergeCells>
  <pageMargins left="0.7" right="0.7" top="0.75" bottom="0.75" header="0.3" footer="0.3"/>
  <pageSetup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&amp; Loss items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Ramreddy</cp:lastModifiedBy>
  <dcterms:created xsi:type="dcterms:W3CDTF">2022-05-04T06:25:30Z</dcterms:created>
  <dcterms:modified xsi:type="dcterms:W3CDTF">2022-06-13T08:21:00Z</dcterms:modified>
</cp:coreProperties>
</file>