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's\Accounting Reports\"/>
    </mc:Choice>
  </mc:AlternateContent>
  <xr:revisionPtr revIDLastSave="0" documentId="13_ncr:1_{7A5A8246-5C25-4FB5-AD4D-AFF9727F3BB5}" xr6:coauthVersionLast="47" xr6:coauthVersionMax="47" xr10:uidLastSave="{00000000-0000-0000-0000-000000000000}"/>
  <bookViews>
    <workbookView xWindow="-120" yWindow="-120" windowWidth="29040" windowHeight="15720" xr2:uid="{BB982DB8-16C6-44DE-967A-309B02F91A71}"/>
  </bookViews>
  <sheets>
    <sheet name="Balance Sheet- I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7" i="1" l="1"/>
  <c r="G56" i="1"/>
  <c r="G53" i="1"/>
  <c r="G52" i="1"/>
  <c r="G50" i="1"/>
  <c r="I45" i="1"/>
  <c r="G44" i="1" s="1"/>
  <c r="G45" i="1" s="1"/>
  <c r="I23" i="1"/>
  <c r="G18" i="1"/>
  <c r="G10" i="1"/>
  <c r="I8" i="1"/>
  <c r="G24" i="1" l="1"/>
  <c r="G54" i="1"/>
  <c r="G58" i="1" s="1"/>
  <c r="I24" i="1"/>
</calcChain>
</file>

<file path=xl/sharedStrings.xml><?xml version="1.0" encoding="utf-8"?>
<sst xmlns="http://schemas.openxmlformats.org/spreadsheetml/2006/main" count="66" uniqueCount="54">
  <si>
    <t xml:space="preserve">Name of the Entity </t>
  </si>
  <si>
    <t xml:space="preserve">Balance Sheet as on 31.03.2022 ( This Report should be always on date only) </t>
  </si>
  <si>
    <t>Particulars</t>
  </si>
  <si>
    <t>Amount in Rs</t>
  </si>
  <si>
    <r>
      <t xml:space="preserve">Propietor Capital </t>
    </r>
    <r>
      <rPr>
        <i/>
        <sz val="11"/>
        <color rgb="FFFF0000"/>
        <rFont val="Roboto"/>
      </rPr>
      <t xml:space="preserve">( A sep table is avilable) </t>
    </r>
  </si>
  <si>
    <t xml:space="preserve">Fixed Assets :- </t>
  </si>
  <si>
    <r>
      <t xml:space="preserve">Gross value of Fixed Assets </t>
    </r>
    <r>
      <rPr>
        <sz val="11"/>
        <color rgb="FFFF0000"/>
        <rFont val="Roboto"/>
      </rPr>
      <t xml:space="preserve">( Sep Sheet) </t>
    </r>
  </si>
  <si>
    <t xml:space="preserve">Loans </t>
  </si>
  <si>
    <t xml:space="preserve">Less :- Depreciation </t>
  </si>
  <si>
    <t>Secured loans</t>
  </si>
  <si>
    <t xml:space="preserve">Net Block of Fixed Assets ( GB-Dep) </t>
  </si>
  <si>
    <t>Unsecured loans</t>
  </si>
  <si>
    <t>Investments &amp; Others</t>
  </si>
  <si>
    <t>Current liabilities</t>
  </si>
  <si>
    <t>Working Capital loans</t>
  </si>
  <si>
    <t xml:space="preserve">Current Assets, Loans &amp; Advances :- </t>
  </si>
  <si>
    <t>For Raw Materials</t>
  </si>
  <si>
    <t>Raw materials</t>
  </si>
  <si>
    <t xml:space="preserve">For Services </t>
  </si>
  <si>
    <t>Trade receivables</t>
  </si>
  <si>
    <t xml:space="preserve">Provision for Taxes &amp; Duties </t>
  </si>
  <si>
    <t xml:space="preserve">Cash in Hand </t>
  </si>
  <si>
    <t>Other current liabilities</t>
  </si>
  <si>
    <t xml:space="preserve">Bank Balances </t>
  </si>
  <si>
    <t xml:space="preserve">Fixed Deposits </t>
  </si>
  <si>
    <t>Advance tax</t>
  </si>
  <si>
    <t>Other Current Assets</t>
  </si>
  <si>
    <t xml:space="preserve">Total </t>
  </si>
  <si>
    <t xml:space="preserve">Parameters :- </t>
  </si>
  <si>
    <t xml:space="preserve">Balance Sheet should be tallied with arthmetical values </t>
  </si>
  <si>
    <t xml:space="preserve">Profit arrived from the Operations, I.e. Net Profit is to be added to Propietor account </t>
  </si>
  <si>
    <t>Propietors capital account, format is in separate sheets</t>
  </si>
  <si>
    <r>
      <t>If Profit &amp; Loss account having loss, then this amount may be displayed as</t>
    </r>
    <r>
      <rPr>
        <sz val="11"/>
        <color rgb="FFFF0000"/>
        <rFont val="Roboto"/>
      </rPr>
      <t xml:space="preserve"> "Debit balances of Profit &amp; Loss account"</t>
    </r>
  </si>
  <si>
    <t xml:space="preserve">Statement of Captial Account as on 31.03.2022 ( Horizonatal Format) </t>
  </si>
  <si>
    <t xml:space="preserve">To  Drawings </t>
  </si>
  <si>
    <t>By Opening Balance B/d</t>
  </si>
  <si>
    <t xml:space="preserve">To  Income tax paid </t>
  </si>
  <si>
    <t>By Captial Introduced or additions</t>
  </si>
  <si>
    <t xml:space="preserve">By Profit for the period </t>
  </si>
  <si>
    <t>To Closing Balance</t>
  </si>
  <si>
    <t xml:space="preserve">Statement of Captial Account as on 31.03.2022 ( Vertical Format) </t>
  </si>
  <si>
    <t xml:space="preserve">Opening Balance of the Capital Account </t>
  </si>
  <si>
    <t xml:space="preserve">Additions :- </t>
  </si>
  <si>
    <t>Capital Additions</t>
  </si>
  <si>
    <t xml:space="preserve">Profit from the Operations </t>
  </si>
  <si>
    <t xml:space="preserve">Less :- </t>
  </si>
  <si>
    <t xml:space="preserve">Drawings for the Period </t>
  </si>
  <si>
    <t>Income tax and others</t>
  </si>
  <si>
    <t>TDS Receivable</t>
  </si>
  <si>
    <t xml:space="preserve">Closing Balance of the Capital Account </t>
  </si>
  <si>
    <t>The above figures should match with balance sheet proprietor capital</t>
  </si>
  <si>
    <t>By Loss for the period</t>
  </si>
  <si>
    <t>Loans and Advances</t>
  </si>
  <si>
    <t>Trade Paybles/Sundry Creditors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</si>
</sst>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i/>
      <sz val="11"/>
      <color rgb="FFFF0000"/>
      <name val="Roboto"/>
    </font>
    <font>
      <b/>
      <u/>
      <sz val="11"/>
      <color theme="1"/>
      <name val="Roboto"/>
    </font>
    <font>
      <sz val="11"/>
      <color rgb="FFFF0000"/>
      <name val="Roboto"/>
    </font>
    <font>
      <b/>
      <i/>
      <u/>
      <sz val="11"/>
      <color theme="1"/>
      <name val="Roboto"/>
    </font>
    <font>
      <b/>
      <i/>
      <sz val="11"/>
      <color theme="1"/>
      <name val="Roboto"/>
    </font>
    <font>
      <b/>
      <u val="singleAccounting"/>
      <sz val="11"/>
      <color theme="1"/>
      <name val="Roboto"/>
    </font>
    <font>
      <u val="singleAccounting"/>
      <sz val="11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5" xfId="0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165" fontId="9" fillId="0" borderId="5" xfId="0" applyNumberFormat="1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10" fillId="0" borderId="5" xfId="0" applyNumberFormat="1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/>
    </xf>
    <xf numFmtId="165" fontId="3" fillId="8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5" fillId="0" borderId="5" xfId="0" applyFont="1" applyBorder="1" applyAlignment="1"/>
    <xf numFmtId="0" fontId="2" fillId="0" borderId="6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6" xfId="0" applyFont="1" applyBorder="1" applyAlignment="1"/>
    <xf numFmtId="164" fontId="2" fillId="0" borderId="4" xfId="1" applyFont="1" applyBorder="1" applyAlignment="1"/>
    <xf numFmtId="0" fontId="2" fillId="3" borderId="5" xfId="0" applyFont="1" applyFill="1" applyBorder="1" applyAlignment="1"/>
    <xf numFmtId="0" fontId="7" fillId="4" borderId="6" xfId="0" applyFont="1" applyFill="1" applyBorder="1" applyAlignment="1"/>
    <xf numFmtId="0" fontId="7" fillId="3" borderId="5" xfId="0" applyFont="1" applyFill="1" applyBorder="1" applyAlignment="1"/>
    <xf numFmtId="0" fontId="8" fillId="0" borderId="5" xfId="0" applyFont="1" applyBorder="1" applyAlignment="1"/>
    <xf numFmtId="0" fontId="7" fillId="5" borderId="6" xfId="0" applyFont="1" applyFill="1" applyBorder="1" applyAlignment="1"/>
    <xf numFmtId="0" fontId="2" fillId="6" borderId="5" xfId="0" applyFont="1" applyFill="1" applyBorder="1" applyAlignment="1"/>
    <xf numFmtId="0" fontId="8" fillId="0" borderId="4" xfId="0" applyFont="1" applyBorder="1" applyAlignment="1"/>
    <xf numFmtId="164" fontId="2" fillId="0" borderId="5" xfId="1" applyFont="1" applyBorder="1" applyAlignment="1"/>
    <xf numFmtId="0" fontId="2" fillId="7" borderId="6" xfId="0" applyFont="1" applyFill="1" applyBorder="1" applyAlignment="1"/>
    <xf numFmtId="0" fontId="7" fillId="6" borderId="5" xfId="0" applyFont="1" applyFill="1" applyBorder="1" applyAlignment="1"/>
    <xf numFmtId="0" fontId="7" fillId="7" borderId="6" xfId="0" applyFont="1" applyFill="1" applyBorder="1" applyAlignment="1"/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/>
    <xf numFmtId="0" fontId="5" fillId="0" borderId="0" xfId="0" applyFont="1" applyAlignment="1"/>
    <xf numFmtId="165" fontId="2" fillId="9" borderId="5" xfId="1" applyNumberFormat="1" applyFont="1" applyFill="1" applyBorder="1" applyAlignment="1"/>
    <xf numFmtId="165" fontId="2" fillId="8" borderId="5" xfId="1" applyNumberFormat="1" applyFont="1" applyFill="1" applyBorder="1" applyAlignment="1"/>
    <xf numFmtId="165" fontId="2" fillId="0" borderId="5" xfId="1" applyNumberFormat="1" applyFont="1" applyBorder="1" applyAlignment="1"/>
    <xf numFmtId="165" fontId="2" fillId="10" borderId="5" xfId="1" applyNumberFormat="1" applyFont="1" applyFill="1" applyBorder="1" applyAlignment="1"/>
    <xf numFmtId="0" fontId="2" fillId="0" borderId="5" xfId="0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0" fontId="2" fillId="8" borderId="5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D67A-B034-43EF-A441-1F17523EAD1C}">
  <dimension ref="F1:I60"/>
  <sheetViews>
    <sheetView tabSelected="1" workbookViewId="0">
      <selection activeCell="H17" sqref="H17"/>
    </sheetView>
  </sheetViews>
  <sheetFormatPr defaultRowHeight="20.100000000000001" customHeight="1" x14ac:dyDescent="0.25"/>
  <cols>
    <col min="1" max="5" width="9.140625" style="10"/>
    <col min="6" max="6" width="50.7109375" style="10" customWidth="1"/>
    <col min="7" max="7" width="20.7109375" style="10" customWidth="1"/>
    <col min="8" max="8" width="50.7109375" style="10" customWidth="1"/>
    <col min="9" max="9" width="20.7109375" style="10" customWidth="1"/>
    <col min="10" max="16384" width="9.140625" style="10"/>
  </cols>
  <sheetData>
    <row r="1" spans="6:9" ht="20.100000000000001" customHeight="1" thickBot="1" x14ac:dyDescent="0.3"/>
    <row r="2" spans="6:9" ht="20.100000000000001" customHeight="1" x14ac:dyDescent="0.25">
      <c r="F2" s="11" t="s">
        <v>0</v>
      </c>
      <c r="G2" s="12"/>
      <c r="H2" s="12"/>
      <c r="I2" s="13"/>
    </row>
    <row r="3" spans="6:9" ht="20.100000000000001" customHeight="1" x14ac:dyDescent="0.25">
      <c r="F3" s="14" t="s">
        <v>1</v>
      </c>
      <c r="G3" s="15"/>
      <c r="H3" s="15"/>
      <c r="I3" s="16"/>
    </row>
    <row r="4" spans="6:9" ht="20.100000000000001" customHeight="1" x14ac:dyDescent="0.25">
      <c r="F4" s="17" t="s">
        <v>2</v>
      </c>
      <c r="G4" s="18" t="s">
        <v>3</v>
      </c>
      <c r="H4" s="18" t="s">
        <v>2</v>
      </c>
      <c r="I4" s="19" t="s">
        <v>3</v>
      </c>
    </row>
    <row r="5" spans="6:9" ht="24.95" customHeight="1" x14ac:dyDescent="0.25">
      <c r="F5" s="20" t="s">
        <v>4</v>
      </c>
      <c r="G5" s="21">
        <v>500</v>
      </c>
      <c r="H5" s="22" t="s">
        <v>5</v>
      </c>
      <c r="I5" s="23"/>
    </row>
    <row r="6" spans="6:9" ht="24.95" customHeight="1" x14ac:dyDescent="0.25">
      <c r="F6" s="24"/>
      <c r="G6" s="25"/>
      <c r="H6" s="21" t="s">
        <v>6</v>
      </c>
      <c r="I6" s="26">
        <v>500</v>
      </c>
    </row>
    <row r="7" spans="6:9" ht="24.95" customHeight="1" x14ac:dyDescent="0.25">
      <c r="F7" s="20" t="s">
        <v>7</v>
      </c>
      <c r="G7" s="25"/>
      <c r="H7" s="25" t="s">
        <v>8</v>
      </c>
      <c r="I7" s="23">
        <v>100</v>
      </c>
    </row>
    <row r="8" spans="6:9" ht="24.95" customHeight="1" x14ac:dyDescent="0.25">
      <c r="F8" s="27" t="s">
        <v>9</v>
      </c>
      <c r="G8" s="28">
        <v>150</v>
      </c>
      <c r="H8" s="21" t="s">
        <v>10</v>
      </c>
      <c r="I8" s="29">
        <f>I6-I7</f>
        <v>400</v>
      </c>
    </row>
    <row r="9" spans="6:9" ht="24.95" customHeight="1" x14ac:dyDescent="0.25">
      <c r="F9" s="27" t="s">
        <v>11</v>
      </c>
      <c r="G9" s="28">
        <v>100</v>
      </c>
      <c r="H9" s="25"/>
      <c r="I9" s="23"/>
    </row>
    <row r="10" spans="6:9" ht="24.95" customHeight="1" x14ac:dyDescent="0.25">
      <c r="F10" s="24"/>
      <c r="G10" s="30">
        <f>SUM(G8:G9)</f>
        <v>250</v>
      </c>
      <c r="H10" s="31" t="s">
        <v>12</v>
      </c>
      <c r="I10" s="32">
        <v>235</v>
      </c>
    </row>
    <row r="11" spans="6:9" ht="24.95" customHeight="1" x14ac:dyDescent="0.25">
      <c r="F11" s="20" t="s">
        <v>13</v>
      </c>
      <c r="G11" s="25"/>
      <c r="H11" s="25"/>
      <c r="I11" s="23"/>
    </row>
    <row r="12" spans="6:9" ht="24.95" customHeight="1" x14ac:dyDescent="0.25">
      <c r="F12" s="24" t="s">
        <v>14</v>
      </c>
      <c r="G12" s="33">
        <v>80</v>
      </c>
      <c r="H12" s="25"/>
      <c r="I12" s="23"/>
    </row>
    <row r="13" spans="6:9" ht="24.95" customHeight="1" x14ac:dyDescent="0.25">
      <c r="F13" s="34" t="s">
        <v>53</v>
      </c>
      <c r="G13" s="33"/>
      <c r="H13" s="21" t="s">
        <v>15</v>
      </c>
      <c r="I13" s="23"/>
    </row>
    <row r="14" spans="6:9" ht="24.95" customHeight="1" x14ac:dyDescent="0.25">
      <c r="F14" s="27" t="s">
        <v>16</v>
      </c>
      <c r="G14" s="33">
        <v>10</v>
      </c>
      <c r="H14" s="35" t="s">
        <v>17</v>
      </c>
      <c r="I14" s="36">
        <v>100</v>
      </c>
    </row>
    <row r="15" spans="6:9" ht="24.95" customHeight="1" x14ac:dyDescent="0.25">
      <c r="F15" s="27" t="s">
        <v>18</v>
      </c>
      <c r="G15" s="33">
        <v>20</v>
      </c>
      <c r="H15" s="35" t="s">
        <v>19</v>
      </c>
      <c r="I15" s="36">
        <v>35</v>
      </c>
    </row>
    <row r="16" spans="6:9" ht="24.95" customHeight="1" x14ac:dyDescent="0.25">
      <c r="F16" s="24" t="s">
        <v>20</v>
      </c>
      <c r="G16" s="33">
        <v>20</v>
      </c>
      <c r="H16" s="35" t="s">
        <v>21</v>
      </c>
      <c r="I16" s="36">
        <v>30</v>
      </c>
    </row>
    <row r="17" spans="6:9" ht="24.95" customHeight="1" x14ac:dyDescent="0.25">
      <c r="F17" s="24" t="s">
        <v>22</v>
      </c>
      <c r="G17" s="33">
        <v>50</v>
      </c>
      <c r="H17" s="35" t="s">
        <v>23</v>
      </c>
      <c r="I17" s="36">
        <v>40</v>
      </c>
    </row>
    <row r="18" spans="6:9" ht="24.95" customHeight="1" x14ac:dyDescent="0.25">
      <c r="F18" s="24"/>
      <c r="G18" s="37">
        <f>SUM(G12:G17)</f>
        <v>180</v>
      </c>
      <c r="H18" s="35" t="s">
        <v>24</v>
      </c>
      <c r="I18" s="36">
        <v>50</v>
      </c>
    </row>
    <row r="19" spans="6:9" ht="24.95" customHeight="1" x14ac:dyDescent="0.25">
      <c r="F19" s="24"/>
      <c r="G19" s="37"/>
      <c r="H19" s="35" t="s">
        <v>48</v>
      </c>
      <c r="I19" s="36">
        <v>10</v>
      </c>
    </row>
    <row r="20" spans="6:9" ht="24.95" customHeight="1" x14ac:dyDescent="0.25">
      <c r="F20" s="24"/>
      <c r="G20" s="25"/>
      <c r="H20" s="35" t="s">
        <v>25</v>
      </c>
      <c r="I20" s="36">
        <v>10</v>
      </c>
    </row>
    <row r="21" spans="6:9" ht="24.95" customHeight="1" x14ac:dyDescent="0.25">
      <c r="F21" s="24"/>
      <c r="G21" s="25"/>
      <c r="H21" s="35" t="s">
        <v>52</v>
      </c>
      <c r="I21" s="36">
        <v>10</v>
      </c>
    </row>
    <row r="22" spans="6:9" ht="24.95" customHeight="1" x14ac:dyDescent="0.25">
      <c r="F22" s="24"/>
      <c r="G22" s="25"/>
      <c r="H22" s="35" t="s">
        <v>26</v>
      </c>
      <c r="I22" s="36">
        <v>10</v>
      </c>
    </row>
    <row r="23" spans="6:9" ht="24.95" customHeight="1" x14ac:dyDescent="0.25">
      <c r="F23" s="24"/>
      <c r="G23" s="25"/>
      <c r="H23" s="25"/>
      <c r="I23" s="38">
        <f>SUM(I14:I22)</f>
        <v>295</v>
      </c>
    </row>
    <row r="24" spans="6:9" ht="24.95" customHeight="1" thickBot="1" x14ac:dyDescent="0.3">
      <c r="F24" s="39" t="s">
        <v>27</v>
      </c>
      <c r="G24" s="40">
        <f>G18+G10+G5</f>
        <v>930</v>
      </c>
      <c r="H24" s="40" t="s">
        <v>27</v>
      </c>
      <c r="I24" s="41">
        <f>I23+I10+I8</f>
        <v>930</v>
      </c>
    </row>
    <row r="27" spans="6:9" ht="20.100000000000001" customHeight="1" x14ac:dyDescent="0.25">
      <c r="F27" s="42" t="s">
        <v>28</v>
      </c>
    </row>
    <row r="28" spans="6:9" ht="20.100000000000001" customHeight="1" x14ac:dyDescent="0.25">
      <c r="F28" s="10" t="s">
        <v>29</v>
      </c>
    </row>
    <row r="30" spans="6:9" ht="20.100000000000001" customHeight="1" x14ac:dyDescent="0.25">
      <c r="F30" s="10" t="s">
        <v>30</v>
      </c>
    </row>
    <row r="32" spans="6:9" ht="20.100000000000001" customHeight="1" x14ac:dyDescent="0.25">
      <c r="F32" s="10" t="s">
        <v>31</v>
      </c>
    </row>
    <row r="34" spans="6:9" ht="20.100000000000001" customHeight="1" x14ac:dyDescent="0.25">
      <c r="F34" s="10" t="s">
        <v>32</v>
      </c>
    </row>
    <row r="38" spans="6:9" ht="24.95" customHeight="1" x14ac:dyDescent="0.25">
      <c r="F38" s="15" t="s">
        <v>33</v>
      </c>
      <c r="G38" s="15"/>
      <c r="H38" s="15"/>
      <c r="I38" s="15"/>
    </row>
    <row r="39" spans="6:9" ht="24.95" customHeight="1" x14ac:dyDescent="0.25">
      <c r="F39" s="18" t="s">
        <v>2</v>
      </c>
      <c r="G39" s="18" t="s">
        <v>3</v>
      </c>
      <c r="H39" s="18" t="s">
        <v>2</v>
      </c>
      <c r="I39" s="18" t="s">
        <v>3</v>
      </c>
    </row>
    <row r="40" spans="6:9" ht="24.95" customHeight="1" x14ac:dyDescent="0.25">
      <c r="F40" s="25" t="s">
        <v>34</v>
      </c>
      <c r="G40" s="43">
        <v>150</v>
      </c>
      <c r="H40" s="25" t="s">
        <v>35</v>
      </c>
      <c r="I40" s="44">
        <v>1500</v>
      </c>
    </row>
    <row r="41" spans="6:9" ht="24.95" customHeight="1" x14ac:dyDescent="0.25">
      <c r="F41" s="25" t="s">
        <v>36</v>
      </c>
      <c r="G41" s="43">
        <v>50</v>
      </c>
      <c r="H41" s="25" t="s">
        <v>37</v>
      </c>
      <c r="I41" s="44">
        <v>500</v>
      </c>
    </row>
    <row r="42" spans="6:9" ht="24.95" customHeight="1" x14ac:dyDescent="0.25">
      <c r="F42" s="25" t="s">
        <v>51</v>
      </c>
      <c r="G42" s="45"/>
      <c r="H42" s="25" t="s">
        <v>38</v>
      </c>
      <c r="I42" s="44">
        <v>200</v>
      </c>
    </row>
    <row r="43" spans="6:9" ht="24.95" customHeight="1" x14ac:dyDescent="0.25">
      <c r="F43" s="25"/>
      <c r="G43" s="45"/>
      <c r="H43" s="25"/>
      <c r="I43" s="44"/>
    </row>
    <row r="44" spans="6:9" ht="24.95" customHeight="1" x14ac:dyDescent="0.25">
      <c r="F44" s="25" t="s">
        <v>39</v>
      </c>
      <c r="G44" s="46">
        <f>I45-SUM(G40:G43)</f>
        <v>2000</v>
      </c>
      <c r="H44" s="25"/>
      <c r="I44" s="44"/>
    </row>
    <row r="45" spans="6:9" ht="24.95" customHeight="1" x14ac:dyDescent="0.25">
      <c r="F45" s="47" t="s">
        <v>27</v>
      </c>
      <c r="G45" s="48">
        <f>SUM(G40:G44)</f>
        <v>2200</v>
      </c>
      <c r="H45" s="47" t="s">
        <v>27</v>
      </c>
      <c r="I45" s="48">
        <f>SUM(I40:I44)</f>
        <v>2200</v>
      </c>
    </row>
    <row r="48" spans="6:9" ht="20.100000000000001" customHeight="1" x14ac:dyDescent="0.25">
      <c r="F48" s="9" t="s">
        <v>40</v>
      </c>
      <c r="G48" s="9"/>
    </row>
    <row r="49" spans="6:7" ht="20.100000000000001" customHeight="1" x14ac:dyDescent="0.25">
      <c r="F49" s="6" t="s">
        <v>2</v>
      </c>
      <c r="G49" s="6" t="s">
        <v>3</v>
      </c>
    </row>
    <row r="50" spans="6:7" ht="20.100000000000001" customHeight="1" x14ac:dyDescent="0.25">
      <c r="F50" s="1" t="s">
        <v>41</v>
      </c>
      <c r="G50" s="2">
        <f>I40</f>
        <v>1500</v>
      </c>
    </row>
    <row r="51" spans="6:7" ht="20.100000000000001" customHeight="1" x14ac:dyDescent="0.25">
      <c r="F51" s="1" t="s">
        <v>42</v>
      </c>
      <c r="G51" s="1"/>
    </row>
    <row r="52" spans="6:7" ht="20.100000000000001" customHeight="1" x14ac:dyDescent="0.25">
      <c r="F52" s="1" t="s">
        <v>43</v>
      </c>
      <c r="G52" s="2">
        <f>I41</f>
        <v>500</v>
      </c>
    </row>
    <row r="53" spans="6:7" ht="20.100000000000001" customHeight="1" x14ac:dyDescent="0.25">
      <c r="F53" s="1" t="s">
        <v>44</v>
      </c>
      <c r="G53" s="3">
        <f>I42</f>
        <v>200</v>
      </c>
    </row>
    <row r="54" spans="6:7" ht="20.100000000000001" customHeight="1" x14ac:dyDescent="0.25">
      <c r="F54" s="1" t="s">
        <v>27</v>
      </c>
      <c r="G54" s="4">
        <f>SUM(G50:G53)</f>
        <v>2200</v>
      </c>
    </row>
    <row r="55" spans="6:7" ht="20.100000000000001" customHeight="1" x14ac:dyDescent="0.25">
      <c r="F55" s="1" t="s">
        <v>45</v>
      </c>
      <c r="G55" s="1"/>
    </row>
    <row r="56" spans="6:7" ht="20.100000000000001" customHeight="1" x14ac:dyDescent="0.25">
      <c r="F56" s="1" t="s">
        <v>46</v>
      </c>
      <c r="G56" s="2">
        <f>G40</f>
        <v>150</v>
      </c>
    </row>
    <row r="57" spans="6:7" ht="20.100000000000001" customHeight="1" x14ac:dyDescent="0.25">
      <c r="F57" s="1" t="s">
        <v>47</v>
      </c>
      <c r="G57" s="5">
        <f>G41</f>
        <v>50</v>
      </c>
    </row>
    <row r="58" spans="6:7" ht="20.100000000000001" customHeight="1" x14ac:dyDescent="0.25">
      <c r="F58" s="7" t="s">
        <v>49</v>
      </c>
      <c r="G58" s="8">
        <f>G54-G57-G56</f>
        <v>2000</v>
      </c>
    </row>
    <row r="59" spans="6:7" ht="20.100000000000001" customHeight="1" x14ac:dyDescent="0.25">
      <c r="F59" s="7"/>
      <c r="G59" s="8"/>
    </row>
    <row r="60" spans="6:7" ht="20.100000000000001" customHeight="1" x14ac:dyDescent="0.25">
      <c r="F60" s="49" t="s">
        <v>50</v>
      </c>
      <c r="G60" s="49"/>
    </row>
  </sheetData>
  <mergeCells count="4">
    <mergeCell ref="F2:I2"/>
    <mergeCell ref="F3:I3"/>
    <mergeCell ref="F38:I38"/>
    <mergeCell ref="F48:G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Sheet- 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2022-06-03T06:50:24Z</dcterms:created>
  <dcterms:modified xsi:type="dcterms:W3CDTF">2022-06-03T07:39:51Z</dcterms:modified>
</cp:coreProperties>
</file>