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ndu\Desktop\"/>
    </mc:Choice>
  </mc:AlternateContent>
  <bookViews>
    <workbookView xWindow="0" yWindow="0" windowWidth="28800" windowHeight="12180"/>
  </bookViews>
  <sheets>
    <sheet name="Sheet1" sheetId="1" r:id="rId1"/>
    <sheet name="Sheet2" sheetId="2" r:id="rId2"/>
  </sheets>
  <definedNames>
    <definedName name="_xlnm._FilterDatabase" localSheetId="0" hidden="1">Sheet1!$A$2:$AN$52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7" i="1" l="1"/>
  <c r="X51" i="1" l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3" i="1"/>
  <c r="AA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8" i="1"/>
  <c r="X49" i="1"/>
  <c r="X50" i="1"/>
  <c r="X5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X3" i="1"/>
  <c r="U3" i="1"/>
  <c r="P50" i="1"/>
  <c r="P52" i="1"/>
  <c r="P51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AH3" i="1" l="1"/>
  <c r="AH35" i="1"/>
  <c r="AH4" i="1"/>
  <c r="AH49" i="1"/>
  <c r="AH52" i="1"/>
  <c r="AH51" i="1"/>
  <c r="AH43" i="1"/>
  <c r="AH42" i="1"/>
  <c r="AH50" i="1"/>
  <c r="AH41" i="1"/>
  <c r="AH40" i="1"/>
  <c r="AH39" i="1"/>
  <c r="AH38" i="1"/>
  <c r="AH37" i="1"/>
  <c r="AH36" i="1"/>
  <c r="AH48" i="1"/>
  <c r="AH34" i="1"/>
  <c r="AH33" i="1"/>
  <c r="AH47" i="1"/>
  <c r="AH32" i="1"/>
  <c r="AH31" i="1"/>
  <c r="AH30" i="1"/>
  <c r="AH46" i="1"/>
  <c r="AH29" i="1"/>
  <c r="AH28" i="1"/>
  <c r="AH27" i="1"/>
  <c r="AH45" i="1"/>
  <c r="AH26" i="1"/>
  <c r="AH25" i="1"/>
  <c r="AH24" i="1"/>
  <c r="AH23" i="1"/>
  <c r="AH22" i="1"/>
  <c r="AH21" i="1"/>
  <c r="AH20" i="1"/>
  <c r="AH44" i="1"/>
  <c r="AH19" i="1"/>
  <c r="AH16" i="1"/>
  <c r="AH15" i="1"/>
  <c r="AH14" i="1"/>
  <c r="AH18" i="1"/>
  <c r="AH13" i="1"/>
  <c r="AH12" i="1"/>
  <c r="AH17" i="1"/>
  <c r="AH10" i="1"/>
  <c r="AH8" i="1"/>
  <c r="AH6" i="1"/>
  <c r="AH5" i="1"/>
  <c r="AH11" i="1"/>
  <c r="AH7" i="1"/>
  <c r="AH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Q17" i="1" s="1"/>
  <c r="D18" i="1"/>
  <c r="D19" i="1"/>
  <c r="D20" i="1"/>
  <c r="Q20" i="1" s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Q40" i="1" s="1"/>
  <c r="D41" i="1"/>
  <c r="Q41" i="1" s="1"/>
  <c r="D42" i="1"/>
  <c r="D43" i="1"/>
  <c r="D44" i="1"/>
  <c r="D45" i="1"/>
  <c r="D46" i="1"/>
  <c r="D47" i="1"/>
  <c r="D48" i="1"/>
  <c r="D49" i="1"/>
  <c r="D50" i="1"/>
  <c r="D51" i="1"/>
  <c r="D52" i="1"/>
  <c r="D3" i="1"/>
  <c r="Q16" i="1" l="1"/>
  <c r="Q32" i="1"/>
  <c r="Q28" i="1"/>
  <c r="Q3" i="1"/>
  <c r="Q52" i="1"/>
  <c r="Q29" i="1"/>
  <c r="Q5" i="1"/>
  <c r="Q4" i="1"/>
  <c r="Q8" i="1"/>
  <c r="Q43" i="1"/>
  <c r="Q19" i="1"/>
  <c r="Q7" i="1"/>
  <c r="Q44" i="1"/>
  <c r="Q31" i="1"/>
  <c r="Q42" i="1"/>
  <c r="Q30" i="1"/>
  <c r="Q18" i="1"/>
  <c r="Q6" i="1"/>
  <c r="Q45" i="1"/>
  <c r="Q33" i="1"/>
  <c r="Q21" i="1"/>
  <c r="Q9" i="1"/>
  <c r="Q51" i="1"/>
  <c r="Q39" i="1"/>
  <c r="Q27" i="1"/>
  <c r="Q15" i="1"/>
  <c r="Q50" i="1"/>
  <c r="Q38" i="1"/>
  <c r="Q26" i="1"/>
  <c r="Q14" i="1"/>
  <c r="Q49" i="1"/>
  <c r="Q37" i="1"/>
  <c r="Q25" i="1"/>
  <c r="Q13" i="1"/>
  <c r="Q48" i="1"/>
  <c r="Q36" i="1"/>
  <c r="Q24" i="1"/>
  <c r="Q12" i="1"/>
  <c r="Q47" i="1"/>
  <c r="Q35" i="1"/>
  <c r="Q23" i="1"/>
  <c r="Q11" i="1"/>
  <c r="Q46" i="1"/>
  <c r="Q34" i="1"/>
  <c r="Q22" i="1"/>
  <c r="Q10" i="1"/>
</calcChain>
</file>

<file path=xl/sharedStrings.xml><?xml version="1.0" encoding="utf-8"?>
<sst xmlns="http://schemas.openxmlformats.org/spreadsheetml/2006/main" count="133" uniqueCount="84">
  <si>
    <t>Branch</t>
  </si>
  <si>
    <t>SS</t>
  </si>
  <si>
    <t>IL</t>
  </si>
  <si>
    <t>3AMP</t>
  </si>
  <si>
    <t>4AMP</t>
  </si>
  <si>
    <t>5KKD</t>
  </si>
  <si>
    <t>AMBAjipeta</t>
  </si>
  <si>
    <t>AMP1</t>
  </si>
  <si>
    <t>AMP2</t>
  </si>
  <si>
    <t>ANP</t>
  </si>
  <si>
    <t>ATTHILI</t>
  </si>
  <si>
    <t>BOMMURU</t>
  </si>
  <si>
    <t>Chinnakondepudi</t>
  </si>
  <si>
    <t>Chinthalapudi</t>
  </si>
  <si>
    <t>Draksharamam</t>
  </si>
  <si>
    <t>Devarapalli</t>
  </si>
  <si>
    <t>Eleswaram</t>
  </si>
  <si>
    <t>diff</t>
  </si>
  <si>
    <t>Gokavaram</t>
  </si>
  <si>
    <t>G Mamidada</t>
  </si>
  <si>
    <t>Ganapavaram</t>
  </si>
  <si>
    <t>Jagannakapure</t>
  </si>
  <si>
    <t>JaggamaPeta</t>
  </si>
  <si>
    <t>Jangareddygudem</t>
  </si>
  <si>
    <t>Kadiyam</t>
  </si>
  <si>
    <t>Kodurupadu</t>
  </si>
  <si>
    <t>Kakinada</t>
  </si>
  <si>
    <t>KKD3</t>
  </si>
  <si>
    <t>KKD4</t>
  </si>
  <si>
    <t>Kotananduru</t>
  </si>
  <si>
    <t>Kothapeta</t>
  </si>
  <si>
    <t>Katrenikona</t>
  </si>
  <si>
    <t>Kovvuru</t>
  </si>
  <si>
    <t>Mandapeta</t>
  </si>
  <si>
    <t>MDP2</t>
  </si>
  <si>
    <t>Mukheswaram</t>
  </si>
  <si>
    <t>MKP</t>
  </si>
  <si>
    <t>MMD</t>
  </si>
  <si>
    <t>Nidadavolu</t>
  </si>
  <si>
    <t>Narasapuram</t>
  </si>
  <si>
    <t>Peddapuram</t>
  </si>
  <si>
    <t>Palakollu</t>
  </si>
  <si>
    <t>Palakollu2</t>
  </si>
  <si>
    <t>Pitapuram</t>
  </si>
  <si>
    <t>Ramachandrapuram</t>
  </si>
  <si>
    <t>Ravulapalem</t>
  </si>
  <si>
    <t>Ravulapalem2</t>
  </si>
  <si>
    <t>Rayavaram</t>
  </si>
  <si>
    <t>Sunkarapalem</t>
  </si>
  <si>
    <t>Thallapudi</t>
  </si>
  <si>
    <t>Thanuku</t>
  </si>
  <si>
    <t>Thatipaka</t>
  </si>
  <si>
    <t>Vijayanagaram1</t>
  </si>
  <si>
    <t>Vijayanagaram2</t>
  </si>
  <si>
    <t>Diff</t>
  </si>
  <si>
    <t>Total diff</t>
  </si>
  <si>
    <t>freedom sf</t>
  </si>
  <si>
    <t>vim bar 85 gm 1025610</t>
  </si>
  <si>
    <t>ss</t>
  </si>
  <si>
    <t>il</t>
  </si>
  <si>
    <t>thums up 1010443</t>
  </si>
  <si>
    <t>sugar Kg</t>
  </si>
  <si>
    <t>idly rawa 1024811</t>
  </si>
  <si>
    <t>9th day</t>
  </si>
  <si>
    <t>total diff</t>
  </si>
  <si>
    <t>Status</t>
  </si>
  <si>
    <t>Done</t>
  </si>
  <si>
    <t>DC</t>
  </si>
  <si>
    <t>Missed in</t>
  </si>
  <si>
    <t>date</t>
  </si>
  <si>
    <t>Counter</t>
  </si>
  <si>
    <t>DCID</t>
  </si>
  <si>
    <t>AMP-4</t>
  </si>
  <si>
    <t>GVK-1</t>
  </si>
  <si>
    <t>JRG1</t>
  </si>
  <si>
    <t>RVP1-5</t>
  </si>
  <si>
    <t>KDP2</t>
  </si>
  <si>
    <t>30-03-2023, 31-03-2023</t>
  </si>
  <si>
    <t>KVR3</t>
  </si>
  <si>
    <t>2299,2300</t>
  </si>
  <si>
    <t>VJZ1-3</t>
  </si>
  <si>
    <t>Counterid</t>
  </si>
  <si>
    <t>TNK2</t>
  </si>
  <si>
    <t>PKL2-2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</si>
</sst>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0" fontId="0" fillId="3" borderId="0" xfId="0" applyFill="1"/>
    <xf numFmtId="14" fontId="0" fillId="0" borderId="0" xfId="0" applyNumberFormat="1"/>
    <xf numFmtId="3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67"/>
  <sheetViews>
    <sheetView tabSelected="1" workbookViewId="0">
      <pane xSplit="4" ySplit="2" topLeftCell="S3" activePane="bottomRight" state="frozen"/>
      <selection pane="topRight" activeCell="E1" sqref="E1"/>
      <selection pane="bottomLeft" activeCell="A3" sqref="A3"/>
      <selection pane="bottomRight" activeCell="AK60" sqref="AK60"/>
    </sheetView>
  </sheetViews>
  <sheetFormatPr defaultColWidth="24.7109375" defaultRowHeight="15" x14ac:dyDescent="0.25"/>
  <cols>
    <col min="1" max="1" width="18.85546875" bestFit="1" customWidth="1"/>
    <col min="2" max="4" width="7.140625" hidden="1" customWidth="1"/>
    <col min="5" max="8" width="8.42578125" hidden="1" customWidth="1"/>
    <col min="9" max="9" width="12.5703125" hidden="1" customWidth="1"/>
    <col min="10" max="13" width="8.42578125" hidden="1" customWidth="1"/>
    <col min="14" max="14" width="10.28515625" hidden="1" customWidth="1"/>
    <col min="15" max="15" width="11.140625" hidden="1" customWidth="1"/>
    <col min="16" max="16" width="11.42578125" hidden="1" customWidth="1"/>
    <col min="17" max="17" width="9" hidden="1" customWidth="1"/>
    <col min="18" max="18" width="24.7109375" hidden="1" customWidth="1"/>
    <col min="19" max="19" width="12.7109375" customWidth="1"/>
    <col min="20" max="20" width="10.42578125" customWidth="1"/>
    <col min="21" max="21" width="12" customWidth="1"/>
    <col min="22" max="22" width="12.140625" customWidth="1"/>
    <col min="23" max="23" width="12.7109375" customWidth="1"/>
    <col min="24" max="24" width="18.42578125" customWidth="1"/>
    <col min="25" max="25" width="14.42578125" hidden="1" customWidth="1"/>
    <col min="26" max="26" width="16.28515625" hidden="1" customWidth="1"/>
    <col min="27" max="27" width="11.7109375" hidden="1" customWidth="1"/>
    <col min="28" max="28" width="13.140625" hidden="1" customWidth="1"/>
    <col min="29" max="29" width="15.28515625" hidden="1" customWidth="1"/>
    <col min="30" max="30" width="12" hidden="1" customWidth="1"/>
    <col min="31" max="31" width="12.7109375" hidden="1" customWidth="1"/>
    <col min="32" max="32" width="12.140625" hidden="1" customWidth="1"/>
    <col min="33" max="33" width="10.85546875" hidden="1" customWidth="1"/>
    <col min="34" max="34" width="34" customWidth="1"/>
    <col min="35" max="35" width="11.28515625" customWidth="1"/>
    <col min="36" max="36" width="9.5703125" bestFit="1" customWidth="1"/>
    <col min="37" max="37" width="10.42578125" bestFit="1" customWidth="1"/>
    <col min="38" max="38" width="8.140625" bestFit="1" customWidth="1"/>
    <col min="39" max="39" width="10.7109375" bestFit="1" customWidth="1"/>
  </cols>
  <sheetData>
    <row r="1" spans="1:41" x14ac:dyDescent="0.25">
      <c r="B1" s="8" t="s">
        <v>61</v>
      </c>
      <c r="C1" s="8"/>
      <c r="E1" s="8" t="s">
        <v>56</v>
      </c>
      <c r="F1" s="8"/>
      <c r="H1" s="8" t="s">
        <v>57</v>
      </c>
      <c r="I1" s="8"/>
      <c r="K1" s="8" t="s">
        <v>60</v>
      </c>
      <c r="L1" s="8"/>
      <c r="N1" s="8" t="s">
        <v>62</v>
      </c>
      <c r="O1" s="8"/>
      <c r="R1" t="s">
        <v>63</v>
      </c>
      <c r="S1" s="8" t="s">
        <v>61</v>
      </c>
      <c r="T1" s="8"/>
      <c r="V1" s="8" t="s">
        <v>56</v>
      </c>
      <c r="W1" s="8"/>
      <c r="Y1" s="8" t="s">
        <v>57</v>
      </c>
      <c r="Z1" s="8"/>
      <c r="AB1" s="8" t="s">
        <v>60</v>
      </c>
      <c r="AC1" s="8"/>
      <c r="AE1" s="8" t="s">
        <v>62</v>
      </c>
      <c r="AF1" s="8"/>
    </row>
    <row r="2" spans="1:41" x14ac:dyDescent="0.25">
      <c r="A2" s="1" t="s">
        <v>0</v>
      </c>
      <c r="B2" s="1" t="s">
        <v>1</v>
      </c>
      <c r="C2" s="1" t="s">
        <v>2</v>
      </c>
      <c r="D2" s="1" t="s">
        <v>17</v>
      </c>
      <c r="E2" s="1" t="s">
        <v>1</v>
      </c>
      <c r="F2" s="1" t="s">
        <v>2</v>
      </c>
      <c r="G2" s="1" t="s">
        <v>54</v>
      </c>
      <c r="H2" s="1" t="s">
        <v>58</v>
      </c>
      <c r="I2" s="1" t="s">
        <v>59</v>
      </c>
      <c r="J2" s="1" t="s">
        <v>17</v>
      </c>
      <c r="K2" s="1" t="s">
        <v>58</v>
      </c>
      <c r="L2" s="1" t="s">
        <v>59</v>
      </c>
      <c r="M2" s="1" t="s">
        <v>17</v>
      </c>
      <c r="N2" s="1" t="s">
        <v>58</v>
      </c>
      <c r="O2" s="1" t="s">
        <v>59</v>
      </c>
      <c r="P2" s="1" t="s">
        <v>17</v>
      </c>
      <c r="Q2" s="1" t="s">
        <v>55</v>
      </c>
      <c r="S2" s="1" t="s">
        <v>1</v>
      </c>
      <c r="T2" s="1" t="s">
        <v>2</v>
      </c>
      <c r="U2" s="1" t="s">
        <v>17</v>
      </c>
      <c r="V2" s="1" t="s">
        <v>1</v>
      </c>
      <c r="W2" s="1" t="s">
        <v>2</v>
      </c>
      <c r="X2" s="1" t="s">
        <v>54</v>
      </c>
      <c r="Y2" s="1" t="s">
        <v>58</v>
      </c>
      <c r="Z2" s="1" t="s">
        <v>59</v>
      </c>
      <c r="AA2" s="1" t="s">
        <v>17</v>
      </c>
      <c r="AB2" s="1" t="s">
        <v>58</v>
      </c>
      <c r="AC2" s="1" t="s">
        <v>59</v>
      </c>
      <c r="AD2" s="1" t="s">
        <v>17</v>
      </c>
      <c r="AE2" s="1" t="s">
        <v>58</v>
      </c>
      <c r="AF2" s="1" t="s">
        <v>59</v>
      </c>
      <c r="AG2" s="1" t="s">
        <v>17</v>
      </c>
      <c r="AH2" s="1" t="s">
        <v>64</v>
      </c>
      <c r="AI2" s="1" t="s">
        <v>65</v>
      </c>
      <c r="AJ2" s="1" t="s">
        <v>68</v>
      </c>
      <c r="AK2" s="1" t="s">
        <v>69</v>
      </c>
      <c r="AL2" s="1" t="s">
        <v>70</v>
      </c>
      <c r="AM2" s="1" t="s">
        <v>71</v>
      </c>
      <c r="AN2" s="1" t="s">
        <v>81</v>
      </c>
      <c r="AO2" s="1" t="s">
        <v>65</v>
      </c>
    </row>
    <row r="3" spans="1:41" hidden="1" x14ac:dyDescent="0.25">
      <c r="A3" t="s">
        <v>3</v>
      </c>
      <c r="B3">
        <v>86</v>
      </c>
      <c r="C3">
        <v>86</v>
      </c>
      <c r="D3">
        <f>ABS(C3-B3)</f>
        <v>0</v>
      </c>
      <c r="E3">
        <v>152</v>
      </c>
      <c r="F3">
        <v>152</v>
      </c>
      <c r="G3">
        <f>ABS(F3-E3)</f>
        <v>0</v>
      </c>
      <c r="H3">
        <v>384</v>
      </c>
      <c r="I3">
        <v>384</v>
      </c>
      <c r="J3">
        <f>ABS(H3-I3)</f>
        <v>0</v>
      </c>
      <c r="K3">
        <v>94</v>
      </c>
      <c r="L3">
        <v>94</v>
      </c>
      <c r="M3">
        <f>ABS(K3-L3)</f>
        <v>0</v>
      </c>
      <c r="N3">
        <v>52</v>
      </c>
      <c r="O3">
        <v>52</v>
      </c>
      <c r="P3">
        <f>ABS(N3-O3)</f>
        <v>0</v>
      </c>
      <c r="Q3">
        <f>D3+G3+J3+M3+P3</f>
        <v>0</v>
      </c>
      <c r="S3">
        <v>74</v>
      </c>
      <c r="T3">
        <v>74</v>
      </c>
      <c r="U3">
        <f>ABS(S3-T3)</f>
        <v>0</v>
      </c>
      <c r="V3">
        <v>129</v>
      </c>
      <c r="W3">
        <v>129</v>
      </c>
      <c r="X3">
        <f>ABS(V3-W3)</f>
        <v>0</v>
      </c>
      <c r="AA3">
        <f>ABS(Y3-Z3)</f>
        <v>0</v>
      </c>
      <c r="AD3">
        <f>ABS(AB3-AC3)</f>
        <v>0</v>
      </c>
      <c r="AG3">
        <f>ABS(AE3-AF3)</f>
        <v>0</v>
      </c>
      <c r="AH3">
        <f>U3+X3+AA3+AD3</f>
        <v>0</v>
      </c>
    </row>
    <row r="4" spans="1:41" hidden="1" x14ac:dyDescent="0.25">
      <c r="A4" t="s">
        <v>4</v>
      </c>
      <c r="B4">
        <v>89</v>
      </c>
      <c r="C4">
        <v>103</v>
      </c>
      <c r="D4">
        <f t="shared" ref="D4:D52" si="0">ABS(C4-B4)</f>
        <v>14</v>
      </c>
      <c r="E4">
        <v>244</v>
      </c>
      <c r="F4">
        <v>281</v>
      </c>
      <c r="G4">
        <f t="shared" ref="G4:G52" si="1">ABS(F4-E4)</f>
        <v>37</v>
      </c>
      <c r="H4">
        <v>455</v>
      </c>
      <c r="I4">
        <v>473</v>
      </c>
      <c r="J4">
        <f t="shared" ref="J4:J52" si="2">ABS(H4-I4)</f>
        <v>18</v>
      </c>
      <c r="K4">
        <v>109</v>
      </c>
      <c r="L4">
        <v>119</v>
      </c>
      <c r="M4">
        <f t="shared" ref="M4:M52" si="3">ABS(K4-L4)</f>
        <v>10</v>
      </c>
      <c r="N4">
        <v>62</v>
      </c>
      <c r="O4">
        <v>68</v>
      </c>
      <c r="P4">
        <f t="shared" ref="P4:P48" si="4">ABS(N4-O4)</f>
        <v>6</v>
      </c>
      <c r="Q4">
        <f t="shared" ref="Q4:Q52" si="5">D4+G4+J4+M4+P4</f>
        <v>85</v>
      </c>
      <c r="S4">
        <v>70</v>
      </c>
      <c r="T4">
        <v>70</v>
      </c>
      <c r="U4">
        <f t="shared" ref="U4:U52" si="6">ABS(S4-T4)</f>
        <v>0</v>
      </c>
      <c r="V4">
        <v>232</v>
      </c>
      <c r="W4">
        <v>232</v>
      </c>
      <c r="X4">
        <f t="shared" ref="X4:X52" si="7">ABS(V4-W4)</f>
        <v>0</v>
      </c>
      <c r="AA4">
        <f t="shared" ref="AA4:AA52" si="8">ABS(Y4-Z4)</f>
        <v>0</v>
      </c>
      <c r="AD4">
        <f t="shared" ref="AD4:AD52" si="9">ABS(AB4-AC4)</f>
        <v>0</v>
      </c>
      <c r="AG4">
        <f t="shared" ref="AG4:AG52" si="10">ABS(AE4-AF4)</f>
        <v>0</v>
      </c>
      <c r="AH4">
        <f t="shared" ref="AH4:AH52" si="11">U4+X4+AA4+AD4</f>
        <v>0</v>
      </c>
    </row>
    <row r="5" spans="1:41" hidden="1" x14ac:dyDescent="0.25">
      <c r="A5" t="s">
        <v>5</v>
      </c>
      <c r="B5">
        <v>92</v>
      </c>
      <c r="C5">
        <v>92</v>
      </c>
      <c r="D5">
        <f t="shared" si="0"/>
        <v>0</v>
      </c>
      <c r="E5">
        <v>283</v>
      </c>
      <c r="F5">
        <v>283</v>
      </c>
      <c r="G5">
        <f t="shared" si="1"/>
        <v>0</v>
      </c>
      <c r="H5">
        <v>118</v>
      </c>
      <c r="I5">
        <v>118</v>
      </c>
      <c r="J5">
        <f t="shared" si="2"/>
        <v>0</v>
      </c>
      <c r="K5">
        <v>278</v>
      </c>
      <c r="L5">
        <v>278</v>
      </c>
      <c r="M5">
        <f t="shared" si="3"/>
        <v>0</v>
      </c>
      <c r="N5">
        <v>45</v>
      </c>
      <c r="O5">
        <v>45</v>
      </c>
      <c r="P5">
        <f t="shared" si="4"/>
        <v>0</v>
      </c>
      <c r="Q5">
        <f t="shared" si="5"/>
        <v>0</v>
      </c>
      <c r="S5">
        <v>122</v>
      </c>
      <c r="T5">
        <v>122</v>
      </c>
      <c r="U5">
        <f t="shared" si="6"/>
        <v>0</v>
      </c>
      <c r="V5">
        <v>427</v>
      </c>
      <c r="W5">
        <v>427</v>
      </c>
      <c r="X5">
        <f t="shared" si="7"/>
        <v>0</v>
      </c>
      <c r="AA5">
        <f t="shared" si="8"/>
        <v>0</v>
      </c>
      <c r="AD5">
        <f t="shared" si="9"/>
        <v>0</v>
      </c>
      <c r="AG5">
        <f t="shared" si="10"/>
        <v>0</v>
      </c>
      <c r="AH5">
        <f t="shared" si="11"/>
        <v>0</v>
      </c>
    </row>
    <row r="6" spans="1:41" x14ac:dyDescent="0.25">
      <c r="A6" t="s">
        <v>6</v>
      </c>
      <c r="B6">
        <v>82</v>
      </c>
      <c r="C6">
        <v>82</v>
      </c>
      <c r="D6">
        <f t="shared" si="0"/>
        <v>0</v>
      </c>
      <c r="E6">
        <v>82</v>
      </c>
      <c r="F6">
        <v>84</v>
      </c>
      <c r="G6">
        <f t="shared" si="1"/>
        <v>2</v>
      </c>
      <c r="H6">
        <v>56</v>
      </c>
      <c r="I6">
        <v>56</v>
      </c>
      <c r="J6">
        <f t="shared" si="2"/>
        <v>0</v>
      </c>
      <c r="K6">
        <v>-29</v>
      </c>
      <c r="L6">
        <v>-29</v>
      </c>
      <c r="M6">
        <f t="shared" si="3"/>
        <v>0</v>
      </c>
      <c r="N6">
        <v>47</v>
      </c>
      <c r="O6">
        <v>47</v>
      </c>
      <c r="P6">
        <f t="shared" si="4"/>
        <v>0</v>
      </c>
      <c r="Q6">
        <f t="shared" si="5"/>
        <v>2</v>
      </c>
      <c r="S6">
        <v>62</v>
      </c>
      <c r="T6">
        <v>62</v>
      </c>
      <c r="U6">
        <f t="shared" si="6"/>
        <v>0</v>
      </c>
      <c r="V6">
        <v>52</v>
      </c>
      <c r="W6">
        <v>53</v>
      </c>
      <c r="X6">
        <f t="shared" si="7"/>
        <v>1</v>
      </c>
      <c r="AA6">
        <f t="shared" si="8"/>
        <v>0</v>
      </c>
      <c r="AD6">
        <f t="shared" si="9"/>
        <v>0</v>
      </c>
      <c r="AG6">
        <f t="shared" si="10"/>
        <v>0</v>
      </c>
      <c r="AH6">
        <f t="shared" si="11"/>
        <v>1</v>
      </c>
    </row>
    <row r="7" spans="1:41" x14ac:dyDescent="0.25">
      <c r="A7" t="s">
        <v>7</v>
      </c>
      <c r="B7">
        <v>445</v>
      </c>
      <c r="C7">
        <v>460</v>
      </c>
      <c r="D7">
        <f t="shared" si="0"/>
        <v>15</v>
      </c>
      <c r="E7">
        <v>546</v>
      </c>
      <c r="F7">
        <v>579</v>
      </c>
      <c r="G7">
        <f t="shared" si="1"/>
        <v>33</v>
      </c>
      <c r="H7">
        <v>383</v>
      </c>
      <c r="I7">
        <v>476</v>
      </c>
      <c r="J7">
        <f t="shared" si="2"/>
        <v>93</v>
      </c>
      <c r="K7">
        <v>-41</v>
      </c>
      <c r="L7">
        <v>-41</v>
      </c>
      <c r="M7">
        <f t="shared" si="3"/>
        <v>0</v>
      </c>
      <c r="N7">
        <v>61</v>
      </c>
      <c r="O7">
        <v>78</v>
      </c>
      <c r="P7">
        <f t="shared" si="4"/>
        <v>17</v>
      </c>
      <c r="Q7">
        <f t="shared" si="5"/>
        <v>158</v>
      </c>
      <c r="S7">
        <v>402</v>
      </c>
      <c r="T7">
        <v>402</v>
      </c>
      <c r="U7">
        <f t="shared" si="6"/>
        <v>0</v>
      </c>
      <c r="V7">
        <v>482</v>
      </c>
      <c r="W7">
        <v>515</v>
      </c>
      <c r="X7">
        <f t="shared" si="7"/>
        <v>33</v>
      </c>
      <c r="AA7">
        <f t="shared" si="8"/>
        <v>0</v>
      </c>
      <c r="AD7">
        <f t="shared" si="9"/>
        <v>0</v>
      </c>
      <c r="AG7">
        <f t="shared" si="10"/>
        <v>0</v>
      </c>
      <c r="AH7">
        <f t="shared" si="11"/>
        <v>33</v>
      </c>
      <c r="AI7" t="s">
        <v>66</v>
      </c>
      <c r="AJ7" t="s">
        <v>67</v>
      </c>
      <c r="AK7" s="5">
        <v>45004</v>
      </c>
      <c r="AL7" t="s">
        <v>72</v>
      </c>
      <c r="AM7">
        <v>327</v>
      </c>
      <c r="AN7">
        <v>143</v>
      </c>
    </row>
    <row r="8" spans="1:41" hidden="1" x14ac:dyDescent="0.25">
      <c r="A8" t="s">
        <v>8</v>
      </c>
      <c r="B8">
        <v>305</v>
      </c>
      <c r="C8">
        <v>306</v>
      </c>
      <c r="D8">
        <f t="shared" si="0"/>
        <v>1</v>
      </c>
      <c r="E8">
        <v>24</v>
      </c>
      <c r="F8">
        <v>24</v>
      </c>
      <c r="G8">
        <f t="shared" si="1"/>
        <v>0</v>
      </c>
      <c r="H8">
        <v>423</v>
      </c>
      <c r="I8">
        <v>423</v>
      </c>
      <c r="J8">
        <f t="shared" si="2"/>
        <v>0</v>
      </c>
      <c r="K8">
        <v>81</v>
      </c>
      <c r="L8">
        <v>81</v>
      </c>
      <c r="M8">
        <f t="shared" si="3"/>
        <v>0</v>
      </c>
      <c r="N8">
        <v>57</v>
      </c>
      <c r="O8">
        <v>57</v>
      </c>
      <c r="P8">
        <f t="shared" si="4"/>
        <v>0</v>
      </c>
      <c r="Q8">
        <f t="shared" si="5"/>
        <v>1</v>
      </c>
      <c r="S8">
        <v>278</v>
      </c>
      <c r="T8">
        <v>278</v>
      </c>
      <c r="U8">
        <f t="shared" si="6"/>
        <v>0</v>
      </c>
      <c r="V8">
        <v>319</v>
      </c>
      <c r="W8">
        <v>319</v>
      </c>
      <c r="X8">
        <f t="shared" si="7"/>
        <v>0</v>
      </c>
      <c r="AA8">
        <f t="shared" si="8"/>
        <v>0</v>
      </c>
      <c r="AD8">
        <f t="shared" si="9"/>
        <v>0</v>
      </c>
      <c r="AG8">
        <f t="shared" si="10"/>
        <v>0</v>
      </c>
      <c r="AH8">
        <f t="shared" si="11"/>
        <v>0</v>
      </c>
    </row>
    <row r="9" spans="1:41" hidden="1" x14ac:dyDescent="0.25">
      <c r="A9" t="s">
        <v>9</v>
      </c>
      <c r="B9">
        <v>93</v>
      </c>
      <c r="C9">
        <v>94</v>
      </c>
      <c r="D9">
        <f t="shared" si="0"/>
        <v>1</v>
      </c>
      <c r="E9">
        <v>53</v>
      </c>
      <c r="F9">
        <v>53</v>
      </c>
      <c r="G9">
        <f t="shared" si="1"/>
        <v>0</v>
      </c>
      <c r="H9">
        <v>29</v>
      </c>
      <c r="I9">
        <v>16</v>
      </c>
      <c r="J9">
        <f t="shared" si="2"/>
        <v>13</v>
      </c>
      <c r="K9">
        <v>104</v>
      </c>
      <c r="L9">
        <v>104</v>
      </c>
      <c r="M9">
        <f t="shared" si="3"/>
        <v>0</v>
      </c>
      <c r="N9">
        <v>40</v>
      </c>
      <c r="O9">
        <v>41</v>
      </c>
      <c r="P9">
        <f t="shared" si="4"/>
        <v>1</v>
      </c>
      <c r="Q9">
        <f t="shared" si="5"/>
        <v>15</v>
      </c>
      <c r="S9">
        <v>93</v>
      </c>
      <c r="T9">
        <v>93</v>
      </c>
      <c r="U9">
        <f t="shared" si="6"/>
        <v>0</v>
      </c>
      <c r="V9">
        <v>53</v>
      </c>
      <c r="W9">
        <v>53</v>
      </c>
      <c r="X9">
        <f t="shared" si="7"/>
        <v>0</v>
      </c>
      <c r="AA9">
        <f t="shared" si="8"/>
        <v>0</v>
      </c>
      <c r="AD9">
        <f t="shared" si="9"/>
        <v>0</v>
      </c>
      <c r="AG9">
        <f t="shared" si="10"/>
        <v>0</v>
      </c>
      <c r="AH9">
        <f t="shared" si="11"/>
        <v>0</v>
      </c>
    </row>
    <row r="10" spans="1:41" hidden="1" x14ac:dyDescent="0.25">
      <c r="A10" t="s">
        <v>10</v>
      </c>
      <c r="B10">
        <v>71</v>
      </c>
      <c r="C10">
        <v>71</v>
      </c>
      <c r="D10">
        <f t="shared" si="0"/>
        <v>0</v>
      </c>
      <c r="E10">
        <v>53</v>
      </c>
      <c r="F10">
        <v>53</v>
      </c>
      <c r="G10">
        <f t="shared" si="1"/>
        <v>0</v>
      </c>
      <c r="H10">
        <v>4</v>
      </c>
      <c r="I10">
        <v>4</v>
      </c>
      <c r="J10">
        <f t="shared" si="2"/>
        <v>0</v>
      </c>
      <c r="K10">
        <v>126</v>
      </c>
      <c r="L10">
        <v>126</v>
      </c>
      <c r="M10">
        <f t="shared" si="3"/>
        <v>0</v>
      </c>
      <c r="N10">
        <v>21</v>
      </c>
      <c r="O10">
        <v>21</v>
      </c>
      <c r="P10">
        <f t="shared" si="4"/>
        <v>0</v>
      </c>
      <c r="Q10">
        <f t="shared" si="5"/>
        <v>0</v>
      </c>
      <c r="S10">
        <v>69</v>
      </c>
      <c r="T10">
        <v>69</v>
      </c>
      <c r="U10">
        <f t="shared" si="6"/>
        <v>0</v>
      </c>
      <c r="V10">
        <v>113</v>
      </c>
      <c r="W10">
        <v>113</v>
      </c>
      <c r="X10">
        <f t="shared" si="7"/>
        <v>0</v>
      </c>
      <c r="AA10">
        <f t="shared" si="8"/>
        <v>0</v>
      </c>
      <c r="AD10">
        <f t="shared" si="9"/>
        <v>0</v>
      </c>
      <c r="AG10">
        <f t="shared" si="10"/>
        <v>0</v>
      </c>
      <c r="AH10">
        <f t="shared" si="11"/>
        <v>0</v>
      </c>
    </row>
    <row r="11" spans="1:41" hidden="1" x14ac:dyDescent="0.25">
      <c r="A11" t="s">
        <v>11</v>
      </c>
      <c r="B11">
        <v>274</v>
      </c>
      <c r="C11">
        <v>274</v>
      </c>
      <c r="D11">
        <f t="shared" si="0"/>
        <v>0</v>
      </c>
      <c r="E11">
        <v>503</v>
      </c>
      <c r="F11" s="3">
        <v>503</v>
      </c>
      <c r="G11">
        <f t="shared" si="1"/>
        <v>0</v>
      </c>
      <c r="H11">
        <v>205</v>
      </c>
      <c r="I11">
        <v>205</v>
      </c>
      <c r="J11">
        <f t="shared" si="2"/>
        <v>0</v>
      </c>
      <c r="K11">
        <v>6</v>
      </c>
      <c r="L11">
        <v>6</v>
      </c>
      <c r="M11">
        <f t="shared" si="3"/>
        <v>0</v>
      </c>
      <c r="N11">
        <v>178</v>
      </c>
      <c r="O11">
        <v>178</v>
      </c>
      <c r="P11">
        <f t="shared" si="4"/>
        <v>0</v>
      </c>
      <c r="Q11">
        <f t="shared" si="5"/>
        <v>0</v>
      </c>
      <c r="S11">
        <v>235</v>
      </c>
      <c r="T11">
        <v>235</v>
      </c>
      <c r="U11">
        <f t="shared" si="6"/>
        <v>0</v>
      </c>
      <c r="V11">
        <v>440</v>
      </c>
      <c r="W11" s="3">
        <v>440</v>
      </c>
      <c r="X11">
        <f t="shared" si="7"/>
        <v>0</v>
      </c>
      <c r="AA11">
        <f t="shared" si="8"/>
        <v>0</v>
      </c>
      <c r="AD11">
        <f t="shared" si="9"/>
        <v>0</v>
      </c>
      <c r="AG11">
        <f t="shared" si="10"/>
        <v>0</v>
      </c>
      <c r="AH11">
        <f t="shared" si="11"/>
        <v>0</v>
      </c>
    </row>
    <row r="12" spans="1:41" hidden="1" x14ac:dyDescent="0.25">
      <c r="A12" t="s">
        <v>12</v>
      </c>
      <c r="B12">
        <v>47</v>
      </c>
      <c r="C12">
        <v>47</v>
      </c>
      <c r="D12">
        <f t="shared" si="0"/>
        <v>0</v>
      </c>
      <c r="E12">
        <v>86</v>
      </c>
      <c r="F12">
        <v>86</v>
      </c>
      <c r="G12">
        <f t="shared" si="1"/>
        <v>0</v>
      </c>
      <c r="H12">
        <v>356</v>
      </c>
      <c r="I12">
        <v>356</v>
      </c>
      <c r="J12">
        <f t="shared" si="2"/>
        <v>0</v>
      </c>
      <c r="K12">
        <v>362</v>
      </c>
      <c r="L12">
        <v>362</v>
      </c>
      <c r="M12">
        <f t="shared" si="3"/>
        <v>0</v>
      </c>
      <c r="N12">
        <v>-12</v>
      </c>
      <c r="O12">
        <v>-12</v>
      </c>
      <c r="P12">
        <f t="shared" si="4"/>
        <v>0</v>
      </c>
      <c r="Q12">
        <f t="shared" si="5"/>
        <v>0</v>
      </c>
      <c r="S12">
        <v>42</v>
      </c>
      <c r="T12">
        <v>42</v>
      </c>
      <c r="U12">
        <f t="shared" si="6"/>
        <v>0</v>
      </c>
      <c r="V12">
        <v>71</v>
      </c>
      <c r="W12" s="3">
        <v>71</v>
      </c>
      <c r="X12">
        <f t="shared" si="7"/>
        <v>0</v>
      </c>
      <c r="AA12">
        <f t="shared" si="8"/>
        <v>0</v>
      </c>
      <c r="AD12">
        <f t="shared" si="9"/>
        <v>0</v>
      </c>
      <c r="AG12">
        <f t="shared" si="10"/>
        <v>0</v>
      </c>
      <c r="AH12">
        <f t="shared" si="11"/>
        <v>0</v>
      </c>
    </row>
    <row r="13" spans="1:41" hidden="1" x14ac:dyDescent="0.25">
      <c r="A13" t="s">
        <v>13</v>
      </c>
      <c r="B13">
        <v>24</v>
      </c>
      <c r="C13">
        <v>24</v>
      </c>
      <c r="D13">
        <f t="shared" si="0"/>
        <v>0</v>
      </c>
      <c r="E13">
        <v>126</v>
      </c>
      <c r="F13">
        <v>128</v>
      </c>
      <c r="G13">
        <f t="shared" si="1"/>
        <v>2</v>
      </c>
      <c r="H13">
        <v>-39</v>
      </c>
      <c r="I13">
        <v>-39</v>
      </c>
      <c r="J13">
        <f t="shared" si="2"/>
        <v>0</v>
      </c>
      <c r="K13">
        <v>-16</v>
      </c>
      <c r="L13">
        <v>-13</v>
      </c>
      <c r="M13">
        <f t="shared" si="3"/>
        <v>3</v>
      </c>
      <c r="N13">
        <v>19</v>
      </c>
      <c r="O13">
        <v>19</v>
      </c>
      <c r="P13">
        <f t="shared" si="4"/>
        <v>0</v>
      </c>
      <c r="Q13">
        <f t="shared" si="5"/>
        <v>5</v>
      </c>
      <c r="S13">
        <v>24</v>
      </c>
      <c r="T13">
        <v>24</v>
      </c>
      <c r="U13">
        <f t="shared" si="6"/>
        <v>0</v>
      </c>
      <c r="V13">
        <v>102</v>
      </c>
      <c r="W13" s="3">
        <v>102</v>
      </c>
      <c r="X13">
        <f t="shared" si="7"/>
        <v>0</v>
      </c>
      <c r="AA13">
        <f t="shared" si="8"/>
        <v>0</v>
      </c>
      <c r="AD13">
        <f t="shared" si="9"/>
        <v>0</v>
      </c>
      <c r="AG13">
        <f t="shared" si="10"/>
        <v>0</v>
      </c>
      <c r="AH13">
        <f t="shared" si="11"/>
        <v>0</v>
      </c>
    </row>
    <row r="14" spans="1:41" hidden="1" x14ac:dyDescent="0.25">
      <c r="A14" t="s">
        <v>14</v>
      </c>
      <c r="B14">
        <v>91</v>
      </c>
      <c r="C14">
        <v>92</v>
      </c>
      <c r="D14">
        <f t="shared" si="0"/>
        <v>1</v>
      </c>
      <c r="E14">
        <v>240</v>
      </c>
      <c r="F14">
        <v>240</v>
      </c>
      <c r="G14">
        <f t="shared" si="1"/>
        <v>0</v>
      </c>
      <c r="H14">
        <v>252</v>
      </c>
      <c r="I14">
        <v>252</v>
      </c>
      <c r="J14">
        <f t="shared" si="2"/>
        <v>0</v>
      </c>
      <c r="K14">
        <v>197</v>
      </c>
      <c r="L14">
        <v>197</v>
      </c>
      <c r="M14">
        <f t="shared" si="3"/>
        <v>0</v>
      </c>
      <c r="N14">
        <v>38</v>
      </c>
      <c r="O14">
        <v>38</v>
      </c>
      <c r="P14">
        <f t="shared" si="4"/>
        <v>0</v>
      </c>
      <c r="Q14">
        <f t="shared" si="5"/>
        <v>1</v>
      </c>
      <c r="S14">
        <v>85</v>
      </c>
      <c r="T14">
        <v>85</v>
      </c>
      <c r="U14">
        <f t="shared" si="6"/>
        <v>0</v>
      </c>
      <c r="V14">
        <v>232</v>
      </c>
      <c r="W14" s="3">
        <v>232</v>
      </c>
      <c r="X14">
        <f t="shared" si="7"/>
        <v>0</v>
      </c>
      <c r="AA14">
        <f t="shared" si="8"/>
        <v>0</v>
      </c>
      <c r="AD14">
        <f t="shared" si="9"/>
        <v>0</v>
      </c>
      <c r="AG14">
        <f t="shared" si="10"/>
        <v>0</v>
      </c>
      <c r="AH14">
        <f t="shared" si="11"/>
        <v>0</v>
      </c>
    </row>
    <row r="15" spans="1:41" hidden="1" x14ac:dyDescent="0.25">
      <c r="A15" t="s">
        <v>15</v>
      </c>
      <c r="B15">
        <v>84</v>
      </c>
      <c r="C15">
        <v>84</v>
      </c>
      <c r="D15">
        <f t="shared" si="0"/>
        <v>0</v>
      </c>
      <c r="E15">
        <v>110</v>
      </c>
      <c r="F15">
        <v>110</v>
      </c>
      <c r="G15">
        <f t="shared" si="1"/>
        <v>0</v>
      </c>
      <c r="H15">
        <v>270</v>
      </c>
      <c r="I15">
        <v>270</v>
      </c>
      <c r="J15">
        <f t="shared" si="2"/>
        <v>0</v>
      </c>
      <c r="K15">
        <v>97</v>
      </c>
      <c r="L15">
        <v>97</v>
      </c>
      <c r="M15">
        <f t="shared" si="3"/>
        <v>0</v>
      </c>
      <c r="N15">
        <v>25</v>
      </c>
      <c r="O15">
        <v>25</v>
      </c>
      <c r="P15">
        <f t="shared" si="4"/>
        <v>0</v>
      </c>
      <c r="Q15">
        <f t="shared" si="5"/>
        <v>0</v>
      </c>
      <c r="S15">
        <v>75</v>
      </c>
      <c r="T15">
        <v>75</v>
      </c>
      <c r="U15">
        <f t="shared" si="6"/>
        <v>0</v>
      </c>
      <c r="V15">
        <v>99</v>
      </c>
      <c r="W15" s="3">
        <v>99</v>
      </c>
      <c r="X15">
        <f t="shared" si="7"/>
        <v>0</v>
      </c>
      <c r="AA15">
        <f t="shared" si="8"/>
        <v>0</v>
      </c>
      <c r="AD15">
        <f t="shared" si="9"/>
        <v>0</v>
      </c>
      <c r="AG15">
        <f t="shared" si="10"/>
        <v>0</v>
      </c>
      <c r="AH15">
        <f t="shared" si="11"/>
        <v>0</v>
      </c>
    </row>
    <row r="16" spans="1:41" hidden="1" x14ac:dyDescent="0.25">
      <c r="A16" t="s">
        <v>16</v>
      </c>
      <c r="B16">
        <v>169</v>
      </c>
      <c r="C16">
        <v>169</v>
      </c>
      <c r="D16">
        <f t="shared" si="0"/>
        <v>0</v>
      </c>
      <c r="E16">
        <v>247</v>
      </c>
      <c r="F16">
        <v>254</v>
      </c>
      <c r="G16">
        <f t="shared" si="1"/>
        <v>7</v>
      </c>
      <c r="H16">
        <v>205</v>
      </c>
      <c r="I16">
        <v>205</v>
      </c>
      <c r="J16">
        <f t="shared" si="2"/>
        <v>0</v>
      </c>
      <c r="K16">
        <v>242</v>
      </c>
      <c r="L16">
        <v>242</v>
      </c>
      <c r="M16">
        <f t="shared" si="3"/>
        <v>0</v>
      </c>
      <c r="N16">
        <v>47</v>
      </c>
      <c r="O16">
        <v>47</v>
      </c>
      <c r="P16">
        <f t="shared" si="4"/>
        <v>0</v>
      </c>
      <c r="Q16">
        <f t="shared" si="5"/>
        <v>7</v>
      </c>
      <c r="S16">
        <v>158</v>
      </c>
      <c r="T16">
        <v>158</v>
      </c>
      <c r="U16">
        <f t="shared" si="6"/>
        <v>0</v>
      </c>
      <c r="V16">
        <v>241</v>
      </c>
      <c r="W16" s="3">
        <v>241</v>
      </c>
      <c r="X16">
        <f t="shared" si="7"/>
        <v>0</v>
      </c>
      <c r="AA16">
        <f t="shared" si="8"/>
        <v>0</v>
      </c>
      <c r="AD16">
        <f t="shared" si="9"/>
        <v>0</v>
      </c>
      <c r="AG16">
        <f t="shared" si="10"/>
        <v>0</v>
      </c>
      <c r="AH16">
        <f t="shared" si="11"/>
        <v>0</v>
      </c>
    </row>
    <row r="17" spans="1:40" x14ac:dyDescent="0.25">
      <c r="A17" t="s">
        <v>18</v>
      </c>
      <c r="B17">
        <v>75</v>
      </c>
      <c r="C17">
        <v>76</v>
      </c>
      <c r="D17">
        <f t="shared" si="0"/>
        <v>1</v>
      </c>
      <c r="E17">
        <v>0</v>
      </c>
      <c r="F17">
        <v>7</v>
      </c>
      <c r="G17">
        <f t="shared" si="1"/>
        <v>7</v>
      </c>
      <c r="H17">
        <v>185</v>
      </c>
      <c r="I17">
        <v>201</v>
      </c>
      <c r="J17">
        <f t="shared" si="2"/>
        <v>16</v>
      </c>
      <c r="K17">
        <v>238</v>
      </c>
      <c r="L17">
        <v>251</v>
      </c>
      <c r="M17">
        <f t="shared" si="3"/>
        <v>13</v>
      </c>
      <c r="N17">
        <v>10</v>
      </c>
      <c r="O17">
        <v>12</v>
      </c>
      <c r="P17">
        <f t="shared" si="4"/>
        <v>2</v>
      </c>
      <c r="Q17">
        <f t="shared" si="5"/>
        <v>39</v>
      </c>
      <c r="S17">
        <v>147</v>
      </c>
      <c r="T17">
        <v>148</v>
      </c>
      <c r="U17">
        <f t="shared" si="6"/>
        <v>1</v>
      </c>
      <c r="V17">
        <v>79</v>
      </c>
      <c r="W17">
        <v>86</v>
      </c>
      <c r="X17">
        <f t="shared" si="7"/>
        <v>7</v>
      </c>
      <c r="AA17">
        <f t="shared" si="8"/>
        <v>0</v>
      </c>
      <c r="AD17">
        <f t="shared" si="9"/>
        <v>0</v>
      </c>
      <c r="AG17">
        <f t="shared" si="10"/>
        <v>0</v>
      </c>
      <c r="AH17">
        <f t="shared" si="11"/>
        <v>8</v>
      </c>
      <c r="AI17" t="s">
        <v>66</v>
      </c>
      <c r="AJ17" t="s">
        <v>67</v>
      </c>
      <c r="AK17" s="5">
        <v>45004</v>
      </c>
      <c r="AL17" t="s">
        <v>73</v>
      </c>
      <c r="AM17">
        <v>351</v>
      </c>
      <c r="AN17">
        <v>37</v>
      </c>
    </row>
    <row r="18" spans="1:40" x14ac:dyDescent="0.25">
      <c r="A18" t="s">
        <v>19</v>
      </c>
      <c r="B18">
        <v>68</v>
      </c>
      <c r="C18" s="2">
        <v>62</v>
      </c>
      <c r="D18">
        <f t="shared" si="0"/>
        <v>6</v>
      </c>
      <c r="E18">
        <v>61</v>
      </c>
      <c r="F18" s="2">
        <v>33</v>
      </c>
      <c r="G18">
        <f t="shared" si="1"/>
        <v>28</v>
      </c>
      <c r="H18">
        <v>192</v>
      </c>
      <c r="I18">
        <v>138</v>
      </c>
      <c r="J18">
        <f t="shared" si="2"/>
        <v>54</v>
      </c>
      <c r="K18">
        <v>153</v>
      </c>
      <c r="L18">
        <v>152</v>
      </c>
      <c r="M18">
        <f t="shared" si="3"/>
        <v>1</v>
      </c>
      <c r="N18">
        <v>17</v>
      </c>
      <c r="O18">
        <v>15</v>
      </c>
      <c r="P18">
        <f t="shared" si="4"/>
        <v>2</v>
      </c>
      <c r="Q18">
        <f t="shared" si="5"/>
        <v>91</v>
      </c>
      <c r="S18">
        <v>43</v>
      </c>
      <c r="T18">
        <v>34</v>
      </c>
      <c r="U18">
        <f t="shared" si="6"/>
        <v>9</v>
      </c>
      <c r="V18">
        <v>54</v>
      </c>
      <c r="W18">
        <v>26</v>
      </c>
      <c r="X18">
        <f t="shared" si="7"/>
        <v>28</v>
      </c>
      <c r="AA18">
        <f t="shared" si="8"/>
        <v>0</v>
      </c>
      <c r="AD18">
        <f t="shared" si="9"/>
        <v>0</v>
      </c>
      <c r="AG18">
        <f t="shared" si="10"/>
        <v>0</v>
      </c>
      <c r="AH18">
        <f t="shared" si="11"/>
        <v>37</v>
      </c>
    </row>
    <row r="19" spans="1:40" hidden="1" x14ac:dyDescent="0.25">
      <c r="A19" t="s">
        <v>20</v>
      </c>
      <c r="B19">
        <v>71</v>
      </c>
      <c r="C19">
        <v>71</v>
      </c>
      <c r="D19">
        <f t="shared" si="0"/>
        <v>0</v>
      </c>
      <c r="E19">
        <v>12</v>
      </c>
      <c r="F19">
        <v>12</v>
      </c>
      <c r="G19">
        <f t="shared" si="1"/>
        <v>0</v>
      </c>
      <c r="H19">
        <v>217</v>
      </c>
      <c r="I19">
        <v>217</v>
      </c>
      <c r="J19">
        <f t="shared" si="2"/>
        <v>0</v>
      </c>
      <c r="K19">
        <v>16</v>
      </c>
      <c r="L19">
        <v>16</v>
      </c>
      <c r="M19">
        <f t="shared" si="3"/>
        <v>0</v>
      </c>
      <c r="N19">
        <v>44</v>
      </c>
      <c r="O19">
        <v>44</v>
      </c>
      <c r="P19">
        <f t="shared" si="4"/>
        <v>0</v>
      </c>
      <c r="Q19">
        <f t="shared" si="5"/>
        <v>0</v>
      </c>
      <c r="S19">
        <v>69</v>
      </c>
      <c r="T19">
        <v>69</v>
      </c>
      <c r="U19">
        <f t="shared" si="6"/>
        <v>0</v>
      </c>
      <c r="V19">
        <v>155</v>
      </c>
      <c r="W19">
        <v>155</v>
      </c>
      <c r="X19">
        <f t="shared" si="7"/>
        <v>0</v>
      </c>
      <c r="AA19">
        <f t="shared" si="8"/>
        <v>0</v>
      </c>
      <c r="AD19">
        <f t="shared" si="9"/>
        <v>0</v>
      </c>
      <c r="AG19">
        <f t="shared" si="10"/>
        <v>0</v>
      </c>
      <c r="AH19">
        <f t="shared" si="11"/>
        <v>0</v>
      </c>
    </row>
    <row r="20" spans="1:40" hidden="1" x14ac:dyDescent="0.25">
      <c r="A20" t="s">
        <v>21</v>
      </c>
      <c r="B20">
        <v>67</v>
      </c>
      <c r="C20">
        <v>67</v>
      </c>
      <c r="D20">
        <f t="shared" si="0"/>
        <v>0</v>
      </c>
      <c r="E20">
        <v>56</v>
      </c>
      <c r="F20" s="2">
        <v>56</v>
      </c>
      <c r="G20">
        <f t="shared" si="1"/>
        <v>0</v>
      </c>
      <c r="H20">
        <v>85</v>
      </c>
      <c r="I20">
        <v>85</v>
      </c>
      <c r="J20">
        <f t="shared" si="2"/>
        <v>0</v>
      </c>
      <c r="K20">
        <v>90</v>
      </c>
      <c r="L20">
        <v>90</v>
      </c>
      <c r="M20">
        <f t="shared" si="3"/>
        <v>0</v>
      </c>
      <c r="N20">
        <v>52</v>
      </c>
      <c r="O20">
        <v>52</v>
      </c>
      <c r="P20">
        <f t="shared" si="4"/>
        <v>0</v>
      </c>
      <c r="Q20">
        <f t="shared" si="5"/>
        <v>0</v>
      </c>
      <c r="S20">
        <v>51</v>
      </c>
      <c r="T20">
        <v>51</v>
      </c>
      <c r="U20">
        <f t="shared" si="6"/>
        <v>0</v>
      </c>
      <c r="V20">
        <v>45</v>
      </c>
      <c r="W20">
        <v>45</v>
      </c>
      <c r="X20">
        <f t="shared" si="7"/>
        <v>0</v>
      </c>
      <c r="AA20">
        <f t="shared" si="8"/>
        <v>0</v>
      </c>
      <c r="AD20">
        <f t="shared" si="9"/>
        <v>0</v>
      </c>
      <c r="AG20">
        <f t="shared" si="10"/>
        <v>0</v>
      </c>
      <c r="AH20">
        <f t="shared" si="11"/>
        <v>0</v>
      </c>
    </row>
    <row r="21" spans="1:40" hidden="1" x14ac:dyDescent="0.25">
      <c r="A21" t="s">
        <v>22</v>
      </c>
      <c r="B21">
        <v>62</v>
      </c>
      <c r="C21">
        <v>62</v>
      </c>
      <c r="D21">
        <f t="shared" si="0"/>
        <v>0</v>
      </c>
      <c r="E21">
        <v>104</v>
      </c>
      <c r="F21">
        <v>104</v>
      </c>
      <c r="G21">
        <f t="shared" si="1"/>
        <v>0</v>
      </c>
      <c r="H21">
        <v>32</v>
      </c>
      <c r="I21">
        <v>32</v>
      </c>
      <c r="J21">
        <f t="shared" si="2"/>
        <v>0</v>
      </c>
      <c r="K21">
        <v>132</v>
      </c>
      <c r="L21">
        <v>132</v>
      </c>
      <c r="M21">
        <f t="shared" si="3"/>
        <v>0</v>
      </c>
      <c r="N21">
        <v>36</v>
      </c>
      <c r="O21">
        <v>36</v>
      </c>
      <c r="P21">
        <f t="shared" si="4"/>
        <v>0</v>
      </c>
      <c r="Q21">
        <f t="shared" si="5"/>
        <v>0</v>
      </c>
      <c r="S21">
        <v>59</v>
      </c>
      <c r="T21">
        <v>59</v>
      </c>
      <c r="U21">
        <f t="shared" si="6"/>
        <v>0</v>
      </c>
      <c r="V21">
        <v>93</v>
      </c>
      <c r="W21">
        <v>93</v>
      </c>
      <c r="X21">
        <f t="shared" si="7"/>
        <v>0</v>
      </c>
      <c r="AA21">
        <f t="shared" si="8"/>
        <v>0</v>
      </c>
      <c r="AD21">
        <f t="shared" si="9"/>
        <v>0</v>
      </c>
      <c r="AG21">
        <f t="shared" si="10"/>
        <v>0</v>
      </c>
      <c r="AH21">
        <f t="shared" si="11"/>
        <v>0</v>
      </c>
    </row>
    <row r="22" spans="1:40" x14ac:dyDescent="0.25">
      <c r="A22" t="s">
        <v>23</v>
      </c>
      <c r="B22">
        <v>96</v>
      </c>
      <c r="C22">
        <v>100</v>
      </c>
      <c r="D22">
        <f t="shared" si="0"/>
        <v>4</v>
      </c>
      <c r="E22">
        <v>168</v>
      </c>
      <c r="F22">
        <v>186</v>
      </c>
      <c r="G22">
        <f t="shared" si="1"/>
        <v>18</v>
      </c>
      <c r="H22">
        <v>306</v>
      </c>
      <c r="I22">
        <v>306</v>
      </c>
      <c r="J22">
        <f t="shared" si="2"/>
        <v>0</v>
      </c>
      <c r="K22">
        <v>58</v>
      </c>
      <c r="L22">
        <v>58</v>
      </c>
      <c r="M22">
        <f t="shared" si="3"/>
        <v>0</v>
      </c>
      <c r="N22">
        <v>66</v>
      </c>
      <c r="O22">
        <v>70</v>
      </c>
      <c r="P22">
        <f t="shared" si="4"/>
        <v>4</v>
      </c>
      <c r="Q22">
        <f t="shared" si="5"/>
        <v>26</v>
      </c>
      <c r="S22">
        <v>322</v>
      </c>
      <c r="T22">
        <v>326</v>
      </c>
      <c r="U22">
        <f t="shared" si="6"/>
        <v>4</v>
      </c>
      <c r="V22">
        <v>439</v>
      </c>
      <c r="W22" s="4">
        <v>457</v>
      </c>
      <c r="X22">
        <f t="shared" si="7"/>
        <v>18</v>
      </c>
      <c r="AA22">
        <f t="shared" si="8"/>
        <v>0</v>
      </c>
      <c r="AD22">
        <f t="shared" si="9"/>
        <v>0</v>
      </c>
      <c r="AG22">
        <f t="shared" si="10"/>
        <v>0</v>
      </c>
      <c r="AH22">
        <f t="shared" si="11"/>
        <v>22</v>
      </c>
      <c r="AI22" t="s">
        <v>66</v>
      </c>
      <c r="AJ22" t="s">
        <v>67</v>
      </c>
      <c r="AK22" s="5">
        <v>45016</v>
      </c>
      <c r="AL22" t="s">
        <v>74</v>
      </c>
      <c r="AM22">
        <v>361</v>
      </c>
      <c r="AN22">
        <v>16</v>
      </c>
    </row>
    <row r="23" spans="1:40" hidden="1" x14ac:dyDescent="0.25">
      <c r="A23" t="s">
        <v>24</v>
      </c>
      <c r="B23">
        <v>120</v>
      </c>
      <c r="C23">
        <v>120</v>
      </c>
      <c r="D23">
        <f t="shared" si="0"/>
        <v>0</v>
      </c>
      <c r="E23">
        <v>60</v>
      </c>
      <c r="F23">
        <v>60</v>
      </c>
      <c r="G23">
        <f t="shared" si="1"/>
        <v>0</v>
      </c>
      <c r="H23">
        <v>254</v>
      </c>
      <c r="I23">
        <v>254</v>
      </c>
      <c r="J23">
        <f t="shared" si="2"/>
        <v>0</v>
      </c>
      <c r="K23">
        <v>2</v>
      </c>
      <c r="L23">
        <v>2</v>
      </c>
      <c r="M23">
        <f t="shared" si="3"/>
        <v>0</v>
      </c>
      <c r="N23">
        <v>97</v>
      </c>
      <c r="O23">
        <v>97</v>
      </c>
      <c r="P23">
        <f t="shared" si="4"/>
        <v>0</v>
      </c>
      <c r="Q23">
        <f t="shared" si="5"/>
        <v>0</v>
      </c>
      <c r="S23">
        <v>104</v>
      </c>
      <c r="T23">
        <v>104</v>
      </c>
      <c r="U23">
        <f t="shared" si="6"/>
        <v>0</v>
      </c>
      <c r="V23">
        <v>44</v>
      </c>
      <c r="W23">
        <v>44</v>
      </c>
      <c r="X23">
        <f t="shared" si="7"/>
        <v>0</v>
      </c>
      <c r="AA23">
        <f t="shared" si="8"/>
        <v>0</v>
      </c>
      <c r="AD23">
        <f t="shared" si="9"/>
        <v>0</v>
      </c>
      <c r="AG23">
        <f t="shared" si="10"/>
        <v>0</v>
      </c>
      <c r="AH23">
        <f t="shared" si="11"/>
        <v>0</v>
      </c>
    </row>
    <row r="24" spans="1:40" x14ac:dyDescent="0.25">
      <c r="A24" t="s">
        <v>25</v>
      </c>
      <c r="B24">
        <v>87</v>
      </c>
      <c r="C24">
        <v>97</v>
      </c>
      <c r="D24">
        <f t="shared" si="0"/>
        <v>10</v>
      </c>
      <c r="E24">
        <v>313</v>
      </c>
      <c r="F24">
        <v>329</v>
      </c>
      <c r="G24">
        <f t="shared" si="1"/>
        <v>16</v>
      </c>
      <c r="H24">
        <v>499</v>
      </c>
      <c r="I24">
        <v>506</v>
      </c>
      <c r="J24">
        <f t="shared" si="2"/>
        <v>7</v>
      </c>
      <c r="K24">
        <v>26</v>
      </c>
      <c r="L24">
        <v>43</v>
      </c>
      <c r="M24">
        <f t="shared" si="3"/>
        <v>17</v>
      </c>
      <c r="N24">
        <v>89</v>
      </c>
      <c r="O24">
        <v>100</v>
      </c>
      <c r="P24">
        <f t="shared" si="4"/>
        <v>11</v>
      </c>
      <c r="Q24">
        <f t="shared" si="5"/>
        <v>61</v>
      </c>
      <c r="S24">
        <v>79</v>
      </c>
      <c r="T24">
        <v>89</v>
      </c>
      <c r="U24">
        <f t="shared" si="6"/>
        <v>10</v>
      </c>
      <c r="V24">
        <v>308</v>
      </c>
      <c r="W24">
        <v>324</v>
      </c>
      <c r="X24">
        <f t="shared" si="7"/>
        <v>16</v>
      </c>
      <c r="AA24">
        <f t="shared" si="8"/>
        <v>0</v>
      </c>
      <c r="AD24">
        <f t="shared" si="9"/>
        <v>0</v>
      </c>
      <c r="AG24">
        <f t="shared" si="10"/>
        <v>0</v>
      </c>
      <c r="AH24">
        <f t="shared" si="11"/>
        <v>26</v>
      </c>
      <c r="AI24" t="s">
        <v>66</v>
      </c>
      <c r="AJ24" t="s">
        <v>67</v>
      </c>
      <c r="AK24" s="5">
        <v>45016</v>
      </c>
      <c r="AL24" t="s">
        <v>76</v>
      </c>
      <c r="AM24">
        <v>360</v>
      </c>
      <c r="AN24">
        <v>72</v>
      </c>
    </row>
    <row r="25" spans="1:40" hidden="1" x14ac:dyDescent="0.25">
      <c r="A25" t="s">
        <v>26</v>
      </c>
      <c r="B25">
        <v>135</v>
      </c>
      <c r="C25">
        <v>135</v>
      </c>
      <c r="D25">
        <f t="shared" si="0"/>
        <v>0</v>
      </c>
      <c r="E25">
        <v>81</v>
      </c>
      <c r="F25">
        <v>81</v>
      </c>
      <c r="G25">
        <f t="shared" si="1"/>
        <v>0</v>
      </c>
      <c r="H25">
        <v>115</v>
      </c>
      <c r="I25">
        <v>115</v>
      </c>
      <c r="J25">
        <f t="shared" si="2"/>
        <v>0</v>
      </c>
      <c r="K25">
        <v>35</v>
      </c>
      <c r="L25">
        <v>35</v>
      </c>
      <c r="M25">
        <f t="shared" si="3"/>
        <v>0</v>
      </c>
      <c r="N25">
        <v>278</v>
      </c>
      <c r="O25">
        <v>278</v>
      </c>
      <c r="P25">
        <f t="shared" si="4"/>
        <v>0</v>
      </c>
      <c r="Q25">
        <f t="shared" si="5"/>
        <v>0</v>
      </c>
      <c r="S25">
        <v>106</v>
      </c>
      <c r="T25">
        <v>106</v>
      </c>
      <c r="U25">
        <f t="shared" si="6"/>
        <v>0</v>
      </c>
      <c r="V25">
        <v>70</v>
      </c>
      <c r="W25">
        <v>70</v>
      </c>
      <c r="X25">
        <f t="shared" si="7"/>
        <v>0</v>
      </c>
      <c r="AA25">
        <f t="shared" si="8"/>
        <v>0</v>
      </c>
      <c r="AD25">
        <f t="shared" si="9"/>
        <v>0</v>
      </c>
      <c r="AG25">
        <f t="shared" si="10"/>
        <v>0</v>
      </c>
      <c r="AH25">
        <f t="shared" si="11"/>
        <v>0</v>
      </c>
    </row>
    <row r="26" spans="1:40" hidden="1" x14ac:dyDescent="0.25">
      <c r="A26" t="s">
        <v>27</v>
      </c>
      <c r="B26">
        <v>145</v>
      </c>
      <c r="C26">
        <v>145</v>
      </c>
      <c r="D26">
        <f t="shared" si="0"/>
        <v>0</v>
      </c>
      <c r="E26">
        <v>200</v>
      </c>
      <c r="F26">
        <v>200</v>
      </c>
      <c r="G26">
        <f t="shared" si="1"/>
        <v>0</v>
      </c>
      <c r="H26">
        <v>353</v>
      </c>
      <c r="I26">
        <v>353</v>
      </c>
      <c r="J26">
        <f t="shared" si="2"/>
        <v>0</v>
      </c>
      <c r="K26">
        <v>33</v>
      </c>
      <c r="L26">
        <v>33</v>
      </c>
      <c r="M26">
        <f t="shared" si="3"/>
        <v>0</v>
      </c>
      <c r="N26">
        <v>127</v>
      </c>
      <c r="O26">
        <v>127</v>
      </c>
      <c r="P26">
        <f t="shared" si="4"/>
        <v>0</v>
      </c>
      <c r="Q26">
        <f t="shared" si="5"/>
        <v>0</v>
      </c>
      <c r="S26">
        <v>127</v>
      </c>
      <c r="T26">
        <v>127</v>
      </c>
      <c r="U26">
        <f t="shared" si="6"/>
        <v>0</v>
      </c>
      <c r="V26">
        <v>179</v>
      </c>
      <c r="W26">
        <v>179</v>
      </c>
      <c r="X26">
        <f t="shared" si="7"/>
        <v>0</v>
      </c>
      <c r="AA26">
        <f t="shared" si="8"/>
        <v>0</v>
      </c>
      <c r="AD26">
        <f t="shared" si="9"/>
        <v>0</v>
      </c>
      <c r="AG26">
        <f t="shared" si="10"/>
        <v>0</v>
      </c>
      <c r="AH26">
        <f t="shared" si="11"/>
        <v>0</v>
      </c>
    </row>
    <row r="27" spans="1:40" hidden="1" x14ac:dyDescent="0.25">
      <c r="A27" t="s">
        <v>28</v>
      </c>
      <c r="B27">
        <v>57</v>
      </c>
      <c r="C27">
        <v>57</v>
      </c>
      <c r="D27">
        <f t="shared" si="0"/>
        <v>0</v>
      </c>
      <c r="E27">
        <v>151</v>
      </c>
      <c r="F27">
        <v>151</v>
      </c>
      <c r="G27">
        <f t="shared" si="1"/>
        <v>0</v>
      </c>
      <c r="H27">
        <v>346</v>
      </c>
      <c r="I27">
        <v>346</v>
      </c>
      <c r="J27">
        <f t="shared" si="2"/>
        <v>0</v>
      </c>
      <c r="K27">
        <v>131</v>
      </c>
      <c r="L27">
        <v>131</v>
      </c>
      <c r="M27">
        <f t="shared" si="3"/>
        <v>0</v>
      </c>
      <c r="N27">
        <v>166</v>
      </c>
      <c r="O27">
        <v>166</v>
      </c>
      <c r="P27">
        <f t="shared" si="4"/>
        <v>0</v>
      </c>
      <c r="Q27">
        <f t="shared" si="5"/>
        <v>0</v>
      </c>
      <c r="S27">
        <v>289</v>
      </c>
      <c r="T27">
        <v>289</v>
      </c>
      <c r="U27">
        <f t="shared" si="6"/>
        <v>0</v>
      </c>
      <c r="V27">
        <v>353</v>
      </c>
      <c r="W27">
        <v>353</v>
      </c>
      <c r="X27">
        <f t="shared" si="7"/>
        <v>0</v>
      </c>
      <c r="AA27">
        <f t="shared" si="8"/>
        <v>0</v>
      </c>
      <c r="AD27">
        <f t="shared" si="9"/>
        <v>0</v>
      </c>
      <c r="AG27">
        <f t="shared" si="10"/>
        <v>0</v>
      </c>
      <c r="AH27">
        <f t="shared" si="11"/>
        <v>0</v>
      </c>
    </row>
    <row r="28" spans="1:40" hidden="1" x14ac:dyDescent="0.25">
      <c r="A28" t="s">
        <v>29</v>
      </c>
      <c r="B28">
        <v>24</v>
      </c>
      <c r="C28">
        <v>24</v>
      </c>
      <c r="D28">
        <f t="shared" si="0"/>
        <v>0</v>
      </c>
      <c r="E28">
        <v>12</v>
      </c>
      <c r="F28">
        <v>12</v>
      </c>
      <c r="G28">
        <f t="shared" si="1"/>
        <v>0</v>
      </c>
      <c r="H28">
        <v>514</v>
      </c>
      <c r="I28">
        <v>514</v>
      </c>
      <c r="J28">
        <f t="shared" si="2"/>
        <v>0</v>
      </c>
      <c r="K28">
        <v>270</v>
      </c>
      <c r="L28">
        <v>270</v>
      </c>
      <c r="M28">
        <f t="shared" si="3"/>
        <v>0</v>
      </c>
      <c r="N28">
        <v>31</v>
      </c>
      <c r="O28">
        <v>31</v>
      </c>
      <c r="P28">
        <f t="shared" si="4"/>
        <v>0</v>
      </c>
      <c r="Q28">
        <f t="shared" si="5"/>
        <v>0</v>
      </c>
      <c r="S28">
        <v>23</v>
      </c>
      <c r="T28">
        <v>23</v>
      </c>
      <c r="U28">
        <f t="shared" si="6"/>
        <v>0</v>
      </c>
      <c r="V28">
        <v>4</v>
      </c>
      <c r="W28">
        <v>4</v>
      </c>
      <c r="X28">
        <f t="shared" si="7"/>
        <v>0</v>
      </c>
      <c r="AA28">
        <f t="shared" si="8"/>
        <v>0</v>
      </c>
      <c r="AD28">
        <f t="shared" si="9"/>
        <v>0</v>
      </c>
      <c r="AG28">
        <f t="shared" si="10"/>
        <v>0</v>
      </c>
      <c r="AH28">
        <f t="shared" si="11"/>
        <v>0</v>
      </c>
    </row>
    <row r="29" spans="1:40" hidden="1" x14ac:dyDescent="0.25">
      <c r="A29" t="s">
        <v>30</v>
      </c>
      <c r="B29">
        <v>97</v>
      </c>
      <c r="C29">
        <v>97</v>
      </c>
      <c r="D29">
        <f t="shared" si="0"/>
        <v>0</v>
      </c>
      <c r="E29">
        <v>158</v>
      </c>
      <c r="F29">
        <v>158</v>
      </c>
      <c r="G29">
        <f t="shared" si="1"/>
        <v>0</v>
      </c>
      <c r="H29">
        <v>1203</v>
      </c>
      <c r="I29">
        <v>1203</v>
      </c>
      <c r="J29">
        <f t="shared" si="2"/>
        <v>0</v>
      </c>
      <c r="K29">
        <v>14</v>
      </c>
      <c r="L29">
        <v>14</v>
      </c>
      <c r="M29">
        <f t="shared" si="3"/>
        <v>0</v>
      </c>
      <c r="N29">
        <v>82</v>
      </c>
      <c r="O29">
        <v>82</v>
      </c>
      <c r="P29">
        <f t="shared" si="4"/>
        <v>0</v>
      </c>
      <c r="Q29">
        <f t="shared" si="5"/>
        <v>0</v>
      </c>
      <c r="S29">
        <v>94</v>
      </c>
      <c r="T29">
        <v>94</v>
      </c>
      <c r="U29">
        <f t="shared" si="6"/>
        <v>0</v>
      </c>
      <c r="V29">
        <v>143</v>
      </c>
      <c r="W29">
        <v>143</v>
      </c>
      <c r="X29">
        <f t="shared" si="7"/>
        <v>0</v>
      </c>
      <c r="AA29">
        <f t="shared" si="8"/>
        <v>0</v>
      </c>
      <c r="AD29">
        <f t="shared" si="9"/>
        <v>0</v>
      </c>
      <c r="AG29">
        <f t="shared" si="10"/>
        <v>0</v>
      </c>
      <c r="AH29">
        <f t="shared" si="11"/>
        <v>0</v>
      </c>
    </row>
    <row r="30" spans="1:40" hidden="1" x14ac:dyDescent="0.25">
      <c r="A30" t="s">
        <v>31</v>
      </c>
      <c r="B30">
        <v>192</v>
      </c>
      <c r="C30">
        <v>192</v>
      </c>
      <c r="D30">
        <f t="shared" si="0"/>
        <v>0</v>
      </c>
      <c r="E30">
        <v>11</v>
      </c>
      <c r="F30">
        <v>11</v>
      </c>
      <c r="G30">
        <f t="shared" si="1"/>
        <v>0</v>
      </c>
      <c r="H30">
        <v>105</v>
      </c>
      <c r="I30">
        <v>105</v>
      </c>
      <c r="J30">
        <f t="shared" si="2"/>
        <v>0</v>
      </c>
      <c r="K30">
        <v>215</v>
      </c>
      <c r="L30">
        <v>215</v>
      </c>
      <c r="M30">
        <f t="shared" si="3"/>
        <v>0</v>
      </c>
      <c r="N30">
        <v>147</v>
      </c>
      <c r="O30">
        <v>147</v>
      </c>
      <c r="P30">
        <f t="shared" si="4"/>
        <v>0</v>
      </c>
      <c r="Q30">
        <f t="shared" si="5"/>
        <v>0</v>
      </c>
      <c r="S30">
        <v>184</v>
      </c>
      <c r="T30">
        <v>184</v>
      </c>
      <c r="U30">
        <f t="shared" si="6"/>
        <v>0</v>
      </c>
      <c r="V30">
        <v>-1</v>
      </c>
      <c r="W30">
        <v>-1</v>
      </c>
      <c r="X30">
        <f t="shared" si="7"/>
        <v>0</v>
      </c>
      <c r="AA30">
        <f t="shared" si="8"/>
        <v>0</v>
      </c>
      <c r="AD30">
        <f t="shared" si="9"/>
        <v>0</v>
      </c>
      <c r="AG30">
        <f t="shared" si="10"/>
        <v>0</v>
      </c>
      <c r="AH30">
        <f t="shared" si="11"/>
        <v>0</v>
      </c>
    </row>
    <row r="31" spans="1:40" x14ac:dyDescent="0.25">
      <c r="A31" t="s">
        <v>32</v>
      </c>
      <c r="B31">
        <v>143</v>
      </c>
      <c r="C31">
        <v>150</v>
      </c>
      <c r="D31">
        <f t="shared" si="0"/>
        <v>7</v>
      </c>
      <c r="E31">
        <v>167</v>
      </c>
      <c r="F31">
        <v>200</v>
      </c>
      <c r="G31">
        <f t="shared" si="1"/>
        <v>33</v>
      </c>
      <c r="H31">
        <v>336</v>
      </c>
      <c r="I31">
        <v>348</v>
      </c>
      <c r="J31">
        <f t="shared" si="2"/>
        <v>12</v>
      </c>
      <c r="K31">
        <v>91</v>
      </c>
      <c r="L31">
        <v>103</v>
      </c>
      <c r="M31">
        <f t="shared" si="3"/>
        <v>12</v>
      </c>
      <c r="N31">
        <v>95</v>
      </c>
      <c r="O31">
        <v>102</v>
      </c>
      <c r="P31">
        <f t="shared" si="4"/>
        <v>7</v>
      </c>
      <c r="Q31">
        <f t="shared" si="5"/>
        <v>71</v>
      </c>
      <c r="S31">
        <v>101</v>
      </c>
      <c r="T31">
        <v>108</v>
      </c>
      <c r="U31">
        <f t="shared" si="6"/>
        <v>7</v>
      </c>
      <c r="V31">
        <v>95</v>
      </c>
      <c r="W31">
        <v>128</v>
      </c>
      <c r="X31">
        <f t="shared" si="7"/>
        <v>33</v>
      </c>
      <c r="AA31">
        <f t="shared" si="8"/>
        <v>0</v>
      </c>
      <c r="AD31">
        <f t="shared" si="9"/>
        <v>0</v>
      </c>
      <c r="AG31">
        <f t="shared" si="10"/>
        <v>0</v>
      </c>
      <c r="AH31">
        <f t="shared" si="11"/>
        <v>40</v>
      </c>
      <c r="AI31" t="s">
        <v>66</v>
      </c>
      <c r="AJ31" t="s">
        <v>67</v>
      </c>
      <c r="AK31" t="s">
        <v>77</v>
      </c>
      <c r="AL31" t="s">
        <v>78</v>
      </c>
      <c r="AM31" s="6" t="s">
        <v>79</v>
      </c>
      <c r="AN31">
        <v>98</v>
      </c>
    </row>
    <row r="32" spans="1:40" x14ac:dyDescent="0.25">
      <c r="A32" t="s">
        <v>33</v>
      </c>
      <c r="B32">
        <v>122</v>
      </c>
      <c r="C32">
        <v>134</v>
      </c>
      <c r="D32">
        <f t="shared" si="0"/>
        <v>12</v>
      </c>
      <c r="E32">
        <v>324</v>
      </c>
      <c r="F32">
        <v>344</v>
      </c>
      <c r="G32">
        <f t="shared" si="1"/>
        <v>20</v>
      </c>
      <c r="H32">
        <v>287</v>
      </c>
      <c r="I32">
        <v>325</v>
      </c>
      <c r="J32">
        <f t="shared" si="2"/>
        <v>38</v>
      </c>
      <c r="K32">
        <v>108</v>
      </c>
      <c r="L32">
        <v>112</v>
      </c>
      <c r="M32">
        <f t="shared" si="3"/>
        <v>4</v>
      </c>
      <c r="N32">
        <v>69</v>
      </c>
      <c r="O32">
        <v>71</v>
      </c>
      <c r="P32">
        <f t="shared" si="4"/>
        <v>2</v>
      </c>
      <c r="Q32">
        <f t="shared" si="5"/>
        <v>76</v>
      </c>
      <c r="S32">
        <v>103</v>
      </c>
      <c r="T32">
        <v>115</v>
      </c>
      <c r="U32">
        <f t="shared" si="6"/>
        <v>12</v>
      </c>
      <c r="V32">
        <v>312</v>
      </c>
      <c r="W32" s="4">
        <v>332</v>
      </c>
      <c r="X32">
        <f t="shared" si="7"/>
        <v>20</v>
      </c>
      <c r="AA32">
        <f t="shared" si="8"/>
        <v>0</v>
      </c>
      <c r="AD32">
        <f t="shared" si="9"/>
        <v>0</v>
      </c>
      <c r="AG32">
        <f t="shared" si="10"/>
        <v>0</v>
      </c>
      <c r="AH32">
        <f t="shared" si="11"/>
        <v>32</v>
      </c>
      <c r="AJ32" t="s">
        <v>67</v>
      </c>
      <c r="AK32" s="5"/>
      <c r="AM32" s="7"/>
    </row>
    <row r="33" spans="1:40" ht="15" hidden="1" customHeight="1" x14ac:dyDescent="0.25">
      <c r="A33" t="s">
        <v>34</v>
      </c>
      <c r="B33">
        <v>137</v>
      </c>
      <c r="C33">
        <v>137</v>
      </c>
      <c r="D33">
        <f t="shared" si="0"/>
        <v>0</v>
      </c>
      <c r="E33">
        <v>191</v>
      </c>
      <c r="F33">
        <v>191</v>
      </c>
      <c r="G33">
        <f t="shared" si="1"/>
        <v>0</v>
      </c>
      <c r="H33">
        <v>389</v>
      </c>
      <c r="I33">
        <v>389</v>
      </c>
      <c r="J33">
        <f t="shared" si="2"/>
        <v>0</v>
      </c>
      <c r="K33">
        <v>-37</v>
      </c>
      <c r="L33">
        <v>-37</v>
      </c>
      <c r="M33">
        <f t="shared" si="3"/>
        <v>0</v>
      </c>
      <c r="N33">
        <v>60</v>
      </c>
      <c r="O33">
        <v>60</v>
      </c>
      <c r="P33">
        <f t="shared" si="4"/>
        <v>0</v>
      </c>
      <c r="Q33">
        <f t="shared" si="5"/>
        <v>0</v>
      </c>
      <c r="S33">
        <v>124</v>
      </c>
      <c r="T33">
        <v>124</v>
      </c>
      <c r="U33">
        <f t="shared" si="6"/>
        <v>0</v>
      </c>
      <c r="V33">
        <v>183</v>
      </c>
      <c r="W33">
        <v>183</v>
      </c>
      <c r="X33">
        <f t="shared" si="7"/>
        <v>0</v>
      </c>
      <c r="AA33">
        <f t="shared" si="8"/>
        <v>0</v>
      </c>
      <c r="AD33">
        <f t="shared" si="9"/>
        <v>0</v>
      </c>
      <c r="AG33">
        <f t="shared" si="10"/>
        <v>0</v>
      </c>
      <c r="AH33">
        <f t="shared" si="11"/>
        <v>0</v>
      </c>
    </row>
    <row r="34" spans="1:40" ht="15" hidden="1" customHeight="1" x14ac:dyDescent="0.25">
      <c r="A34" t="s">
        <v>35</v>
      </c>
      <c r="B34">
        <v>83</v>
      </c>
      <c r="C34">
        <v>83</v>
      </c>
      <c r="D34">
        <f t="shared" si="0"/>
        <v>0</v>
      </c>
      <c r="E34">
        <v>188</v>
      </c>
      <c r="F34">
        <v>188</v>
      </c>
      <c r="G34">
        <f t="shared" si="1"/>
        <v>0</v>
      </c>
      <c r="H34">
        <v>464</v>
      </c>
      <c r="I34">
        <v>464</v>
      </c>
      <c r="J34">
        <f t="shared" si="2"/>
        <v>0</v>
      </c>
      <c r="K34">
        <v>1</v>
      </c>
      <c r="L34">
        <v>1</v>
      </c>
      <c r="M34">
        <f t="shared" si="3"/>
        <v>0</v>
      </c>
      <c r="N34">
        <v>58</v>
      </c>
      <c r="O34">
        <v>58</v>
      </c>
      <c r="P34">
        <f t="shared" si="4"/>
        <v>0</v>
      </c>
      <c r="Q34">
        <f t="shared" si="5"/>
        <v>0</v>
      </c>
      <c r="S34">
        <v>78</v>
      </c>
      <c r="T34">
        <v>78</v>
      </c>
      <c r="U34">
        <f t="shared" si="6"/>
        <v>0</v>
      </c>
      <c r="V34">
        <v>175</v>
      </c>
      <c r="W34">
        <v>175</v>
      </c>
      <c r="X34">
        <f t="shared" si="7"/>
        <v>0</v>
      </c>
      <c r="AA34">
        <f t="shared" si="8"/>
        <v>0</v>
      </c>
      <c r="AD34">
        <f t="shared" si="9"/>
        <v>0</v>
      </c>
      <c r="AG34">
        <f t="shared" si="10"/>
        <v>0</v>
      </c>
      <c r="AH34">
        <f t="shared" si="11"/>
        <v>0</v>
      </c>
    </row>
    <row r="35" spans="1:40" x14ac:dyDescent="0.25">
      <c r="A35" t="s">
        <v>36</v>
      </c>
      <c r="B35">
        <v>389</v>
      </c>
      <c r="C35">
        <v>417</v>
      </c>
      <c r="D35">
        <f t="shared" si="0"/>
        <v>28</v>
      </c>
      <c r="E35">
        <v>555</v>
      </c>
      <c r="F35">
        <v>585</v>
      </c>
      <c r="G35">
        <f t="shared" si="1"/>
        <v>30</v>
      </c>
      <c r="H35">
        <v>4</v>
      </c>
      <c r="I35">
        <v>28</v>
      </c>
      <c r="J35">
        <f t="shared" si="2"/>
        <v>24</v>
      </c>
      <c r="K35">
        <v>179</v>
      </c>
      <c r="L35">
        <v>185</v>
      </c>
      <c r="M35">
        <f t="shared" si="3"/>
        <v>6</v>
      </c>
      <c r="N35">
        <v>300</v>
      </c>
      <c r="O35">
        <v>321</v>
      </c>
      <c r="P35">
        <f t="shared" si="4"/>
        <v>21</v>
      </c>
      <c r="Q35">
        <f t="shared" si="5"/>
        <v>109</v>
      </c>
      <c r="S35">
        <v>347</v>
      </c>
      <c r="T35">
        <v>375</v>
      </c>
      <c r="U35">
        <f t="shared" si="6"/>
        <v>28</v>
      </c>
      <c r="V35">
        <v>481</v>
      </c>
      <c r="W35">
        <v>511</v>
      </c>
      <c r="X35">
        <f t="shared" si="7"/>
        <v>30</v>
      </c>
      <c r="AA35">
        <f t="shared" si="8"/>
        <v>0</v>
      </c>
      <c r="AD35">
        <f t="shared" si="9"/>
        <v>0</v>
      </c>
      <c r="AG35">
        <f t="shared" si="10"/>
        <v>0</v>
      </c>
      <c r="AH35">
        <f t="shared" si="11"/>
        <v>58</v>
      </c>
      <c r="AJ35" t="s">
        <v>67</v>
      </c>
      <c r="AK35" s="5"/>
    </row>
    <row r="36" spans="1:40" ht="15" hidden="1" customHeight="1" x14ac:dyDescent="0.25">
      <c r="A36" t="s">
        <v>37</v>
      </c>
      <c r="B36">
        <v>83</v>
      </c>
      <c r="C36">
        <v>83</v>
      </c>
      <c r="D36">
        <f t="shared" si="0"/>
        <v>0</v>
      </c>
      <c r="E36">
        <v>230</v>
      </c>
      <c r="F36">
        <v>230</v>
      </c>
      <c r="G36">
        <f t="shared" si="1"/>
        <v>0</v>
      </c>
      <c r="H36">
        <v>81</v>
      </c>
      <c r="I36">
        <v>81</v>
      </c>
      <c r="J36">
        <f t="shared" si="2"/>
        <v>0</v>
      </c>
      <c r="K36">
        <v>140</v>
      </c>
      <c r="L36">
        <v>140</v>
      </c>
      <c r="M36">
        <f t="shared" si="3"/>
        <v>0</v>
      </c>
      <c r="N36">
        <v>59</v>
      </c>
      <c r="O36">
        <v>59</v>
      </c>
      <c r="P36">
        <f t="shared" si="4"/>
        <v>0</v>
      </c>
      <c r="Q36">
        <f t="shared" si="5"/>
        <v>0</v>
      </c>
      <c r="S36">
        <v>66</v>
      </c>
      <c r="T36">
        <v>66</v>
      </c>
      <c r="U36">
        <f t="shared" si="6"/>
        <v>0</v>
      </c>
      <c r="V36">
        <v>196</v>
      </c>
      <c r="W36">
        <v>196</v>
      </c>
      <c r="X36">
        <f t="shared" si="7"/>
        <v>0</v>
      </c>
      <c r="AA36">
        <f t="shared" si="8"/>
        <v>0</v>
      </c>
      <c r="AD36">
        <f t="shared" si="9"/>
        <v>0</v>
      </c>
      <c r="AG36">
        <f t="shared" si="10"/>
        <v>0</v>
      </c>
      <c r="AH36">
        <f t="shared" si="11"/>
        <v>0</v>
      </c>
    </row>
    <row r="37" spans="1:40" ht="15" hidden="1" customHeight="1" x14ac:dyDescent="0.25">
      <c r="A37" t="s">
        <v>38</v>
      </c>
      <c r="B37">
        <v>153</v>
      </c>
      <c r="C37">
        <v>153</v>
      </c>
      <c r="D37">
        <f t="shared" si="0"/>
        <v>0</v>
      </c>
      <c r="E37">
        <v>153</v>
      </c>
      <c r="F37">
        <v>153</v>
      </c>
      <c r="G37">
        <f t="shared" si="1"/>
        <v>0</v>
      </c>
      <c r="H37">
        <v>580</v>
      </c>
      <c r="I37">
        <v>580</v>
      </c>
      <c r="J37">
        <f t="shared" si="2"/>
        <v>0</v>
      </c>
      <c r="K37">
        <v>96</v>
      </c>
      <c r="L37">
        <v>96</v>
      </c>
      <c r="M37">
        <f t="shared" si="3"/>
        <v>0</v>
      </c>
      <c r="N37">
        <v>155</v>
      </c>
      <c r="O37">
        <v>155</v>
      </c>
      <c r="P37">
        <f t="shared" si="4"/>
        <v>0</v>
      </c>
      <c r="Q37">
        <f t="shared" si="5"/>
        <v>0</v>
      </c>
      <c r="S37">
        <v>225</v>
      </c>
      <c r="T37">
        <v>225</v>
      </c>
      <c r="U37">
        <f t="shared" si="6"/>
        <v>0</v>
      </c>
      <c r="V37">
        <v>424</v>
      </c>
      <c r="W37">
        <v>424</v>
      </c>
      <c r="X37">
        <f t="shared" si="7"/>
        <v>0</v>
      </c>
      <c r="AA37">
        <f t="shared" si="8"/>
        <v>0</v>
      </c>
      <c r="AD37">
        <f t="shared" si="9"/>
        <v>0</v>
      </c>
      <c r="AG37">
        <f t="shared" si="10"/>
        <v>0</v>
      </c>
      <c r="AH37">
        <f t="shared" si="11"/>
        <v>0</v>
      </c>
    </row>
    <row r="38" spans="1:40" ht="15" hidden="1" customHeight="1" x14ac:dyDescent="0.25">
      <c r="A38" t="s">
        <v>39</v>
      </c>
      <c r="B38">
        <v>229</v>
      </c>
      <c r="C38">
        <v>229</v>
      </c>
      <c r="D38">
        <f t="shared" si="0"/>
        <v>0</v>
      </c>
      <c r="E38">
        <v>572</v>
      </c>
      <c r="F38">
        <v>573</v>
      </c>
      <c r="G38">
        <f t="shared" si="1"/>
        <v>1</v>
      </c>
      <c r="H38">
        <v>48</v>
      </c>
      <c r="I38">
        <v>48</v>
      </c>
      <c r="J38">
        <f t="shared" si="2"/>
        <v>0</v>
      </c>
      <c r="K38">
        <v>451</v>
      </c>
      <c r="L38">
        <v>451</v>
      </c>
      <c r="M38">
        <f t="shared" si="3"/>
        <v>0</v>
      </c>
      <c r="N38">
        <v>132</v>
      </c>
      <c r="O38">
        <v>132</v>
      </c>
      <c r="P38">
        <f t="shared" si="4"/>
        <v>0</v>
      </c>
      <c r="Q38">
        <f t="shared" si="5"/>
        <v>1</v>
      </c>
      <c r="S38">
        <v>207</v>
      </c>
      <c r="T38">
        <v>207</v>
      </c>
      <c r="U38">
        <f t="shared" si="6"/>
        <v>0</v>
      </c>
      <c r="V38">
        <v>536</v>
      </c>
      <c r="W38">
        <v>536</v>
      </c>
      <c r="X38">
        <f t="shared" si="7"/>
        <v>0</v>
      </c>
      <c r="AA38">
        <f t="shared" si="8"/>
        <v>0</v>
      </c>
      <c r="AD38">
        <f t="shared" si="9"/>
        <v>0</v>
      </c>
      <c r="AG38">
        <f t="shared" si="10"/>
        <v>0</v>
      </c>
      <c r="AH38">
        <f t="shared" si="11"/>
        <v>0</v>
      </c>
    </row>
    <row r="39" spans="1:40" ht="15" hidden="1" customHeight="1" x14ac:dyDescent="0.25">
      <c r="A39" t="s">
        <v>40</v>
      </c>
      <c r="B39">
        <v>179</v>
      </c>
      <c r="C39">
        <v>179</v>
      </c>
      <c r="D39">
        <f t="shared" si="0"/>
        <v>0</v>
      </c>
      <c r="E39">
        <v>215</v>
      </c>
      <c r="F39">
        <v>215</v>
      </c>
      <c r="G39">
        <f t="shared" si="1"/>
        <v>0</v>
      </c>
      <c r="H39">
        <v>41</v>
      </c>
      <c r="I39">
        <v>41</v>
      </c>
      <c r="J39">
        <f t="shared" si="2"/>
        <v>0</v>
      </c>
      <c r="K39">
        <v>189</v>
      </c>
      <c r="L39">
        <v>189</v>
      </c>
      <c r="M39">
        <f t="shared" si="3"/>
        <v>0</v>
      </c>
      <c r="N39">
        <v>98</v>
      </c>
      <c r="O39">
        <v>98</v>
      </c>
      <c r="P39">
        <f t="shared" si="4"/>
        <v>0</v>
      </c>
      <c r="Q39">
        <f t="shared" si="5"/>
        <v>0</v>
      </c>
      <c r="S39">
        <v>137</v>
      </c>
      <c r="T39">
        <v>137</v>
      </c>
      <c r="U39">
        <f t="shared" si="6"/>
        <v>0</v>
      </c>
      <c r="V39">
        <v>181</v>
      </c>
      <c r="W39">
        <v>181</v>
      </c>
      <c r="X39">
        <f t="shared" si="7"/>
        <v>0</v>
      </c>
      <c r="AA39">
        <f t="shared" si="8"/>
        <v>0</v>
      </c>
      <c r="AD39">
        <f t="shared" si="9"/>
        <v>0</v>
      </c>
      <c r="AG39">
        <f t="shared" si="10"/>
        <v>0</v>
      </c>
      <c r="AH39">
        <f t="shared" si="11"/>
        <v>0</v>
      </c>
    </row>
    <row r="40" spans="1:40" ht="15" hidden="1" customHeight="1" x14ac:dyDescent="0.25">
      <c r="A40" t="s">
        <v>41</v>
      </c>
      <c r="B40">
        <v>547</v>
      </c>
      <c r="C40">
        <v>547</v>
      </c>
      <c r="D40">
        <f t="shared" si="0"/>
        <v>0</v>
      </c>
      <c r="E40">
        <v>269</v>
      </c>
      <c r="F40">
        <v>269</v>
      </c>
      <c r="G40">
        <f t="shared" si="1"/>
        <v>0</v>
      </c>
      <c r="H40">
        <v>955</v>
      </c>
      <c r="I40">
        <v>955</v>
      </c>
      <c r="J40">
        <f t="shared" si="2"/>
        <v>0</v>
      </c>
      <c r="K40">
        <v>136</v>
      </c>
      <c r="L40">
        <v>136</v>
      </c>
      <c r="M40">
        <f t="shared" si="3"/>
        <v>0</v>
      </c>
      <c r="N40">
        <v>291</v>
      </c>
      <c r="O40">
        <v>291</v>
      </c>
      <c r="P40">
        <f t="shared" si="4"/>
        <v>0</v>
      </c>
      <c r="Q40">
        <f t="shared" si="5"/>
        <v>0</v>
      </c>
      <c r="S40">
        <v>469</v>
      </c>
      <c r="T40">
        <v>469</v>
      </c>
      <c r="U40">
        <f t="shared" si="6"/>
        <v>0</v>
      </c>
      <c r="V40">
        <v>203</v>
      </c>
      <c r="W40">
        <v>203</v>
      </c>
      <c r="X40">
        <f t="shared" si="7"/>
        <v>0</v>
      </c>
      <c r="AA40">
        <f t="shared" si="8"/>
        <v>0</v>
      </c>
      <c r="AD40">
        <f t="shared" si="9"/>
        <v>0</v>
      </c>
      <c r="AG40">
        <f t="shared" si="10"/>
        <v>0</v>
      </c>
      <c r="AH40">
        <f t="shared" si="11"/>
        <v>0</v>
      </c>
    </row>
    <row r="41" spans="1:40" x14ac:dyDescent="0.25">
      <c r="A41" t="s">
        <v>42</v>
      </c>
      <c r="B41">
        <v>165</v>
      </c>
      <c r="C41">
        <v>172</v>
      </c>
      <c r="D41">
        <f t="shared" si="0"/>
        <v>7</v>
      </c>
      <c r="E41">
        <v>244</v>
      </c>
      <c r="F41">
        <v>258</v>
      </c>
      <c r="G41">
        <f t="shared" si="1"/>
        <v>14</v>
      </c>
      <c r="H41">
        <v>52</v>
      </c>
      <c r="I41">
        <v>61</v>
      </c>
      <c r="J41">
        <f t="shared" si="2"/>
        <v>9</v>
      </c>
      <c r="K41">
        <v>90</v>
      </c>
      <c r="L41">
        <v>97</v>
      </c>
      <c r="M41">
        <f t="shared" si="3"/>
        <v>7</v>
      </c>
      <c r="N41">
        <v>85</v>
      </c>
      <c r="O41">
        <v>89</v>
      </c>
      <c r="P41">
        <f t="shared" si="4"/>
        <v>4</v>
      </c>
      <c r="Q41">
        <f t="shared" si="5"/>
        <v>41</v>
      </c>
      <c r="S41">
        <v>140</v>
      </c>
      <c r="T41">
        <v>147</v>
      </c>
      <c r="U41">
        <f t="shared" si="6"/>
        <v>7</v>
      </c>
      <c r="V41">
        <v>-787</v>
      </c>
      <c r="W41">
        <v>-773</v>
      </c>
      <c r="X41">
        <f t="shared" si="7"/>
        <v>14</v>
      </c>
      <c r="AA41">
        <f t="shared" si="8"/>
        <v>0</v>
      </c>
      <c r="AD41">
        <f t="shared" si="9"/>
        <v>0</v>
      </c>
      <c r="AG41">
        <f t="shared" si="10"/>
        <v>0</v>
      </c>
      <c r="AH41">
        <f t="shared" si="11"/>
        <v>21</v>
      </c>
      <c r="AI41" t="s">
        <v>66</v>
      </c>
      <c r="AJ41" t="s">
        <v>67</v>
      </c>
      <c r="AK41" s="5">
        <v>45004</v>
      </c>
      <c r="AL41" t="s">
        <v>83</v>
      </c>
      <c r="AM41">
        <v>350</v>
      </c>
      <c r="AN41">
        <v>76</v>
      </c>
    </row>
    <row r="42" spans="1:40" ht="15" hidden="1" customHeight="1" x14ac:dyDescent="0.25">
      <c r="A42" t="s">
        <v>43</v>
      </c>
      <c r="B42">
        <v>159</v>
      </c>
      <c r="C42">
        <v>159</v>
      </c>
      <c r="D42">
        <f t="shared" si="0"/>
        <v>0</v>
      </c>
      <c r="E42">
        <v>246</v>
      </c>
      <c r="F42">
        <v>246</v>
      </c>
      <c r="G42">
        <f t="shared" si="1"/>
        <v>0</v>
      </c>
      <c r="H42">
        <v>6</v>
      </c>
      <c r="I42">
        <v>6</v>
      </c>
      <c r="J42">
        <f t="shared" si="2"/>
        <v>0</v>
      </c>
      <c r="K42">
        <v>148</v>
      </c>
      <c r="L42">
        <v>148</v>
      </c>
      <c r="M42">
        <f t="shared" si="3"/>
        <v>0</v>
      </c>
      <c r="N42">
        <v>86</v>
      </c>
      <c r="O42">
        <v>86</v>
      </c>
      <c r="P42">
        <f t="shared" si="4"/>
        <v>0</v>
      </c>
      <c r="Q42">
        <f t="shared" si="5"/>
        <v>0</v>
      </c>
      <c r="S42">
        <v>144</v>
      </c>
      <c r="T42">
        <v>144</v>
      </c>
      <c r="U42">
        <f t="shared" si="6"/>
        <v>0</v>
      </c>
      <c r="V42">
        <v>231</v>
      </c>
      <c r="W42">
        <v>231</v>
      </c>
      <c r="X42">
        <f t="shared" si="7"/>
        <v>0</v>
      </c>
      <c r="AA42">
        <f t="shared" si="8"/>
        <v>0</v>
      </c>
      <c r="AD42">
        <f t="shared" si="9"/>
        <v>0</v>
      </c>
      <c r="AG42">
        <f t="shared" si="10"/>
        <v>0</v>
      </c>
      <c r="AH42">
        <f t="shared" si="11"/>
        <v>0</v>
      </c>
    </row>
    <row r="43" spans="1:40" ht="15" hidden="1" customHeight="1" x14ac:dyDescent="0.25">
      <c r="A43" t="s">
        <v>44</v>
      </c>
      <c r="B43">
        <v>119</v>
      </c>
      <c r="C43">
        <v>119</v>
      </c>
      <c r="D43">
        <f t="shared" si="0"/>
        <v>0</v>
      </c>
      <c r="E43">
        <v>136</v>
      </c>
      <c r="F43">
        <v>136</v>
      </c>
      <c r="G43">
        <f t="shared" si="1"/>
        <v>0</v>
      </c>
      <c r="H43">
        <v>377</v>
      </c>
      <c r="I43">
        <v>377</v>
      </c>
      <c r="J43">
        <f t="shared" si="2"/>
        <v>0</v>
      </c>
      <c r="K43">
        <v>180</v>
      </c>
      <c r="L43">
        <v>180</v>
      </c>
      <c r="M43">
        <f t="shared" si="3"/>
        <v>0</v>
      </c>
      <c r="N43">
        <v>83</v>
      </c>
      <c r="O43">
        <v>83</v>
      </c>
      <c r="P43">
        <f t="shared" si="4"/>
        <v>0</v>
      </c>
      <c r="Q43">
        <f t="shared" si="5"/>
        <v>0</v>
      </c>
      <c r="S43">
        <v>102</v>
      </c>
      <c r="T43">
        <v>102</v>
      </c>
      <c r="U43">
        <f t="shared" si="6"/>
        <v>0</v>
      </c>
      <c r="V43">
        <v>133</v>
      </c>
      <c r="W43">
        <v>133</v>
      </c>
      <c r="X43">
        <f t="shared" si="7"/>
        <v>0</v>
      </c>
      <c r="AA43">
        <f t="shared" si="8"/>
        <v>0</v>
      </c>
      <c r="AD43">
        <f t="shared" si="9"/>
        <v>0</v>
      </c>
      <c r="AG43">
        <f t="shared" si="10"/>
        <v>0</v>
      </c>
      <c r="AH43">
        <f t="shared" si="11"/>
        <v>0</v>
      </c>
    </row>
    <row r="44" spans="1:40" x14ac:dyDescent="0.25">
      <c r="A44" t="s">
        <v>45</v>
      </c>
      <c r="B44">
        <v>83</v>
      </c>
      <c r="C44">
        <v>89</v>
      </c>
      <c r="D44">
        <f t="shared" si="0"/>
        <v>6</v>
      </c>
      <c r="E44">
        <v>226</v>
      </c>
      <c r="F44">
        <v>239</v>
      </c>
      <c r="G44">
        <f t="shared" si="1"/>
        <v>13</v>
      </c>
      <c r="H44">
        <v>481</v>
      </c>
      <c r="I44">
        <v>501</v>
      </c>
      <c r="J44">
        <f t="shared" si="2"/>
        <v>20</v>
      </c>
      <c r="K44">
        <v>180</v>
      </c>
      <c r="L44">
        <v>180</v>
      </c>
      <c r="M44">
        <f t="shared" si="3"/>
        <v>0</v>
      </c>
      <c r="N44">
        <v>40</v>
      </c>
      <c r="O44">
        <v>53</v>
      </c>
      <c r="P44">
        <f t="shared" si="4"/>
        <v>13</v>
      </c>
      <c r="Q44">
        <f t="shared" si="5"/>
        <v>52</v>
      </c>
      <c r="S44">
        <v>36</v>
      </c>
      <c r="T44">
        <v>42</v>
      </c>
      <c r="U44">
        <f t="shared" si="6"/>
        <v>6</v>
      </c>
      <c r="V44">
        <v>371</v>
      </c>
      <c r="W44">
        <v>384</v>
      </c>
      <c r="X44">
        <f t="shared" si="7"/>
        <v>13</v>
      </c>
      <c r="AA44">
        <f t="shared" si="8"/>
        <v>0</v>
      </c>
      <c r="AD44">
        <f t="shared" si="9"/>
        <v>0</v>
      </c>
      <c r="AG44">
        <f t="shared" si="10"/>
        <v>0</v>
      </c>
      <c r="AH44">
        <f t="shared" si="11"/>
        <v>19</v>
      </c>
      <c r="AI44" t="s">
        <v>66</v>
      </c>
      <c r="AJ44" t="s">
        <v>67</v>
      </c>
      <c r="AK44" s="5">
        <v>45015</v>
      </c>
      <c r="AL44" t="s">
        <v>75</v>
      </c>
      <c r="AM44">
        <v>135</v>
      </c>
      <c r="AN44">
        <v>169</v>
      </c>
    </row>
    <row r="45" spans="1:40" ht="15" hidden="1" customHeight="1" x14ac:dyDescent="0.25">
      <c r="A45" t="s">
        <v>46</v>
      </c>
      <c r="B45">
        <v>142</v>
      </c>
      <c r="C45">
        <v>142</v>
      </c>
      <c r="D45">
        <f t="shared" si="0"/>
        <v>0</v>
      </c>
      <c r="E45">
        <v>68</v>
      </c>
      <c r="F45">
        <v>68</v>
      </c>
      <c r="G45">
        <f t="shared" si="1"/>
        <v>0</v>
      </c>
      <c r="H45">
        <v>570</v>
      </c>
      <c r="I45">
        <v>570</v>
      </c>
      <c r="J45">
        <f t="shared" si="2"/>
        <v>0</v>
      </c>
      <c r="K45">
        <v>180</v>
      </c>
      <c r="L45">
        <v>180</v>
      </c>
      <c r="M45">
        <f t="shared" si="3"/>
        <v>0</v>
      </c>
      <c r="N45">
        <v>120</v>
      </c>
      <c r="O45">
        <v>120</v>
      </c>
      <c r="P45">
        <f t="shared" si="4"/>
        <v>0</v>
      </c>
      <c r="Q45">
        <f t="shared" si="5"/>
        <v>0</v>
      </c>
      <c r="S45">
        <v>208</v>
      </c>
      <c r="T45">
        <v>208</v>
      </c>
      <c r="U45">
        <f t="shared" si="6"/>
        <v>0</v>
      </c>
      <c r="V45">
        <v>47</v>
      </c>
      <c r="W45">
        <v>47</v>
      </c>
      <c r="X45">
        <f t="shared" si="7"/>
        <v>0</v>
      </c>
      <c r="AA45">
        <f t="shared" si="8"/>
        <v>0</v>
      </c>
      <c r="AD45">
        <f t="shared" si="9"/>
        <v>0</v>
      </c>
      <c r="AG45">
        <f t="shared" si="10"/>
        <v>0</v>
      </c>
      <c r="AH45">
        <f t="shared" si="11"/>
        <v>0</v>
      </c>
    </row>
    <row r="46" spans="1:40" ht="15" hidden="1" customHeight="1" x14ac:dyDescent="0.25">
      <c r="A46" t="s">
        <v>47</v>
      </c>
      <c r="B46">
        <v>23</v>
      </c>
      <c r="C46" s="2">
        <v>23</v>
      </c>
      <c r="D46">
        <f t="shared" si="0"/>
        <v>0</v>
      </c>
      <c r="E46">
        <v>34</v>
      </c>
      <c r="F46" s="2">
        <v>34</v>
      </c>
      <c r="G46">
        <f t="shared" si="1"/>
        <v>0</v>
      </c>
      <c r="H46">
        <v>22</v>
      </c>
      <c r="I46">
        <v>22</v>
      </c>
      <c r="J46">
        <f t="shared" si="2"/>
        <v>0</v>
      </c>
      <c r="K46">
        <v>82</v>
      </c>
      <c r="L46">
        <v>82</v>
      </c>
      <c r="M46">
        <f t="shared" si="3"/>
        <v>0</v>
      </c>
      <c r="N46">
        <v>17</v>
      </c>
      <c r="O46">
        <v>17</v>
      </c>
      <c r="P46">
        <f t="shared" si="4"/>
        <v>0</v>
      </c>
      <c r="Q46">
        <f t="shared" si="5"/>
        <v>0</v>
      </c>
      <c r="S46">
        <v>20</v>
      </c>
      <c r="T46">
        <v>20</v>
      </c>
      <c r="U46">
        <f t="shared" si="6"/>
        <v>0</v>
      </c>
      <c r="V46">
        <v>24</v>
      </c>
      <c r="W46">
        <v>24</v>
      </c>
      <c r="X46">
        <f t="shared" si="7"/>
        <v>0</v>
      </c>
      <c r="AA46">
        <f t="shared" si="8"/>
        <v>0</v>
      </c>
      <c r="AD46">
        <f t="shared" si="9"/>
        <v>0</v>
      </c>
      <c r="AG46">
        <f t="shared" si="10"/>
        <v>0</v>
      </c>
      <c r="AH46">
        <f t="shared" si="11"/>
        <v>0</v>
      </c>
    </row>
    <row r="47" spans="1:40" x14ac:dyDescent="0.25">
      <c r="A47" t="s">
        <v>48</v>
      </c>
      <c r="B47">
        <v>244</v>
      </c>
      <c r="C47">
        <v>267</v>
      </c>
      <c r="D47">
        <f t="shared" si="0"/>
        <v>23</v>
      </c>
      <c r="E47">
        <v>92</v>
      </c>
      <c r="F47">
        <v>131</v>
      </c>
      <c r="G47">
        <f t="shared" si="1"/>
        <v>39</v>
      </c>
      <c r="H47">
        <v>709</v>
      </c>
      <c r="I47">
        <v>758</v>
      </c>
      <c r="J47">
        <f t="shared" si="2"/>
        <v>49</v>
      </c>
      <c r="K47">
        <v>43</v>
      </c>
      <c r="L47">
        <v>69</v>
      </c>
      <c r="M47">
        <f t="shared" si="3"/>
        <v>26</v>
      </c>
      <c r="N47">
        <v>134</v>
      </c>
      <c r="O47">
        <v>145</v>
      </c>
      <c r="P47">
        <f t="shared" si="4"/>
        <v>11</v>
      </c>
      <c r="Q47">
        <f t="shared" si="5"/>
        <v>148</v>
      </c>
      <c r="S47">
        <v>196</v>
      </c>
      <c r="T47">
        <v>219</v>
      </c>
      <c r="U47">
        <f t="shared" si="6"/>
        <v>23</v>
      </c>
      <c r="V47">
        <v>3</v>
      </c>
      <c r="W47">
        <v>43</v>
      </c>
      <c r="X47">
        <f>ABS(V47-W47)</f>
        <v>40</v>
      </c>
      <c r="AA47">
        <f t="shared" si="8"/>
        <v>0</v>
      </c>
      <c r="AD47">
        <f t="shared" si="9"/>
        <v>0</v>
      </c>
      <c r="AG47">
        <f t="shared" si="10"/>
        <v>0</v>
      </c>
      <c r="AH47">
        <f t="shared" si="11"/>
        <v>63</v>
      </c>
      <c r="AJ47" t="s">
        <v>67</v>
      </c>
    </row>
    <row r="48" spans="1:40" ht="15" hidden="1" customHeight="1" x14ac:dyDescent="0.25">
      <c r="A48" t="s">
        <v>49</v>
      </c>
      <c r="B48">
        <v>101</v>
      </c>
      <c r="C48">
        <v>101</v>
      </c>
      <c r="D48">
        <f t="shared" si="0"/>
        <v>0</v>
      </c>
      <c r="E48">
        <v>184</v>
      </c>
      <c r="F48">
        <v>184</v>
      </c>
      <c r="G48">
        <f t="shared" si="1"/>
        <v>0</v>
      </c>
      <c r="H48">
        <v>166</v>
      </c>
      <c r="I48">
        <v>166</v>
      </c>
      <c r="J48">
        <f t="shared" si="2"/>
        <v>0</v>
      </c>
      <c r="K48">
        <v>39</v>
      </c>
      <c r="L48">
        <v>39</v>
      </c>
      <c r="M48">
        <f t="shared" si="3"/>
        <v>0</v>
      </c>
      <c r="N48">
        <v>53</v>
      </c>
      <c r="O48">
        <v>53</v>
      </c>
      <c r="P48">
        <f t="shared" si="4"/>
        <v>0</v>
      </c>
      <c r="Q48">
        <f t="shared" si="5"/>
        <v>0</v>
      </c>
      <c r="S48">
        <v>91</v>
      </c>
      <c r="T48">
        <v>91</v>
      </c>
      <c r="U48">
        <f t="shared" si="6"/>
        <v>0</v>
      </c>
      <c r="V48">
        <v>150</v>
      </c>
      <c r="W48">
        <v>150</v>
      </c>
      <c r="X48">
        <f t="shared" si="7"/>
        <v>0</v>
      </c>
      <c r="AA48">
        <f t="shared" si="8"/>
        <v>0</v>
      </c>
      <c r="AD48">
        <f t="shared" si="9"/>
        <v>0</v>
      </c>
      <c r="AG48">
        <f t="shared" si="10"/>
        <v>0</v>
      </c>
      <c r="AH48">
        <f t="shared" si="11"/>
        <v>0</v>
      </c>
    </row>
    <row r="49" spans="1:41" x14ac:dyDescent="0.25">
      <c r="A49" t="s">
        <v>50</v>
      </c>
      <c r="B49">
        <v>30</v>
      </c>
      <c r="C49" s="2">
        <v>34</v>
      </c>
      <c r="D49">
        <f t="shared" si="0"/>
        <v>4</v>
      </c>
      <c r="E49">
        <v>312</v>
      </c>
      <c r="F49">
        <v>355</v>
      </c>
      <c r="G49">
        <f t="shared" si="1"/>
        <v>43</v>
      </c>
      <c r="H49">
        <v>367</v>
      </c>
      <c r="I49">
        <v>395</v>
      </c>
      <c r="J49">
        <f t="shared" si="2"/>
        <v>28</v>
      </c>
      <c r="K49">
        <v>834</v>
      </c>
      <c r="L49">
        <v>934</v>
      </c>
      <c r="M49">
        <f t="shared" si="3"/>
        <v>100</v>
      </c>
      <c r="N49">
        <v>-16</v>
      </c>
      <c r="O49">
        <v>-9</v>
      </c>
      <c r="P49">
        <f>ABS(N49-O49)</f>
        <v>7</v>
      </c>
      <c r="Q49">
        <f t="shared" si="5"/>
        <v>182</v>
      </c>
      <c r="S49">
        <v>60</v>
      </c>
      <c r="T49">
        <v>64</v>
      </c>
      <c r="U49">
        <f t="shared" si="6"/>
        <v>4</v>
      </c>
      <c r="V49">
        <v>601</v>
      </c>
      <c r="W49">
        <v>644</v>
      </c>
      <c r="X49">
        <f t="shared" si="7"/>
        <v>43</v>
      </c>
      <c r="AA49">
        <f t="shared" si="8"/>
        <v>0</v>
      </c>
      <c r="AD49">
        <f t="shared" si="9"/>
        <v>0</v>
      </c>
      <c r="AG49">
        <f t="shared" si="10"/>
        <v>0</v>
      </c>
      <c r="AH49">
        <f t="shared" si="11"/>
        <v>47</v>
      </c>
      <c r="AI49" t="s">
        <v>66</v>
      </c>
      <c r="AJ49" t="s">
        <v>67</v>
      </c>
      <c r="AK49" s="5">
        <v>44963</v>
      </c>
      <c r="AL49" t="s">
        <v>82</v>
      </c>
      <c r="AM49">
        <v>6</v>
      </c>
      <c r="AN49">
        <v>174</v>
      </c>
    </row>
    <row r="50" spans="1:41" ht="15" hidden="1" customHeight="1" x14ac:dyDescent="0.25">
      <c r="A50" t="s">
        <v>51</v>
      </c>
      <c r="B50">
        <v>197</v>
      </c>
      <c r="C50">
        <v>197</v>
      </c>
      <c r="D50">
        <f t="shared" si="0"/>
        <v>0</v>
      </c>
      <c r="E50">
        <v>266</v>
      </c>
      <c r="F50">
        <v>267</v>
      </c>
      <c r="G50">
        <f t="shared" si="1"/>
        <v>1</v>
      </c>
      <c r="H50">
        <v>567</v>
      </c>
      <c r="I50">
        <v>567</v>
      </c>
      <c r="J50">
        <f t="shared" si="2"/>
        <v>0</v>
      </c>
      <c r="K50">
        <v>65</v>
      </c>
      <c r="L50">
        <v>65</v>
      </c>
      <c r="M50">
        <f t="shared" si="3"/>
        <v>0</v>
      </c>
      <c r="N50">
        <v>164</v>
      </c>
      <c r="O50">
        <v>164</v>
      </c>
      <c r="P50">
        <f>ABS(N50-O50)</f>
        <v>0</v>
      </c>
      <c r="Q50">
        <f t="shared" si="5"/>
        <v>1</v>
      </c>
      <c r="S50">
        <v>174</v>
      </c>
      <c r="T50">
        <v>174</v>
      </c>
      <c r="U50">
        <f t="shared" si="6"/>
        <v>0</v>
      </c>
      <c r="V50">
        <v>223</v>
      </c>
      <c r="W50">
        <v>223</v>
      </c>
      <c r="X50">
        <f t="shared" si="7"/>
        <v>0</v>
      </c>
      <c r="AA50">
        <f t="shared" si="8"/>
        <v>0</v>
      </c>
      <c r="AD50">
        <f t="shared" si="9"/>
        <v>0</v>
      </c>
      <c r="AG50">
        <f t="shared" si="10"/>
        <v>0</v>
      </c>
      <c r="AH50">
        <f t="shared" si="11"/>
        <v>0</v>
      </c>
    </row>
    <row r="51" spans="1:41" x14ac:dyDescent="0.25">
      <c r="A51" t="s">
        <v>52</v>
      </c>
      <c r="B51">
        <v>199</v>
      </c>
      <c r="C51">
        <v>215</v>
      </c>
      <c r="D51">
        <f t="shared" si="0"/>
        <v>16</v>
      </c>
      <c r="E51">
        <v>535</v>
      </c>
      <c r="F51">
        <v>554</v>
      </c>
      <c r="G51">
        <f t="shared" si="1"/>
        <v>19</v>
      </c>
      <c r="H51">
        <v>190</v>
      </c>
      <c r="I51">
        <v>190</v>
      </c>
      <c r="J51">
        <f t="shared" si="2"/>
        <v>0</v>
      </c>
      <c r="K51">
        <v>115</v>
      </c>
      <c r="L51">
        <v>115</v>
      </c>
      <c r="M51">
        <f t="shared" si="3"/>
        <v>0</v>
      </c>
      <c r="N51">
        <v>35</v>
      </c>
      <c r="O51">
        <v>44</v>
      </c>
      <c r="P51">
        <f t="shared" ref="P51:P52" si="12">ABS(N51-O51)</f>
        <v>9</v>
      </c>
      <c r="Q51">
        <f t="shared" si="5"/>
        <v>44</v>
      </c>
      <c r="S51">
        <v>258</v>
      </c>
      <c r="T51">
        <v>274</v>
      </c>
      <c r="U51">
        <f t="shared" si="6"/>
        <v>16</v>
      </c>
      <c r="V51">
        <v>518</v>
      </c>
      <c r="W51">
        <v>529</v>
      </c>
      <c r="X51">
        <f>ABS(V51-W51)</f>
        <v>11</v>
      </c>
      <c r="AA51">
        <f t="shared" si="8"/>
        <v>0</v>
      </c>
      <c r="AD51">
        <f t="shared" si="9"/>
        <v>0</v>
      </c>
      <c r="AG51">
        <f t="shared" si="10"/>
        <v>0</v>
      </c>
      <c r="AH51">
        <f t="shared" si="11"/>
        <v>27</v>
      </c>
      <c r="AI51" t="s">
        <v>66</v>
      </c>
      <c r="AJ51" t="s">
        <v>67</v>
      </c>
      <c r="AK51" s="5">
        <v>45004</v>
      </c>
      <c r="AL51" t="s">
        <v>80</v>
      </c>
      <c r="AM51">
        <v>350</v>
      </c>
      <c r="AN51">
        <v>126</v>
      </c>
    </row>
    <row r="52" spans="1:41" hidden="1" x14ac:dyDescent="0.25">
      <c r="A52" t="s">
        <v>53</v>
      </c>
      <c r="B52">
        <v>78</v>
      </c>
      <c r="C52">
        <v>78</v>
      </c>
      <c r="D52">
        <f t="shared" si="0"/>
        <v>0</v>
      </c>
      <c r="E52">
        <v>137</v>
      </c>
      <c r="F52">
        <v>137</v>
      </c>
      <c r="G52">
        <f t="shared" si="1"/>
        <v>0</v>
      </c>
      <c r="H52">
        <v>125</v>
      </c>
      <c r="I52">
        <v>125</v>
      </c>
      <c r="J52">
        <f t="shared" si="2"/>
        <v>0</v>
      </c>
      <c r="K52">
        <v>44</v>
      </c>
      <c r="L52">
        <v>44</v>
      </c>
      <c r="M52">
        <f t="shared" si="3"/>
        <v>0</v>
      </c>
      <c r="N52">
        <v>90</v>
      </c>
      <c r="O52">
        <v>90</v>
      </c>
      <c r="P52">
        <f t="shared" si="12"/>
        <v>0</v>
      </c>
      <c r="Q52">
        <f t="shared" si="5"/>
        <v>0</v>
      </c>
      <c r="S52">
        <v>150</v>
      </c>
      <c r="T52">
        <v>150</v>
      </c>
      <c r="U52">
        <f t="shared" si="6"/>
        <v>0</v>
      </c>
      <c r="V52">
        <v>286</v>
      </c>
      <c r="W52">
        <v>286</v>
      </c>
      <c r="X52">
        <f t="shared" si="7"/>
        <v>0</v>
      </c>
      <c r="AA52">
        <f t="shared" si="8"/>
        <v>0</v>
      </c>
      <c r="AD52">
        <f t="shared" si="9"/>
        <v>0</v>
      </c>
      <c r="AG52">
        <f t="shared" si="10"/>
        <v>0</v>
      </c>
      <c r="AH52">
        <f t="shared" si="11"/>
        <v>0</v>
      </c>
    </row>
    <row r="64" spans="1:41" x14ac:dyDescent="0.25">
      <c r="AO64">
        <v>1</v>
      </c>
    </row>
    <row r="65" spans="41:41" x14ac:dyDescent="0.25">
      <c r="AO65">
        <v>9</v>
      </c>
    </row>
    <row r="66" spans="41:41" x14ac:dyDescent="0.25">
      <c r="AO66">
        <v>25</v>
      </c>
    </row>
    <row r="67" spans="41:41" x14ac:dyDescent="0.25">
      <c r="AO67">
        <v>26</v>
      </c>
    </row>
  </sheetData>
  <autoFilter ref="A2:AN52">
    <filterColumn colId="33">
      <filters>
        <filter val="1"/>
        <filter val="19"/>
        <filter val="21"/>
        <filter val="22"/>
        <filter val="26"/>
        <filter val="27"/>
        <filter val="32"/>
        <filter val="33"/>
        <filter val="37"/>
        <filter val="40"/>
        <filter val="47"/>
        <filter val="58"/>
        <filter val="63"/>
        <filter val="8"/>
      </filters>
    </filterColumn>
  </autoFilter>
  <mergeCells count="10">
    <mergeCell ref="V1:W1"/>
    <mergeCell ref="Y1:Z1"/>
    <mergeCell ref="AB1:AC1"/>
    <mergeCell ref="AE1:AF1"/>
    <mergeCell ref="B1:C1"/>
    <mergeCell ref="E1:F1"/>
    <mergeCell ref="H1:I1"/>
    <mergeCell ref="K1:L1"/>
    <mergeCell ref="N1:O1"/>
    <mergeCell ref="S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Narendar Reddy</dc:creator>
  <cp:lastModifiedBy>Narendar Reddy</cp:lastModifiedBy>
  <dcterms:created xsi:type="dcterms:W3CDTF">2023-04-09T06:39:45Z</dcterms:created>
  <dcterms:modified xsi:type="dcterms:W3CDTF">2023-04-21T11:29:57Z</dcterms:modified>
</cp:coreProperties>
</file>