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284\lab\lab8\"/>
    </mc:Choice>
  </mc:AlternateContent>
  <xr:revisionPtr revIDLastSave="0" documentId="13_ncr:1_{E2BEF945-8E64-4BC8-92B0-05C764F74BA3}" xr6:coauthVersionLast="45" xr6:coauthVersionMax="45" xr10:uidLastSave="{00000000-0000-0000-0000-000000000000}"/>
  <bookViews>
    <workbookView xWindow="-120" yWindow="-120" windowWidth="29040" windowHeight="16440" xr2:uid="{BA8C92BF-CD2C-4C85-9C7F-9F1056F64619}"/>
  </bookViews>
  <sheets>
    <sheet name="dataPath Progra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0" i="1" l="1"/>
  <c r="X40" i="1"/>
  <c r="V41" i="1"/>
  <c r="X41" i="1"/>
  <c r="X39" i="1"/>
  <c r="V39" i="1"/>
  <c r="X26" i="1"/>
  <c r="V26" i="1"/>
  <c r="X17" i="1"/>
  <c r="X18" i="1"/>
  <c r="X19" i="1"/>
  <c r="X20" i="1"/>
  <c r="X21" i="1"/>
  <c r="X22" i="1"/>
  <c r="X23" i="1"/>
  <c r="X24" i="1"/>
  <c r="X25" i="1"/>
  <c r="X27" i="1"/>
  <c r="X29" i="1"/>
  <c r="X30" i="1"/>
  <c r="X31" i="1"/>
  <c r="X32" i="1"/>
  <c r="X33" i="1"/>
  <c r="X34" i="1"/>
  <c r="X35" i="1"/>
  <c r="X36" i="1"/>
  <c r="X37" i="1"/>
  <c r="X38" i="1"/>
  <c r="X42" i="1"/>
  <c r="X44" i="1"/>
  <c r="X45" i="1"/>
  <c r="X46" i="1"/>
  <c r="X47" i="1"/>
  <c r="X48" i="1"/>
  <c r="X49" i="1"/>
  <c r="X50" i="1"/>
  <c r="X51" i="1"/>
  <c r="X52" i="1"/>
  <c r="X16" i="1"/>
  <c r="V42" i="1"/>
  <c r="V38" i="1"/>
  <c r="V37" i="1"/>
  <c r="V36" i="1"/>
  <c r="V35" i="1"/>
  <c r="V34" i="1"/>
  <c r="V33" i="1"/>
  <c r="V32" i="1"/>
  <c r="V31" i="1"/>
  <c r="V30" i="1"/>
  <c r="V29" i="1"/>
  <c r="V27" i="1"/>
  <c r="V25" i="1"/>
  <c r="V23" i="1"/>
  <c r="V24" i="1"/>
  <c r="V22" i="1"/>
  <c r="V21" i="1"/>
  <c r="V20" i="1"/>
  <c r="V19" i="1"/>
  <c r="V18" i="1"/>
  <c r="V17" i="1"/>
  <c r="V52" i="1"/>
  <c r="V51" i="1"/>
  <c r="V50" i="1"/>
  <c r="V49" i="1"/>
  <c r="V48" i="1"/>
  <c r="V47" i="1"/>
  <c r="V46" i="1"/>
  <c r="V45" i="1"/>
  <c r="V44" i="1" l="1"/>
  <c r="V16" i="1"/>
</calcChain>
</file>

<file path=xl/sharedStrings.xml><?xml version="1.0" encoding="utf-8"?>
<sst xmlns="http://schemas.openxmlformats.org/spreadsheetml/2006/main" count="83" uniqueCount="52">
  <si>
    <t>Func</t>
  </si>
  <si>
    <t>R-type</t>
  </si>
  <si>
    <t>Load Immediate</t>
  </si>
  <si>
    <t>Immediate</t>
  </si>
  <si>
    <t>SRC1</t>
  </si>
  <si>
    <t>SRC2</t>
  </si>
  <si>
    <t>B Bus</t>
  </si>
  <si>
    <t>A Bus</t>
  </si>
  <si>
    <t>R Bus</t>
  </si>
  <si>
    <t>DESTIN</t>
  </si>
  <si>
    <t>b001</t>
  </si>
  <si>
    <t>b000</t>
  </si>
  <si>
    <t>SHL R2, R2</t>
  </si>
  <si>
    <t>LDI #0x55, R0</t>
  </si>
  <si>
    <t>0x2400</t>
  </si>
  <si>
    <t>SHL R0, R0</t>
  </si>
  <si>
    <t>0x02A8</t>
  </si>
  <si>
    <t>OR R0, R1, R0</t>
  </si>
  <si>
    <t>LDI #0xA3, R1</t>
  </si>
  <si>
    <t>SHL R1, R1</t>
  </si>
  <si>
    <t>0x0519</t>
  </si>
  <si>
    <t>0x2441</t>
  </si>
  <si>
    <t>OR R1, R2, R1</t>
  </si>
  <si>
    <t>ADD R0, R1, R2</t>
  </si>
  <si>
    <t>SUB R0, R1, R3</t>
  </si>
  <si>
    <t>AND R0, R1, R6</t>
  </si>
  <si>
    <t>XOR R0, R1, R2</t>
  </si>
  <si>
    <t>OR R0, R1, R7</t>
  </si>
  <si>
    <t>NOT R0, R3</t>
  </si>
  <si>
    <t>MVZ R4</t>
  </si>
  <si>
    <t>0x200A</t>
  </si>
  <si>
    <t>0x220B</t>
  </si>
  <si>
    <t>0x2404</t>
  </si>
  <si>
    <t>0x2605</t>
  </si>
  <si>
    <t>0x2A0F</t>
  </si>
  <si>
    <t>0x2C0A</t>
  </si>
  <si>
    <t>0x2E03</t>
  </si>
  <si>
    <t>0x3004</t>
  </si>
  <si>
    <t>LDI #0x66, R1</t>
  </si>
  <si>
    <t>OR R2, R3, R2</t>
  </si>
  <si>
    <t>LDI #0x01, R3</t>
  </si>
  <si>
    <t>0x0331</t>
  </si>
  <si>
    <t>0x028A</t>
  </si>
  <si>
    <t>0x2A9A</t>
  </si>
  <si>
    <t>0x2A51</t>
  </si>
  <si>
    <t>0x2A08</t>
  </si>
  <si>
    <t>0x2482</t>
  </si>
  <si>
    <t>0x000B</t>
  </si>
  <si>
    <t>0x280E</t>
  </si>
  <si>
    <t>LDI #0x51, R2</t>
  </si>
  <si>
    <t>SHL R0, R4</t>
  </si>
  <si>
    <t>SHR R0,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</si>
</sst>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2" fillId="0" borderId="0" xfId="0" applyFont="1"/>
    <xf numFmtId="0" fontId="0" fillId="0" borderId="0" xfId="0" applyFont="1"/>
    <xf numFmtId="2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A6E6-C4FA-48AE-924E-E5605EAE0149}">
  <sheetPr>
    <pageSetUpPr fitToPage="1"/>
  </sheetPr>
  <dimension ref="A2:X52"/>
  <sheetViews>
    <sheetView tabSelected="1" topLeftCell="I32" zoomScale="145" zoomScaleNormal="145" workbookViewId="0">
      <selection activeCell="U38" sqref="U38"/>
    </sheetView>
  </sheetViews>
  <sheetFormatPr defaultRowHeight="15" x14ac:dyDescent="0.25"/>
  <cols>
    <col min="21" max="21" width="24.85546875" customWidth="1"/>
    <col min="22" max="22" width="24" style="1" customWidth="1"/>
    <col min="23" max="23" width="22.42578125" customWidth="1"/>
    <col min="24" max="24" width="26.140625" bestFit="1" customWidth="1"/>
  </cols>
  <sheetData>
    <row r="2" spans="1:24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4" ht="16.5" thickTop="1" thickBot="1" x14ac:dyDescent="0.3">
      <c r="A3" s="15" t="s">
        <v>2</v>
      </c>
      <c r="B3" s="15"/>
      <c r="C3" s="16" t="s">
        <v>11</v>
      </c>
      <c r="D3" s="16"/>
      <c r="E3" s="16"/>
      <c r="F3" s="16"/>
      <c r="G3" s="16"/>
      <c r="H3" s="16" t="s">
        <v>3</v>
      </c>
      <c r="I3" s="16"/>
      <c r="J3" s="16"/>
      <c r="K3" s="16"/>
      <c r="L3" s="16"/>
      <c r="M3" s="16"/>
      <c r="N3" s="16"/>
      <c r="O3" s="16"/>
      <c r="P3" s="16" t="s">
        <v>9</v>
      </c>
      <c r="Q3" s="16"/>
      <c r="R3" s="16"/>
      <c r="V3"/>
    </row>
    <row r="4" spans="1:24" ht="16.5" thickTop="1" thickBot="1" x14ac:dyDescent="0.3">
      <c r="A4" s="15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4" ht="16.5" thickTop="1" thickBot="1" x14ac:dyDescent="0.3">
      <c r="A5" s="15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24" ht="16.5" thickTop="1" thickBot="1" x14ac:dyDescent="0.3">
      <c r="A6" s="15" t="s">
        <v>1</v>
      </c>
      <c r="B6" s="15"/>
      <c r="C6" s="16" t="s">
        <v>10</v>
      </c>
      <c r="D6" s="16"/>
      <c r="E6" s="16"/>
      <c r="F6" s="16" t="s">
        <v>0</v>
      </c>
      <c r="G6" s="16"/>
      <c r="H6" s="16"/>
      <c r="I6" s="16"/>
      <c r="J6" s="16" t="s">
        <v>4</v>
      </c>
      <c r="K6" s="16"/>
      <c r="L6" s="16"/>
      <c r="M6" s="16" t="s">
        <v>5</v>
      </c>
      <c r="N6" s="16"/>
      <c r="O6" s="16"/>
      <c r="P6" s="16" t="s">
        <v>9</v>
      </c>
      <c r="Q6" s="16"/>
      <c r="R6" s="16"/>
    </row>
    <row r="7" spans="1:24" ht="16.5" thickTop="1" thickBot="1" x14ac:dyDescent="0.3">
      <c r="A7" s="15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24" ht="16.5" thickTop="1" thickBot="1" x14ac:dyDescent="0.3">
      <c r="A8" s="15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V8"/>
    </row>
    <row r="9" spans="1:24" ht="15.75" thickTop="1" x14ac:dyDescent="0.25"/>
    <row r="13" spans="1:24" ht="15.75" thickBot="1" x14ac:dyDescent="0.3"/>
    <row r="14" spans="1:24" ht="16.5" thickTop="1" thickBot="1" x14ac:dyDescent="0.3">
      <c r="J14" s="14" t="s">
        <v>7</v>
      </c>
      <c r="K14" s="14"/>
      <c r="L14" s="14"/>
      <c r="M14" s="14" t="s">
        <v>6</v>
      </c>
      <c r="N14" s="14"/>
      <c r="O14" s="14"/>
      <c r="P14" s="14" t="s">
        <v>8</v>
      </c>
      <c r="Q14" s="14"/>
      <c r="R14" s="14"/>
    </row>
    <row r="15" spans="1:24" ht="15.75" thickTop="1" x14ac:dyDescent="0.25"/>
    <row r="16" spans="1:24" x14ac:dyDescent="0.25"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1</v>
      </c>
      <c r="J16" s="3">
        <v>0</v>
      </c>
      <c r="K16" s="3">
        <v>1</v>
      </c>
      <c r="L16" s="3">
        <v>0</v>
      </c>
      <c r="M16" s="3">
        <v>1</v>
      </c>
      <c r="N16" s="3">
        <v>0</v>
      </c>
      <c r="O16" s="3">
        <v>1</v>
      </c>
      <c r="P16" s="4">
        <v>0</v>
      </c>
      <c r="Q16" s="4">
        <v>0</v>
      </c>
      <c r="R16" s="4">
        <v>0</v>
      </c>
      <c r="U16" t="s">
        <v>13</v>
      </c>
      <c r="V16" s="1" t="str">
        <f t="shared" ref="V16:V44" si="0">CONCATENATE(C16,D16,E16,F16) &amp; "  " &amp; CONCATENATE(G16,H16,I16,J16) &amp; "  " &amp; CONCATENATE(K16,L16,M16,N16) &amp; "  " &amp; CONCATENATE(O16,P16,Q16,R16)</f>
        <v>0000  0010  1010  1000</v>
      </c>
      <c r="W16" t="s">
        <v>16</v>
      </c>
      <c r="X16" t="str">
        <f>"t_irQ = 16'h" &amp; RIGHT(W16,4)&amp;";            #20"</f>
        <v>t_irQ = 16'h02A8;            #20</v>
      </c>
    </row>
    <row r="17" spans="3:24" x14ac:dyDescent="0.25">
      <c r="C17" s="9">
        <v>0</v>
      </c>
      <c r="D17" s="9">
        <v>0</v>
      </c>
      <c r="E17" s="9">
        <v>1</v>
      </c>
      <c r="F17" s="8">
        <v>0</v>
      </c>
      <c r="G17" s="8">
        <v>0</v>
      </c>
      <c r="H17" s="8">
        <v>1</v>
      </c>
      <c r="I17" s="8">
        <v>0</v>
      </c>
      <c r="J17" s="7">
        <v>0</v>
      </c>
      <c r="K17" s="7">
        <v>0</v>
      </c>
      <c r="L17" s="7">
        <v>0</v>
      </c>
      <c r="M17" s="6">
        <v>0</v>
      </c>
      <c r="N17" s="6">
        <v>0</v>
      </c>
      <c r="O17" s="6">
        <v>0</v>
      </c>
      <c r="P17" s="5">
        <v>0</v>
      </c>
      <c r="Q17" s="5">
        <v>0</v>
      </c>
      <c r="R17" s="5">
        <v>0</v>
      </c>
      <c r="U17" t="s">
        <v>15</v>
      </c>
      <c r="V17" s="1" t="str">
        <f t="shared" si="0"/>
        <v>0010  0100  0000  0000</v>
      </c>
      <c r="W17" t="s">
        <v>14</v>
      </c>
      <c r="X17" t="str">
        <f t="shared" ref="X17:X52" si="1">"t_irQ = 16'h" &amp; RIGHT(W17,4)&amp;";            #20"</f>
        <v>t_irQ = 16'h2400;            #20</v>
      </c>
    </row>
    <row r="18" spans="3:24" x14ac:dyDescent="0.25">
      <c r="C18" s="9">
        <v>0</v>
      </c>
      <c r="D18" s="9">
        <v>0</v>
      </c>
      <c r="E18" s="9">
        <v>1</v>
      </c>
      <c r="F18" s="8">
        <v>0</v>
      </c>
      <c r="G18" s="8">
        <v>0</v>
      </c>
      <c r="H18" s="8">
        <v>1</v>
      </c>
      <c r="I18" s="8">
        <v>0</v>
      </c>
      <c r="J18" s="7">
        <v>0</v>
      </c>
      <c r="K18" s="7">
        <v>0</v>
      </c>
      <c r="L18" s="7">
        <v>0</v>
      </c>
      <c r="M18" s="6">
        <v>0</v>
      </c>
      <c r="N18" s="6">
        <v>0</v>
      </c>
      <c r="O18" s="6">
        <v>0</v>
      </c>
      <c r="P18" s="5">
        <v>0</v>
      </c>
      <c r="Q18" s="5">
        <v>0</v>
      </c>
      <c r="R18" s="5">
        <v>0</v>
      </c>
      <c r="U18" t="s">
        <v>15</v>
      </c>
      <c r="V18" s="1" t="str">
        <f t="shared" ref="V18:V25" si="2">CONCATENATE(C18,D18,E18,F18) &amp; "  " &amp; CONCATENATE(G18,H18,I18,J18) &amp; "  " &amp; CONCATENATE(K18,L18,M18,N18) &amp; "  " &amp; CONCATENATE(O18,P18,Q18,R18)</f>
        <v>0010  0100  0000  0000</v>
      </c>
      <c r="W18" t="s">
        <v>14</v>
      </c>
      <c r="X18" t="str">
        <f t="shared" si="1"/>
        <v>t_irQ = 16'h2400;            #20</v>
      </c>
    </row>
    <row r="19" spans="3:24" x14ac:dyDescent="0.25">
      <c r="C19" s="9">
        <v>0</v>
      </c>
      <c r="D19" s="9">
        <v>0</v>
      </c>
      <c r="E19" s="9">
        <v>1</v>
      </c>
      <c r="F19" s="8">
        <v>0</v>
      </c>
      <c r="G19" s="8">
        <v>0</v>
      </c>
      <c r="H19" s="8">
        <v>1</v>
      </c>
      <c r="I19" s="8">
        <v>0</v>
      </c>
      <c r="J19" s="7">
        <v>0</v>
      </c>
      <c r="K19" s="7">
        <v>0</v>
      </c>
      <c r="L19" s="7">
        <v>0</v>
      </c>
      <c r="M19" s="6">
        <v>0</v>
      </c>
      <c r="N19" s="6">
        <v>0</v>
      </c>
      <c r="O19" s="6">
        <v>0</v>
      </c>
      <c r="P19" s="5">
        <v>0</v>
      </c>
      <c r="Q19" s="5">
        <v>0</v>
      </c>
      <c r="R19" s="5">
        <v>0</v>
      </c>
      <c r="U19" t="s">
        <v>15</v>
      </c>
      <c r="V19" s="1" t="str">
        <f t="shared" si="2"/>
        <v>0010  0100  0000  0000</v>
      </c>
      <c r="W19" t="s">
        <v>14</v>
      </c>
      <c r="X19" t="str">
        <f t="shared" si="1"/>
        <v>t_irQ = 16'h2400;            #20</v>
      </c>
    </row>
    <row r="20" spans="3:24" x14ac:dyDescent="0.25">
      <c r="C20" s="9">
        <v>0</v>
      </c>
      <c r="D20" s="9">
        <v>0</v>
      </c>
      <c r="E20" s="9">
        <v>1</v>
      </c>
      <c r="F20" s="8">
        <v>0</v>
      </c>
      <c r="G20" s="8">
        <v>0</v>
      </c>
      <c r="H20" s="8">
        <v>1</v>
      </c>
      <c r="I20" s="8">
        <v>0</v>
      </c>
      <c r="J20" s="7">
        <v>0</v>
      </c>
      <c r="K20" s="7">
        <v>0</v>
      </c>
      <c r="L20" s="7">
        <v>0</v>
      </c>
      <c r="M20" s="6">
        <v>0</v>
      </c>
      <c r="N20" s="6">
        <v>0</v>
      </c>
      <c r="O20" s="6">
        <v>0</v>
      </c>
      <c r="P20" s="5">
        <v>0</v>
      </c>
      <c r="Q20" s="5">
        <v>0</v>
      </c>
      <c r="R20" s="5">
        <v>0</v>
      </c>
      <c r="U20" t="s">
        <v>15</v>
      </c>
      <c r="V20" s="1" t="str">
        <f t="shared" si="2"/>
        <v>0010  0100  0000  0000</v>
      </c>
      <c r="W20" t="s">
        <v>14</v>
      </c>
      <c r="X20" t="str">
        <f t="shared" si="1"/>
        <v>t_irQ = 16'h2400;            #20</v>
      </c>
    </row>
    <row r="21" spans="3:24" x14ac:dyDescent="0.25">
      <c r="C21" s="9">
        <v>0</v>
      </c>
      <c r="D21" s="9">
        <v>0</v>
      </c>
      <c r="E21" s="9">
        <v>1</v>
      </c>
      <c r="F21" s="8">
        <v>0</v>
      </c>
      <c r="G21" s="8">
        <v>0</v>
      </c>
      <c r="H21" s="8">
        <v>1</v>
      </c>
      <c r="I21" s="8">
        <v>0</v>
      </c>
      <c r="J21" s="7">
        <v>0</v>
      </c>
      <c r="K21" s="7">
        <v>0</v>
      </c>
      <c r="L21" s="7">
        <v>0</v>
      </c>
      <c r="M21" s="6">
        <v>0</v>
      </c>
      <c r="N21" s="6">
        <v>0</v>
      </c>
      <c r="O21" s="6">
        <v>0</v>
      </c>
      <c r="P21" s="5">
        <v>0</v>
      </c>
      <c r="Q21" s="5">
        <v>0</v>
      </c>
      <c r="R21" s="5">
        <v>0</v>
      </c>
      <c r="U21" t="s">
        <v>15</v>
      </c>
      <c r="V21" s="1" t="str">
        <f t="shared" si="2"/>
        <v>0010  0100  0000  0000</v>
      </c>
      <c r="W21" t="s">
        <v>14</v>
      </c>
      <c r="X21" t="str">
        <f t="shared" si="1"/>
        <v>t_irQ = 16'h2400;            #20</v>
      </c>
    </row>
    <row r="22" spans="3:24" x14ac:dyDescent="0.25">
      <c r="C22" s="9">
        <v>0</v>
      </c>
      <c r="D22" s="9">
        <v>0</v>
      </c>
      <c r="E22" s="9">
        <v>1</v>
      </c>
      <c r="F22" s="8">
        <v>0</v>
      </c>
      <c r="G22" s="8">
        <v>0</v>
      </c>
      <c r="H22" s="8">
        <v>1</v>
      </c>
      <c r="I22" s="8">
        <v>0</v>
      </c>
      <c r="J22" s="7">
        <v>0</v>
      </c>
      <c r="K22" s="7">
        <v>0</v>
      </c>
      <c r="L22" s="7">
        <v>0</v>
      </c>
      <c r="M22" s="6">
        <v>0</v>
      </c>
      <c r="N22" s="6">
        <v>0</v>
      </c>
      <c r="O22" s="6">
        <v>0</v>
      </c>
      <c r="P22" s="5">
        <v>0</v>
      </c>
      <c r="Q22" s="5">
        <v>0</v>
      </c>
      <c r="R22" s="5">
        <v>0</v>
      </c>
      <c r="U22" t="s">
        <v>15</v>
      </c>
      <c r="V22" s="1" t="str">
        <f t="shared" si="2"/>
        <v>0010  0100  0000  0000</v>
      </c>
      <c r="W22" t="s">
        <v>14</v>
      </c>
      <c r="X22" t="str">
        <f t="shared" si="1"/>
        <v>t_irQ = 16'h2400;            #20</v>
      </c>
    </row>
    <row r="23" spans="3:24" x14ac:dyDescent="0.25">
      <c r="C23" s="9">
        <v>0</v>
      </c>
      <c r="D23" s="9">
        <v>0</v>
      </c>
      <c r="E23" s="9">
        <v>1</v>
      </c>
      <c r="F23" s="8">
        <v>0</v>
      </c>
      <c r="G23" s="8">
        <v>0</v>
      </c>
      <c r="H23" s="8">
        <v>1</v>
      </c>
      <c r="I23" s="8">
        <v>0</v>
      </c>
      <c r="J23" s="7">
        <v>0</v>
      </c>
      <c r="K23" s="7">
        <v>0</v>
      </c>
      <c r="L23" s="7">
        <v>0</v>
      </c>
      <c r="M23" s="6">
        <v>0</v>
      </c>
      <c r="N23" s="6">
        <v>0</v>
      </c>
      <c r="O23" s="6">
        <v>0</v>
      </c>
      <c r="P23" s="5">
        <v>0</v>
      </c>
      <c r="Q23" s="5">
        <v>0</v>
      </c>
      <c r="R23" s="5">
        <v>0</v>
      </c>
      <c r="U23" t="s">
        <v>15</v>
      </c>
      <c r="V23" s="1" t="str">
        <f t="shared" ref="V23" si="3">CONCATENATE(C23,D23,E23,F23) &amp; "  " &amp; CONCATENATE(G23,H23,I23,J23) &amp; "  " &amp; CONCATENATE(K23,L23,M23,N23) &amp; "  " &amp; CONCATENATE(O23,P23,Q23,R23)</f>
        <v>0010  0100  0000  0000</v>
      </c>
      <c r="W23" t="s">
        <v>14</v>
      </c>
      <c r="X23" t="str">
        <f t="shared" si="1"/>
        <v>t_irQ = 16'h2400;            #20</v>
      </c>
    </row>
    <row r="24" spans="3:24" x14ac:dyDescent="0.25">
      <c r="C24" s="9">
        <v>0</v>
      </c>
      <c r="D24" s="9">
        <v>0</v>
      </c>
      <c r="E24" s="9">
        <v>1</v>
      </c>
      <c r="F24" s="8">
        <v>0</v>
      </c>
      <c r="G24" s="8">
        <v>0</v>
      </c>
      <c r="H24" s="8">
        <v>1</v>
      </c>
      <c r="I24" s="8">
        <v>0</v>
      </c>
      <c r="J24" s="7">
        <v>0</v>
      </c>
      <c r="K24" s="7">
        <v>0</v>
      </c>
      <c r="L24" s="7">
        <v>0</v>
      </c>
      <c r="M24" s="6">
        <v>0</v>
      </c>
      <c r="N24" s="6">
        <v>0</v>
      </c>
      <c r="O24" s="6">
        <v>0</v>
      </c>
      <c r="P24" s="5">
        <v>0</v>
      </c>
      <c r="Q24" s="5">
        <v>0</v>
      </c>
      <c r="R24" s="5">
        <v>0</v>
      </c>
      <c r="U24" t="s">
        <v>15</v>
      </c>
      <c r="V24" s="1" t="str">
        <f t="shared" si="2"/>
        <v>0010  0100  0000  0000</v>
      </c>
      <c r="W24" t="s">
        <v>14</v>
      </c>
      <c r="X24" t="str">
        <f t="shared" si="1"/>
        <v>t_irQ = 16'h2400;            #20</v>
      </c>
    </row>
    <row r="25" spans="3:24" x14ac:dyDescent="0.25"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4">
        <v>0</v>
      </c>
      <c r="Q25" s="4">
        <v>0</v>
      </c>
      <c r="R25" s="4">
        <v>1</v>
      </c>
      <c r="U25" t="s">
        <v>38</v>
      </c>
      <c r="V25" s="1" t="str">
        <f t="shared" si="2"/>
        <v>0000  0011  0011  0001</v>
      </c>
      <c r="W25" t="s">
        <v>41</v>
      </c>
      <c r="X25" t="str">
        <f t="shared" si="1"/>
        <v>t_irQ = 16'h0331;            #20</v>
      </c>
    </row>
    <row r="26" spans="3:24" x14ac:dyDescent="0.25">
      <c r="C26" s="9">
        <v>0</v>
      </c>
      <c r="D26" s="9">
        <v>0</v>
      </c>
      <c r="E26" s="9">
        <v>1</v>
      </c>
      <c r="F26" s="8">
        <v>0</v>
      </c>
      <c r="G26" s="8">
        <v>0</v>
      </c>
      <c r="H26" s="8">
        <v>1</v>
      </c>
      <c r="I26" s="8">
        <v>0</v>
      </c>
      <c r="J26" s="7">
        <v>0</v>
      </c>
      <c r="K26" s="7">
        <v>0</v>
      </c>
      <c r="L26" s="7">
        <v>1</v>
      </c>
      <c r="M26" s="6">
        <v>0</v>
      </c>
      <c r="N26" s="6">
        <v>0</v>
      </c>
      <c r="O26" s="6">
        <v>0</v>
      </c>
      <c r="P26" s="5">
        <v>0</v>
      </c>
      <c r="Q26" s="5">
        <v>0</v>
      </c>
      <c r="R26" s="5">
        <v>1</v>
      </c>
      <c r="U26" t="s">
        <v>19</v>
      </c>
      <c r="V26" s="1" t="str">
        <f t="shared" ref="V26" si="4">CONCATENATE(C26,D26,E26,F26) &amp; "  " &amp; CONCATENATE(G26,H26,I26,J26) &amp; "  " &amp; CONCATENATE(K26,L26,M26,N26) &amp; "  " &amp; CONCATENATE(O26,P26,Q26,R26)</f>
        <v>0010  0100  0100  0001</v>
      </c>
      <c r="W26" t="s">
        <v>21</v>
      </c>
      <c r="X26" t="str">
        <f t="shared" si="1"/>
        <v>t_irQ = 16'h2441;            #20</v>
      </c>
    </row>
    <row r="27" spans="3:24" x14ac:dyDescent="0.25">
      <c r="C27" s="9">
        <v>0</v>
      </c>
      <c r="D27" s="9">
        <v>0</v>
      </c>
      <c r="E27" s="9">
        <v>1</v>
      </c>
      <c r="F27" s="8">
        <v>0</v>
      </c>
      <c r="G27" s="8">
        <v>1</v>
      </c>
      <c r="H27" s="8">
        <v>0</v>
      </c>
      <c r="I27" s="8">
        <v>1</v>
      </c>
      <c r="J27" s="7">
        <v>0</v>
      </c>
      <c r="K27" s="7">
        <v>0</v>
      </c>
      <c r="L27" s="7">
        <v>0</v>
      </c>
      <c r="M27" s="6">
        <v>0</v>
      </c>
      <c r="N27" s="6">
        <v>0</v>
      </c>
      <c r="O27" s="6">
        <v>1</v>
      </c>
      <c r="P27" s="5">
        <v>0</v>
      </c>
      <c r="Q27" s="5">
        <v>0</v>
      </c>
      <c r="R27" s="5">
        <v>0</v>
      </c>
      <c r="U27" t="s">
        <v>17</v>
      </c>
      <c r="V27" s="1" t="str">
        <f t="shared" ref="V27" si="5">CONCATENATE(C27,D27,E27,F27) &amp; "  " &amp; CONCATENATE(G27,H27,I27,J27) &amp; "  " &amp; CONCATENATE(K27,L27,M27,N27) &amp; "  " &amp; CONCATENATE(O27,P27,Q27,R27)</f>
        <v>0010  1010  0000  1000</v>
      </c>
      <c r="W27" t="s">
        <v>45</v>
      </c>
      <c r="X27" t="str">
        <f t="shared" si="1"/>
        <v>t_irQ = 16'h2A08;            #20</v>
      </c>
    </row>
    <row r="28" spans="3:24" s="10" customFormat="1" x14ac:dyDescent="0.25">
      <c r="V28" s="13"/>
      <c r="X28"/>
    </row>
    <row r="29" spans="3:24" x14ac:dyDescent="0.25"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3">
        <v>1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1</v>
      </c>
      <c r="O29" s="3">
        <v>1</v>
      </c>
      <c r="P29" s="4">
        <v>0</v>
      </c>
      <c r="Q29" s="4">
        <v>0</v>
      </c>
      <c r="R29" s="4">
        <v>1</v>
      </c>
      <c r="U29" t="s">
        <v>18</v>
      </c>
      <c r="V29" s="1" t="str">
        <f t="shared" ref="V29:V30" si="6">CONCATENATE(C29,D29,E29,F29) &amp; "  " &amp; CONCATENATE(G29,H29,I29,J29) &amp; "  " &amp; CONCATENATE(K29,L29,M29,N29) &amp; "  " &amp; CONCATENATE(O29,P29,Q29,R29)</f>
        <v>0000  0101  0001  1001</v>
      </c>
      <c r="W29" t="s">
        <v>20</v>
      </c>
      <c r="X29" t="str">
        <f t="shared" si="1"/>
        <v>t_irQ = 16'h0519;            #20</v>
      </c>
    </row>
    <row r="30" spans="3:24" x14ac:dyDescent="0.25">
      <c r="C30" s="9">
        <v>0</v>
      </c>
      <c r="D30" s="9">
        <v>0</v>
      </c>
      <c r="E30" s="9">
        <v>1</v>
      </c>
      <c r="F30" s="8">
        <v>0</v>
      </c>
      <c r="G30" s="8">
        <v>0</v>
      </c>
      <c r="H30" s="8">
        <v>1</v>
      </c>
      <c r="I30" s="8">
        <v>0</v>
      </c>
      <c r="J30" s="7">
        <v>0</v>
      </c>
      <c r="K30" s="7">
        <v>0</v>
      </c>
      <c r="L30" s="7">
        <v>1</v>
      </c>
      <c r="M30" s="6">
        <v>0</v>
      </c>
      <c r="N30" s="6">
        <v>0</v>
      </c>
      <c r="O30" s="6">
        <v>0</v>
      </c>
      <c r="P30" s="5">
        <v>0</v>
      </c>
      <c r="Q30" s="5">
        <v>0</v>
      </c>
      <c r="R30" s="5">
        <v>1</v>
      </c>
      <c r="U30" t="s">
        <v>19</v>
      </c>
      <c r="V30" s="1" t="str">
        <f t="shared" si="6"/>
        <v>0010  0100  0100  0001</v>
      </c>
      <c r="W30" t="s">
        <v>21</v>
      </c>
      <c r="X30" t="str">
        <f t="shared" si="1"/>
        <v>t_irQ = 16'h2441;            #20</v>
      </c>
    </row>
    <row r="31" spans="3:24" x14ac:dyDescent="0.25">
      <c r="C31" s="9">
        <v>0</v>
      </c>
      <c r="D31" s="9">
        <v>0</v>
      </c>
      <c r="E31" s="9">
        <v>1</v>
      </c>
      <c r="F31" s="8">
        <v>0</v>
      </c>
      <c r="G31" s="8">
        <v>0</v>
      </c>
      <c r="H31" s="8">
        <v>1</v>
      </c>
      <c r="I31" s="8">
        <v>0</v>
      </c>
      <c r="J31" s="7">
        <v>0</v>
      </c>
      <c r="K31" s="7">
        <v>0</v>
      </c>
      <c r="L31" s="7">
        <v>1</v>
      </c>
      <c r="M31" s="6">
        <v>0</v>
      </c>
      <c r="N31" s="6">
        <v>0</v>
      </c>
      <c r="O31" s="6">
        <v>0</v>
      </c>
      <c r="P31" s="5">
        <v>0</v>
      </c>
      <c r="Q31" s="5">
        <v>0</v>
      </c>
      <c r="R31" s="5">
        <v>1</v>
      </c>
      <c r="U31" t="s">
        <v>19</v>
      </c>
      <c r="V31" s="1" t="str">
        <f t="shared" ref="V31:V42" si="7">CONCATENATE(C31,D31,E31,F31) &amp; "  " &amp; CONCATENATE(G31,H31,I31,J31) &amp; "  " &amp; CONCATENATE(K31,L31,M31,N31) &amp; "  " &amp; CONCATENATE(O31,P31,Q31,R31)</f>
        <v>0010  0100  0100  0001</v>
      </c>
      <c r="W31" t="s">
        <v>21</v>
      </c>
      <c r="X31" t="str">
        <f t="shared" si="1"/>
        <v>t_irQ = 16'h2441;            #20</v>
      </c>
    </row>
    <row r="32" spans="3:24" x14ac:dyDescent="0.25">
      <c r="C32" s="9">
        <v>0</v>
      </c>
      <c r="D32" s="9">
        <v>0</v>
      </c>
      <c r="E32" s="9">
        <v>1</v>
      </c>
      <c r="F32" s="8">
        <v>0</v>
      </c>
      <c r="G32" s="8">
        <v>0</v>
      </c>
      <c r="H32" s="8">
        <v>1</v>
      </c>
      <c r="I32" s="8">
        <v>0</v>
      </c>
      <c r="J32" s="7">
        <v>0</v>
      </c>
      <c r="K32" s="7">
        <v>0</v>
      </c>
      <c r="L32" s="7">
        <v>1</v>
      </c>
      <c r="M32" s="6">
        <v>0</v>
      </c>
      <c r="N32" s="6">
        <v>0</v>
      </c>
      <c r="O32" s="6">
        <v>0</v>
      </c>
      <c r="P32" s="5">
        <v>0</v>
      </c>
      <c r="Q32" s="5">
        <v>0</v>
      </c>
      <c r="R32" s="5">
        <v>1</v>
      </c>
      <c r="U32" t="s">
        <v>19</v>
      </c>
      <c r="V32" s="1" t="str">
        <f t="shared" si="7"/>
        <v>0010  0100  0100  0001</v>
      </c>
      <c r="W32" t="s">
        <v>21</v>
      </c>
      <c r="X32" t="str">
        <f t="shared" si="1"/>
        <v>t_irQ = 16'h2441;            #20</v>
      </c>
    </row>
    <row r="33" spans="3:24" x14ac:dyDescent="0.25">
      <c r="C33" s="9">
        <v>0</v>
      </c>
      <c r="D33" s="9">
        <v>0</v>
      </c>
      <c r="E33" s="9">
        <v>1</v>
      </c>
      <c r="F33" s="8">
        <v>0</v>
      </c>
      <c r="G33" s="8">
        <v>0</v>
      </c>
      <c r="H33" s="8">
        <v>1</v>
      </c>
      <c r="I33" s="8">
        <v>0</v>
      </c>
      <c r="J33" s="7">
        <v>0</v>
      </c>
      <c r="K33" s="7">
        <v>0</v>
      </c>
      <c r="L33" s="7">
        <v>1</v>
      </c>
      <c r="M33" s="6">
        <v>0</v>
      </c>
      <c r="N33" s="6">
        <v>0</v>
      </c>
      <c r="O33" s="6">
        <v>0</v>
      </c>
      <c r="P33" s="5">
        <v>0</v>
      </c>
      <c r="Q33" s="5">
        <v>0</v>
      </c>
      <c r="R33" s="5">
        <v>1</v>
      </c>
      <c r="U33" t="s">
        <v>19</v>
      </c>
      <c r="V33" s="1" t="str">
        <f t="shared" si="7"/>
        <v>0010  0100  0100  0001</v>
      </c>
      <c r="W33" t="s">
        <v>21</v>
      </c>
      <c r="X33" t="str">
        <f t="shared" si="1"/>
        <v>t_irQ = 16'h2441;            #20</v>
      </c>
    </row>
    <row r="34" spans="3:24" x14ac:dyDescent="0.25">
      <c r="C34" s="9">
        <v>0</v>
      </c>
      <c r="D34" s="9">
        <v>0</v>
      </c>
      <c r="E34" s="9">
        <v>1</v>
      </c>
      <c r="F34" s="8">
        <v>0</v>
      </c>
      <c r="G34" s="8">
        <v>0</v>
      </c>
      <c r="H34" s="8">
        <v>1</v>
      </c>
      <c r="I34" s="8">
        <v>0</v>
      </c>
      <c r="J34" s="7">
        <v>0</v>
      </c>
      <c r="K34" s="7">
        <v>0</v>
      </c>
      <c r="L34" s="7">
        <v>1</v>
      </c>
      <c r="M34" s="6">
        <v>0</v>
      </c>
      <c r="N34" s="6">
        <v>0</v>
      </c>
      <c r="O34" s="6">
        <v>0</v>
      </c>
      <c r="P34" s="5">
        <v>0</v>
      </c>
      <c r="Q34" s="5">
        <v>0</v>
      </c>
      <c r="R34" s="5">
        <v>1</v>
      </c>
      <c r="U34" t="s">
        <v>19</v>
      </c>
      <c r="V34" s="1" t="str">
        <f t="shared" si="7"/>
        <v>0010  0100  0100  0001</v>
      </c>
      <c r="W34" t="s">
        <v>21</v>
      </c>
      <c r="X34" t="str">
        <f t="shared" si="1"/>
        <v>t_irQ = 16'h2441;            #20</v>
      </c>
    </row>
    <row r="35" spans="3:24" x14ac:dyDescent="0.25">
      <c r="C35" s="9">
        <v>0</v>
      </c>
      <c r="D35" s="9">
        <v>0</v>
      </c>
      <c r="E35" s="9">
        <v>1</v>
      </c>
      <c r="F35" s="8">
        <v>0</v>
      </c>
      <c r="G35" s="8">
        <v>0</v>
      </c>
      <c r="H35" s="8">
        <v>1</v>
      </c>
      <c r="I35" s="8">
        <v>0</v>
      </c>
      <c r="J35" s="7">
        <v>0</v>
      </c>
      <c r="K35" s="7">
        <v>0</v>
      </c>
      <c r="L35" s="7">
        <v>1</v>
      </c>
      <c r="M35" s="6">
        <v>0</v>
      </c>
      <c r="N35" s="6">
        <v>0</v>
      </c>
      <c r="O35" s="6">
        <v>0</v>
      </c>
      <c r="P35" s="5">
        <v>0</v>
      </c>
      <c r="Q35" s="5">
        <v>0</v>
      </c>
      <c r="R35" s="5">
        <v>1</v>
      </c>
      <c r="U35" t="s">
        <v>19</v>
      </c>
      <c r="V35" s="1" t="str">
        <f t="shared" si="7"/>
        <v>0010  0100  0100  0001</v>
      </c>
      <c r="W35" t="s">
        <v>21</v>
      </c>
      <c r="X35" t="str">
        <f t="shared" si="1"/>
        <v>t_irQ = 16'h2441;            #20</v>
      </c>
    </row>
    <row r="36" spans="3:24" x14ac:dyDescent="0.25">
      <c r="C36" s="9">
        <v>0</v>
      </c>
      <c r="D36" s="9">
        <v>0</v>
      </c>
      <c r="E36" s="9">
        <v>1</v>
      </c>
      <c r="F36" s="8">
        <v>0</v>
      </c>
      <c r="G36" s="8">
        <v>0</v>
      </c>
      <c r="H36" s="8">
        <v>1</v>
      </c>
      <c r="I36" s="8">
        <v>0</v>
      </c>
      <c r="J36" s="7">
        <v>0</v>
      </c>
      <c r="K36" s="7">
        <v>0</v>
      </c>
      <c r="L36" s="7">
        <v>1</v>
      </c>
      <c r="M36" s="6">
        <v>0</v>
      </c>
      <c r="N36" s="6">
        <v>0</v>
      </c>
      <c r="O36" s="6">
        <v>0</v>
      </c>
      <c r="P36" s="5">
        <v>0</v>
      </c>
      <c r="Q36" s="5">
        <v>0</v>
      </c>
      <c r="R36" s="5">
        <v>1</v>
      </c>
      <c r="U36" t="s">
        <v>19</v>
      </c>
      <c r="V36" s="1" t="str">
        <f t="shared" si="7"/>
        <v>0010  0100  0100  0001</v>
      </c>
      <c r="W36" t="s">
        <v>21</v>
      </c>
      <c r="X36" t="str">
        <f t="shared" si="1"/>
        <v>t_irQ = 16'h2441;            #20</v>
      </c>
    </row>
    <row r="37" spans="3:24" x14ac:dyDescent="0.25">
      <c r="C37" s="9">
        <v>0</v>
      </c>
      <c r="D37" s="9">
        <v>0</v>
      </c>
      <c r="E37" s="9">
        <v>1</v>
      </c>
      <c r="F37" s="8">
        <v>0</v>
      </c>
      <c r="G37" s="8">
        <v>0</v>
      </c>
      <c r="H37" s="8">
        <v>1</v>
      </c>
      <c r="I37" s="8">
        <v>0</v>
      </c>
      <c r="J37" s="7">
        <v>0</v>
      </c>
      <c r="K37" s="7">
        <v>0</v>
      </c>
      <c r="L37" s="7">
        <v>1</v>
      </c>
      <c r="M37" s="6">
        <v>0</v>
      </c>
      <c r="N37" s="6">
        <v>0</v>
      </c>
      <c r="O37" s="6">
        <v>0</v>
      </c>
      <c r="P37" s="5">
        <v>0</v>
      </c>
      <c r="Q37" s="5">
        <v>0</v>
      </c>
      <c r="R37" s="5">
        <v>1</v>
      </c>
      <c r="U37" t="s">
        <v>19</v>
      </c>
      <c r="V37" s="1" t="str">
        <f t="shared" si="7"/>
        <v>0010  0100  0100  0001</v>
      </c>
      <c r="W37" t="s">
        <v>21</v>
      </c>
      <c r="X37" t="str">
        <f t="shared" si="1"/>
        <v>t_irQ = 16'h2441;            #20</v>
      </c>
    </row>
    <row r="38" spans="3:24" x14ac:dyDescent="0.25"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3">
        <v>0</v>
      </c>
      <c r="I38" s="3">
        <v>1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1</v>
      </c>
      <c r="P38" s="4">
        <v>0</v>
      </c>
      <c r="Q38" s="4">
        <v>1</v>
      </c>
      <c r="R38" s="4">
        <v>0</v>
      </c>
      <c r="U38" s="17" t="s">
        <v>49</v>
      </c>
      <c r="V38" s="1" t="str">
        <f t="shared" si="7"/>
        <v>0000  0010  1000  1010</v>
      </c>
      <c r="W38" t="s">
        <v>42</v>
      </c>
      <c r="X38" t="str">
        <f t="shared" si="1"/>
        <v>t_irQ = 16'h028A;            #20</v>
      </c>
    </row>
    <row r="39" spans="3:24" x14ac:dyDescent="0.25">
      <c r="C39" s="9">
        <v>0</v>
      </c>
      <c r="D39" s="9">
        <v>0</v>
      </c>
      <c r="E39" s="9">
        <v>1</v>
      </c>
      <c r="F39" s="8">
        <v>0</v>
      </c>
      <c r="G39" s="8">
        <v>0</v>
      </c>
      <c r="H39" s="8">
        <v>1</v>
      </c>
      <c r="I39" s="8">
        <v>0</v>
      </c>
      <c r="J39" s="7">
        <v>0</v>
      </c>
      <c r="K39" s="7">
        <v>1</v>
      </c>
      <c r="L39" s="7">
        <v>0</v>
      </c>
      <c r="M39" s="6">
        <v>0</v>
      </c>
      <c r="N39" s="6">
        <v>0</v>
      </c>
      <c r="O39" s="6">
        <v>0</v>
      </c>
      <c r="P39" s="5">
        <v>0</v>
      </c>
      <c r="Q39" s="5">
        <v>1</v>
      </c>
      <c r="R39" s="5">
        <v>0</v>
      </c>
      <c r="U39" t="s">
        <v>12</v>
      </c>
      <c r="V39" s="1" t="str">
        <f t="shared" si="7"/>
        <v>0010  0100  1000  0010</v>
      </c>
      <c r="W39" t="s">
        <v>46</v>
      </c>
      <c r="X39" t="str">
        <f t="shared" si="1"/>
        <v>t_irQ = 16'h2482;            #20</v>
      </c>
    </row>
    <row r="40" spans="3:24" x14ac:dyDescent="0.25"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4">
        <v>0</v>
      </c>
      <c r="Q40" s="4">
        <v>1</v>
      </c>
      <c r="R40" s="4">
        <v>1</v>
      </c>
      <c r="U40" t="s">
        <v>40</v>
      </c>
      <c r="V40" s="1" t="str">
        <f t="shared" ref="V40:V41" si="8">CONCATENATE(C40,D40,E40,F40) &amp; "  " &amp; CONCATENATE(G40,H40,I40,J40) &amp; "  " &amp; CONCATENATE(K40,L40,M40,N40) &amp; "  " &amp; CONCATENATE(O40,P40,Q40,R40)</f>
        <v>0000  0000  0000  1011</v>
      </c>
      <c r="W40" t="s">
        <v>47</v>
      </c>
      <c r="X40" t="str">
        <f t="shared" si="1"/>
        <v>t_irQ = 16'h000B;            #20</v>
      </c>
    </row>
    <row r="41" spans="3:24" s="11" customFormat="1" x14ac:dyDescent="0.25">
      <c r="C41" s="9">
        <v>0</v>
      </c>
      <c r="D41" s="9">
        <v>0</v>
      </c>
      <c r="E41" s="9">
        <v>1</v>
      </c>
      <c r="F41" s="8">
        <v>0</v>
      </c>
      <c r="G41" s="8">
        <v>1</v>
      </c>
      <c r="H41" s="8">
        <v>0</v>
      </c>
      <c r="I41" s="8">
        <v>1</v>
      </c>
      <c r="J41" s="7">
        <v>0</v>
      </c>
      <c r="K41" s="7">
        <v>1</v>
      </c>
      <c r="L41" s="7">
        <v>0</v>
      </c>
      <c r="M41" s="6">
        <v>0</v>
      </c>
      <c r="N41" s="6">
        <v>1</v>
      </c>
      <c r="O41" s="6">
        <v>1</v>
      </c>
      <c r="P41" s="5">
        <v>0</v>
      </c>
      <c r="Q41" s="5">
        <v>1</v>
      </c>
      <c r="R41" s="5">
        <v>0</v>
      </c>
      <c r="U41" s="12" t="s">
        <v>39</v>
      </c>
      <c r="V41" s="1" t="str">
        <f t="shared" si="8"/>
        <v>0010  1010  1001  1010</v>
      </c>
      <c r="W41" t="s">
        <v>43</v>
      </c>
      <c r="X41" t="str">
        <f t="shared" si="1"/>
        <v>t_irQ = 16'h2A9A;            #20</v>
      </c>
    </row>
    <row r="42" spans="3:24" x14ac:dyDescent="0.25">
      <c r="C42" s="9">
        <v>0</v>
      </c>
      <c r="D42" s="9">
        <v>0</v>
      </c>
      <c r="E42" s="9">
        <v>1</v>
      </c>
      <c r="F42" s="8">
        <v>0</v>
      </c>
      <c r="G42" s="8">
        <v>1</v>
      </c>
      <c r="H42" s="8">
        <v>0</v>
      </c>
      <c r="I42" s="8">
        <v>1</v>
      </c>
      <c r="J42" s="7">
        <v>0</v>
      </c>
      <c r="K42" s="7">
        <v>0</v>
      </c>
      <c r="L42" s="7">
        <v>1</v>
      </c>
      <c r="M42" s="6">
        <v>0</v>
      </c>
      <c r="N42" s="6">
        <v>1</v>
      </c>
      <c r="O42" s="6">
        <v>0</v>
      </c>
      <c r="P42" s="5">
        <v>0</v>
      </c>
      <c r="Q42" s="5">
        <v>0</v>
      </c>
      <c r="R42" s="5">
        <v>1</v>
      </c>
      <c r="U42" t="s">
        <v>22</v>
      </c>
      <c r="V42" s="1" t="str">
        <f t="shared" si="7"/>
        <v>0010  1010  0101  0001</v>
      </c>
      <c r="W42" t="s">
        <v>44</v>
      </c>
      <c r="X42" t="str">
        <f t="shared" si="1"/>
        <v>t_irQ = 16'h2A51;            #20</v>
      </c>
    </row>
    <row r="43" spans="3:24" s="10" customFormat="1" x14ac:dyDescent="0.25">
      <c r="V43" s="13"/>
      <c r="X43"/>
    </row>
    <row r="44" spans="3:24" x14ac:dyDescent="0.25">
      <c r="C44" s="9">
        <v>0</v>
      </c>
      <c r="D44" s="9">
        <v>0</v>
      </c>
      <c r="E44" s="9">
        <v>1</v>
      </c>
      <c r="F44" s="8">
        <v>0</v>
      </c>
      <c r="G44" s="8">
        <v>0</v>
      </c>
      <c r="H44" s="8">
        <v>0</v>
      </c>
      <c r="I44" s="8">
        <v>0</v>
      </c>
      <c r="J44" s="7">
        <v>0</v>
      </c>
      <c r="K44" s="7">
        <v>0</v>
      </c>
      <c r="L44" s="7">
        <v>0</v>
      </c>
      <c r="M44" s="6">
        <v>0</v>
      </c>
      <c r="N44" s="6">
        <v>0</v>
      </c>
      <c r="O44" s="6">
        <v>1</v>
      </c>
      <c r="P44" s="5">
        <v>0</v>
      </c>
      <c r="Q44" s="5">
        <v>1</v>
      </c>
      <c r="R44" s="5">
        <v>0</v>
      </c>
      <c r="U44" t="s">
        <v>23</v>
      </c>
      <c r="V44" s="1" t="str">
        <f t="shared" si="0"/>
        <v>0010  0000  0000  1010</v>
      </c>
      <c r="W44" t="s">
        <v>30</v>
      </c>
      <c r="X44" t="str">
        <f t="shared" si="1"/>
        <v>t_irQ = 16'h200A;            #20</v>
      </c>
    </row>
    <row r="45" spans="3:24" x14ac:dyDescent="0.25">
      <c r="C45" s="9">
        <v>0</v>
      </c>
      <c r="D45" s="9">
        <v>0</v>
      </c>
      <c r="E45" s="9">
        <v>1</v>
      </c>
      <c r="F45" s="8">
        <v>0</v>
      </c>
      <c r="G45" s="8">
        <v>0</v>
      </c>
      <c r="H45" s="8">
        <v>0</v>
      </c>
      <c r="I45" s="8">
        <v>1</v>
      </c>
      <c r="J45" s="7">
        <v>0</v>
      </c>
      <c r="K45" s="7">
        <v>0</v>
      </c>
      <c r="L45" s="7">
        <v>0</v>
      </c>
      <c r="M45" s="6">
        <v>0</v>
      </c>
      <c r="N45" s="6">
        <v>0</v>
      </c>
      <c r="O45" s="6">
        <v>1</v>
      </c>
      <c r="P45" s="5">
        <v>0</v>
      </c>
      <c r="Q45" s="5">
        <v>1</v>
      </c>
      <c r="R45" s="5">
        <v>1</v>
      </c>
      <c r="U45" t="s">
        <v>24</v>
      </c>
      <c r="V45" s="1" t="str">
        <f t="shared" ref="V45:V52" si="9">CONCATENATE(C45,D45,E45,F45) &amp; "  " &amp; CONCATENATE(G45,H45,I45,J45) &amp; "  " &amp; CONCATENATE(K45,L45,M45,N45) &amp; "  " &amp; CONCATENATE(O45,P45,Q45,R45)</f>
        <v>0010  0010  0000  1011</v>
      </c>
      <c r="W45" t="s">
        <v>31</v>
      </c>
      <c r="X45" t="str">
        <f t="shared" si="1"/>
        <v>t_irQ = 16'h220B;            #20</v>
      </c>
    </row>
    <row r="46" spans="3:24" x14ac:dyDescent="0.25">
      <c r="C46" s="9">
        <v>0</v>
      </c>
      <c r="D46" s="9">
        <v>0</v>
      </c>
      <c r="E46" s="9">
        <v>1</v>
      </c>
      <c r="F46" s="8">
        <v>0</v>
      </c>
      <c r="G46" s="8">
        <v>0</v>
      </c>
      <c r="H46" s="8">
        <v>1</v>
      </c>
      <c r="I46" s="8">
        <v>0</v>
      </c>
      <c r="J46" s="7">
        <v>0</v>
      </c>
      <c r="K46" s="7">
        <v>0</v>
      </c>
      <c r="L46" s="7">
        <v>0</v>
      </c>
      <c r="M46" s="6">
        <v>0</v>
      </c>
      <c r="N46" s="6">
        <v>0</v>
      </c>
      <c r="O46" s="6">
        <v>0</v>
      </c>
      <c r="P46" s="5">
        <v>1</v>
      </c>
      <c r="Q46" s="5">
        <v>0</v>
      </c>
      <c r="R46" s="5">
        <v>0</v>
      </c>
      <c r="U46" s="17" t="s">
        <v>50</v>
      </c>
      <c r="V46" s="1" t="str">
        <f t="shared" si="9"/>
        <v>0010  0100  0000  0100</v>
      </c>
      <c r="W46" t="s">
        <v>32</v>
      </c>
      <c r="X46" t="str">
        <f t="shared" si="1"/>
        <v>t_irQ = 16'h2404;            #20</v>
      </c>
    </row>
    <row r="47" spans="3:24" x14ac:dyDescent="0.25">
      <c r="C47" s="9">
        <v>0</v>
      </c>
      <c r="D47" s="9">
        <v>0</v>
      </c>
      <c r="E47" s="9">
        <v>1</v>
      </c>
      <c r="F47" s="8">
        <v>0</v>
      </c>
      <c r="G47" s="8">
        <v>0</v>
      </c>
      <c r="H47" s="8">
        <v>1</v>
      </c>
      <c r="I47" s="8">
        <v>1</v>
      </c>
      <c r="J47" s="7">
        <v>0</v>
      </c>
      <c r="K47" s="7">
        <v>0</v>
      </c>
      <c r="L47" s="7">
        <v>0</v>
      </c>
      <c r="M47" s="6">
        <v>0</v>
      </c>
      <c r="N47" s="6">
        <v>0</v>
      </c>
      <c r="O47" s="6">
        <v>0</v>
      </c>
      <c r="P47" s="5">
        <v>1</v>
      </c>
      <c r="Q47" s="5">
        <v>0</v>
      </c>
      <c r="R47" s="5">
        <v>1</v>
      </c>
      <c r="U47" s="17" t="s">
        <v>51</v>
      </c>
      <c r="V47" s="1" t="str">
        <f t="shared" si="9"/>
        <v>0010  0110  0000  0101</v>
      </c>
      <c r="W47" t="s">
        <v>33</v>
      </c>
      <c r="X47" t="str">
        <f t="shared" si="1"/>
        <v>t_irQ = 16'h2605;            #20</v>
      </c>
    </row>
    <row r="48" spans="3:24" x14ac:dyDescent="0.25">
      <c r="C48" s="9">
        <v>0</v>
      </c>
      <c r="D48" s="9">
        <v>0</v>
      </c>
      <c r="E48" s="9">
        <v>1</v>
      </c>
      <c r="F48" s="8">
        <v>0</v>
      </c>
      <c r="G48" s="8">
        <v>1</v>
      </c>
      <c r="H48" s="8">
        <v>0</v>
      </c>
      <c r="I48" s="8">
        <v>0</v>
      </c>
      <c r="J48" s="7">
        <v>0</v>
      </c>
      <c r="K48" s="7">
        <v>0</v>
      </c>
      <c r="L48" s="7">
        <v>0</v>
      </c>
      <c r="M48" s="6">
        <v>0</v>
      </c>
      <c r="N48" s="6">
        <v>0</v>
      </c>
      <c r="O48" s="6">
        <v>1</v>
      </c>
      <c r="P48" s="5">
        <v>1</v>
      </c>
      <c r="Q48" s="5">
        <v>1</v>
      </c>
      <c r="R48" s="5">
        <v>0</v>
      </c>
      <c r="U48" t="s">
        <v>25</v>
      </c>
      <c r="V48" s="1" t="str">
        <f t="shared" si="9"/>
        <v>0010  1000  0000  1110</v>
      </c>
      <c r="W48" t="s">
        <v>48</v>
      </c>
      <c r="X48" t="str">
        <f t="shared" si="1"/>
        <v>t_irQ = 16'h280E;            #20</v>
      </c>
    </row>
    <row r="49" spans="3:24" x14ac:dyDescent="0.25">
      <c r="C49" s="9">
        <v>0</v>
      </c>
      <c r="D49" s="9">
        <v>0</v>
      </c>
      <c r="E49" s="9">
        <v>1</v>
      </c>
      <c r="F49" s="8">
        <v>0</v>
      </c>
      <c r="G49" s="8">
        <v>1</v>
      </c>
      <c r="H49" s="8">
        <v>0</v>
      </c>
      <c r="I49" s="8">
        <v>1</v>
      </c>
      <c r="J49" s="7">
        <v>0</v>
      </c>
      <c r="K49" s="7">
        <v>0</v>
      </c>
      <c r="L49" s="7">
        <v>0</v>
      </c>
      <c r="M49" s="6">
        <v>0</v>
      </c>
      <c r="N49" s="6">
        <v>0</v>
      </c>
      <c r="O49" s="6">
        <v>1</v>
      </c>
      <c r="P49" s="5">
        <v>1</v>
      </c>
      <c r="Q49" s="5">
        <v>1</v>
      </c>
      <c r="R49" s="5">
        <v>1</v>
      </c>
      <c r="U49" t="s">
        <v>27</v>
      </c>
      <c r="V49" s="1" t="str">
        <f t="shared" si="9"/>
        <v>0010  1010  0000  1111</v>
      </c>
      <c r="W49" t="s">
        <v>34</v>
      </c>
      <c r="X49" t="str">
        <f t="shared" si="1"/>
        <v>t_irQ = 16'h2A0F;            #20</v>
      </c>
    </row>
    <row r="50" spans="3:24" x14ac:dyDescent="0.25">
      <c r="C50" s="9">
        <v>0</v>
      </c>
      <c r="D50" s="9">
        <v>0</v>
      </c>
      <c r="E50" s="9">
        <v>1</v>
      </c>
      <c r="F50" s="8">
        <v>0</v>
      </c>
      <c r="G50" s="8">
        <v>1</v>
      </c>
      <c r="H50" s="8">
        <v>1</v>
      </c>
      <c r="I50" s="8">
        <v>0</v>
      </c>
      <c r="J50" s="7">
        <v>0</v>
      </c>
      <c r="K50" s="7">
        <v>0</v>
      </c>
      <c r="L50" s="7">
        <v>0</v>
      </c>
      <c r="M50" s="6">
        <v>0</v>
      </c>
      <c r="N50" s="6">
        <v>0</v>
      </c>
      <c r="O50" s="6">
        <v>1</v>
      </c>
      <c r="P50" s="5">
        <v>0</v>
      </c>
      <c r="Q50" s="5">
        <v>1</v>
      </c>
      <c r="R50" s="5">
        <v>0</v>
      </c>
      <c r="U50" t="s">
        <v>26</v>
      </c>
      <c r="V50" s="1" t="str">
        <f t="shared" si="9"/>
        <v>0010  1100  0000  1010</v>
      </c>
      <c r="W50" t="s">
        <v>35</v>
      </c>
      <c r="X50" t="str">
        <f t="shared" si="1"/>
        <v>t_irQ = 16'h2C0A;            #20</v>
      </c>
    </row>
    <row r="51" spans="3:24" x14ac:dyDescent="0.25">
      <c r="C51" s="9">
        <v>0</v>
      </c>
      <c r="D51" s="9">
        <v>0</v>
      </c>
      <c r="E51" s="9">
        <v>1</v>
      </c>
      <c r="F51" s="8">
        <v>0</v>
      </c>
      <c r="G51" s="8">
        <v>1</v>
      </c>
      <c r="H51" s="8">
        <v>1</v>
      </c>
      <c r="I51" s="8">
        <v>1</v>
      </c>
      <c r="J51" s="7">
        <v>0</v>
      </c>
      <c r="K51" s="7">
        <v>0</v>
      </c>
      <c r="L51" s="7">
        <v>0</v>
      </c>
      <c r="M51" s="6">
        <v>0</v>
      </c>
      <c r="N51" s="6">
        <v>0</v>
      </c>
      <c r="O51" s="6">
        <v>0</v>
      </c>
      <c r="P51" s="5">
        <v>0</v>
      </c>
      <c r="Q51" s="5">
        <v>1</v>
      </c>
      <c r="R51" s="5">
        <v>1</v>
      </c>
      <c r="U51" t="s">
        <v>28</v>
      </c>
      <c r="V51" s="1" t="str">
        <f t="shared" si="9"/>
        <v>0010  1110  0000  0011</v>
      </c>
      <c r="W51" t="s">
        <v>36</v>
      </c>
      <c r="X51" t="str">
        <f t="shared" si="1"/>
        <v>t_irQ = 16'h2E03;            #20</v>
      </c>
    </row>
    <row r="52" spans="3:24" x14ac:dyDescent="0.25">
      <c r="C52" s="9">
        <v>0</v>
      </c>
      <c r="D52" s="9">
        <v>0</v>
      </c>
      <c r="E52" s="9">
        <v>1</v>
      </c>
      <c r="F52" s="8">
        <v>1</v>
      </c>
      <c r="G52" s="8">
        <v>0</v>
      </c>
      <c r="H52" s="8">
        <v>0</v>
      </c>
      <c r="I52" s="8">
        <v>0</v>
      </c>
      <c r="J52" s="7">
        <v>0</v>
      </c>
      <c r="K52" s="7">
        <v>0</v>
      </c>
      <c r="L52" s="7">
        <v>0</v>
      </c>
      <c r="M52" s="6">
        <v>0</v>
      </c>
      <c r="N52" s="6">
        <v>0</v>
      </c>
      <c r="O52" s="6">
        <v>0</v>
      </c>
      <c r="P52" s="5">
        <v>1</v>
      </c>
      <c r="Q52" s="5">
        <v>0</v>
      </c>
      <c r="R52" s="5">
        <v>0</v>
      </c>
      <c r="U52" t="s">
        <v>29</v>
      </c>
      <c r="V52" s="1" t="str">
        <f t="shared" si="9"/>
        <v>0011  0000  0000  0100</v>
      </c>
      <c r="W52" t="s">
        <v>37</v>
      </c>
      <c r="X52" t="str">
        <f t="shared" si="1"/>
        <v>t_irQ = 16'h3004;            #20</v>
      </c>
    </row>
  </sheetData>
  <mergeCells count="13">
    <mergeCell ref="M14:O14"/>
    <mergeCell ref="P14:R14"/>
    <mergeCell ref="J14:L14"/>
    <mergeCell ref="A3:B5"/>
    <mergeCell ref="P3:R5"/>
    <mergeCell ref="H3:O5"/>
    <mergeCell ref="C3:G5"/>
    <mergeCell ref="A6:B8"/>
    <mergeCell ref="P6:R8"/>
    <mergeCell ref="M6:O8"/>
    <mergeCell ref="J6:L8"/>
    <mergeCell ref="F6:I8"/>
    <mergeCell ref="C6:E8"/>
  </mergeCells>
  <phoneticPr fontId="3" type="noConversion"/>
  <printOptions gridLines="1"/>
  <pageMargins left="0.23622047244094491" right="0.23622047244094491" top="0.74803149606299213" bottom="0.74803149606299213" header="0.31496062992125984" footer="0.31496062992125984"/>
  <pageSetup scale="4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dataPath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cp:lastPrinted>2020-03-22T01:32:43Z</cp:lastPrinted>
  <dcterms:created xsi:type="dcterms:W3CDTF">2020-03-17T03:55:04Z</dcterms:created>
  <dcterms:modified xsi:type="dcterms:W3CDTF">2020-04-06T19:26:08Z</dcterms:modified>
</cp:coreProperties>
</file>