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jcorkery\Documents\MO-210\"/>
    </mc:Choice>
  </mc:AlternateContent>
  <xr:revisionPtr revIDLastSave="0" documentId="13_ncr:1_{C80CB341-0DFD-4A78-8F08-C7E2360F43AE}" xr6:coauthVersionLast="47" xr6:coauthVersionMax="47" xr10:uidLastSave="{00000000-0000-0000-0000-000000000000}"/>
  <bookViews>
    <workbookView xWindow="5160" yWindow="1665" windowWidth="21600" windowHeight="11295" activeTab="4" xr2:uid="{00000000-000D-0000-FFFF-FFFF00000000}"/>
  </bookViews>
  <sheets>
    <sheet name="United States" sheetId="9" r:id="rId1"/>
    <sheet name="Mexico" sheetId="8" r:id="rId2"/>
    <sheet name="Canada" sheetId="6" r:id="rId3"/>
    <sheet name="Consolidated Data" sheetId="11" r:id="rId4"/>
    <sheet name="Gross Profit Trends" sheetId="13" r:id="rId5"/>
  </sheets>
  <calcPr calcId="191029"/>
  <pivotCaches>
    <pivotCache cacheId="1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1" l="1"/>
  <c r="F30" i="11"/>
  <c r="F33" i="11"/>
  <c r="F36" i="11"/>
  <c r="F6" i="11"/>
  <c r="F18" i="11"/>
  <c r="F21" i="11"/>
  <c r="F27" i="11"/>
  <c r="F3" i="11"/>
  <c r="F24" i="11"/>
  <c r="F12" i="11"/>
  <c r="F15" i="11"/>
  <c r="F10" i="11"/>
  <c r="F31" i="11"/>
  <c r="F34" i="11"/>
  <c r="F37" i="11"/>
  <c r="F7" i="11"/>
  <c r="F19" i="11"/>
  <c r="F22" i="11"/>
  <c r="F28" i="11"/>
  <c r="F4" i="11"/>
  <c r="F25" i="11"/>
  <c r="F13" i="11"/>
  <c r="F16" i="11"/>
  <c r="F8" i="11"/>
  <c r="F29" i="11"/>
  <c r="F32" i="11"/>
  <c r="F35" i="11"/>
  <c r="F5" i="11"/>
  <c r="F17" i="11"/>
  <c r="F20" i="11"/>
  <c r="F26" i="11"/>
  <c r="F2" i="11"/>
  <c r="F23" i="11"/>
  <c r="F11" i="11"/>
  <c r="F14" i="11"/>
  <c r="F2" i="6"/>
  <c r="F2" i="8"/>
  <c r="F2" i="9"/>
  <c r="F3" i="9"/>
  <c r="F4" i="9"/>
  <c r="F5" i="9"/>
  <c r="F6" i="9"/>
  <c r="F7" i="9"/>
  <c r="F8" i="9"/>
  <c r="F9" i="9"/>
  <c r="F10" i="9"/>
  <c r="F11" i="9"/>
  <c r="F12" i="9"/>
  <c r="F13" i="9"/>
  <c r="F13" i="8" l="1"/>
  <c r="F3" i="8"/>
  <c r="F12" i="8"/>
  <c r="F10" i="8"/>
  <c r="F11" i="8"/>
  <c r="F4" i="8"/>
  <c r="F9" i="8"/>
  <c r="F8" i="8"/>
  <c r="F7" i="8"/>
  <c r="F6" i="8"/>
  <c r="F5" i="8"/>
  <c r="F3" i="6"/>
  <c r="F7" i="6"/>
  <c r="F5" i="6"/>
  <c r="F6" i="6"/>
  <c r="F4" i="6"/>
  <c r="F11" i="6"/>
  <c r="F13" i="6"/>
  <c r="F12" i="6"/>
  <c r="F10" i="6"/>
  <c r="F9" i="6"/>
  <c r="F8" i="6"/>
</calcChain>
</file>

<file path=xl/sharedStrings.xml><?xml version="1.0" encoding="utf-8"?>
<sst xmlns="http://schemas.openxmlformats.org/spreadsheetml/2006/main" count="186" uniqueCount="24">
  <si>
    <t>Year</t>
  </si>
  <si>
    <t>Canada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</si>
  <si>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</si>
  <si>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</si>
  <si>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</si>
  <si>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</si>
  <si>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</si>
  <si>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</si>
  <si>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</si>
  <si>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</si>
  <si>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</si>
  <si>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</si>
  <si>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</si>
  <si>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</si>
  <si>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</si>
  <si>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</si>
  <si>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Row Labels</t>
  </si>
  <si>
    <t>Column Labels</t>
  </si>
  <si>
    <t>Costs</t>
  </si>
  <si>
    <t>Sales</t>
  </si>
  <si>
    <t>United States</t>
  </si>
  <si>
    <t>Gross Profit</t>
  </si>
  <si>
    <t>Region</t>
  </si>
  <si>
    <t>Average of 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</si>
</sst>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0" xfId="0" applyNumberFormat="1" applyBorder="1"/>
    <xf numFmtId="44" fontId="0" fillId="0" borderId="0" xfId="1" applyNumberFormat="1" applyFont="1" applyBorder="1"/>
    <xf numFmtId="0" fontId="0" fillId="0" borderId="0" xfId="0" applyBorder="1"/>
    <xf numFmtId="44" fontId="0" fillId="0" borderId="0" xfId="1" applyFont="1" applyBorder="1"/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1" applyNumberFormat="1" applyFont="1" applyFill="1" applyBorder="1"/>
    <xf numFmtId="0" fontId="0" fillId="0" borderId="0" xfId="1" applyNumberFormat="1" applyFont="1" applyBorder="1"/>
    <xf numFmtId="169" fontId="2" fillId="0" borderId="0" xfId="1" applyNumberFormat="1" applyFont="1" applyFill="1" applyBorder="1"/>
    <xf numFmtId="169" fontId="0" fillId="0" borderId="0" xfId="1" applyNumberFormat="1" applyFont="1" applyBorder="1"/>
    <xf numFmtId="169" fontId="0" fillId="0" borderId="0" xfId="0" applyNumberFormat="1" applyBorder="1"/>
    <xf numFmtId="0" fontId="1" fillId="0" borderId="0" xfId="1" applyNumberFormat="1" applyFont="1" applyFill="1" applyBorder="1"/>
    <xf numFmtId="9" fontId="0" fillId="0" borderId="0" xfId="2" applyFont="1" applyBorder="1"/>
    <xf numFmtId="0" fontId="0" fillId="0" borderId="0" xfId="0" applyNumberFormat="1" applyFill="1" applyBorder="1"/>
    <xf numFmtId="0" fontId="0" fillId="0" borderId="0" xfId="0" applyAlignment="1">
      <alignment horizontal="left" indent="1"/>
    </xf>
    <xf numFmtId="0" fontId="0" fillId="0" borderId="0" xfId="2" applyNumberFormat="1" applyFont="1" applyBorder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3" formatCode="0%"/>
    </dxf>
    <dxf>
      <numFmt numFmtId="170" formatCode="0.0%"/>
    </dxf>
    <dxf>
      <numFmt numFmtId="13" formatCode="0%"/>
    </dxf>
    <dxf>
      <numFmt numFmtId="170" formatCode="0.0%"/>
    </dxf>
    <dxf>
      <numFmt numFmtId="170" formatCode="0.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jcorkery" refreshedDate="45117.600452430554" createdVersion="8" refreshedVersion="8" minRefreshableVersion="3" recordCount="36" xr:uid="{10ED7831-5931-49B6-B55C-AC989FC46AD8}">
  <cacheSource type="worksheet">
    <worksheetSource ref="A1:F37" sheet="Consolidated Data"/>
  </cacheSource>
  <cacheFields count="6">
    <cacheField name="Region" numFmtId="0">
      <sharedItems count="3">
        <s v="Canada"/>
        <s v="Mexico"/>
        <s v="United States"/>
      </sharedItems>
    </cacheField>
    <cacheField name="Year" numFmtId="0">
      <sharedItems containsSemiMixedTypes="0" containsString="0" containsNumber="1" containsInteger="1" minValue="2022" maxValue="2022" count="1">
        <n v="2022"/>
      </sharedItems>
    </cacheField>
    <cacheField name="Month" numFmtId="0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Sales" numFmtId="169">
      <sharedItems containsSemiMixedTypes="0" containsString="0" containsNumber="1" minValue="61987.687258205056" maxValue="248430.34083340826"/>
    </cacheField>
    <cacheField name="Costs" numFmtId="169">
      <sharedItems containsSemiMixedTypes="0" containsString="0" containsNumber="1" minValue="13420.848167412623" maxValue="217506.76231360712"/>
    </cacheField>
    <cacheField name="Gross Profit" numFmtId="9">
      <sharedItems containsSemiMixedTypes="0" containsString="0" containsNumber="1" minValue="-8.5781655129073986E-2" maxValue="0.871593504130589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n v="188654.33"/>
    <n v="155046.22141804299"/>
    <n v="0.17814649990783149"/>
  </r>
  <r>
    <x v="1"/>
    <x v="0"/>
    <x v="0"/>
    <n v="193222.65"/>
    <n v="125000.21"/>
    <n v="0.3530768261381364"/>
  </r>
  <r>
    <x v="2"/>
    <x v="0"/>
    <x v="0"/>
    <n v="147720.4852355482"/>
    <n v="158099.01799184177"/>
    <n v="-7.0257911350239954E-2"/>
  </r>
  <r>
    <x v="0"/>
    <x v="0"/>
    <x v="1"/>
    <n v="151833.24"/>
    <n v="100754.89"/>
    <n v="0.33641085443477325"/>
  </r>
  <r>
    <x v="1"/>
    <x v="0"/>
    <x v="1"/>
    <n v="140612.55933771841"/>
    <n v="125888.54"/>
    <n v="0.10471340118598349"/>
  </r>
  <r>
    <x v="2"/>
    <x v="0"/>
    <x v="1"/>
    <n v="144469.47649374176"/>
    <n v="122123.32190622448"/>
    <n v="0.15467734174620129"/>
  </r>
  <r>
    <x v="0"/>
    <x v="0"/>
    <x v="2"/>
    <n v="224941.22"/>
    <n v="108978.55"/>
    <n v="0.51552432230962375"/>
  </r>
  <r>
    <x v="1"/>
    <x v="0"/>
    <x v="2"/>
    <n v="147256.31"/>
    <n v="159888.20000000001"/>
    <n v="-8.5781655129073986E-2"/>
  </r>
  <r>
    <x v="2"/>
    <x v="0"/>
    <x v="2"/>
    <n v="246492.61971131081"/>
    <n v="158627.07674723901"/>
    <n v="0.35646317957502682"/>
  </r>
  <r>
    <x v="0"/>
    <x v="0"/>
    <x v="3"/>
    <n v="177708.11"/>
    <n v="97708.113753211001"/>
    <n v="0.45017639457641523"/>
  </r>
  <r>
    <x v="1"/>
    <x v="0"/>
    <x v="3"/>
    <n v="191118.94"/>
    <n v="120578.45"/>
    <n v="0.36909209521568087"/>
  </r>
  <r>
    <x v="2"/>
    <x v="0"/>
    <x v="3"/>
    <n v="170872.38942102547"/>
    <n v="175532.3187441609"/>
    <n v="-2.7271400247429689E-2"/>
  </r>
  <r>
    <x v="0"/>
    <x v="0"/>
    <x v="4"/>
    <n v="104518.4519407934"/>
    <n v="13420.848167412623"/>
    <n v="0.87159350413058989"/>
  </r>
  <r>
    <x v="1"/>
    <x v="0"/>
    <x v="4"/>
    <n v="182822.73591540061"/>
    <n v="122829.94166126"/>
    <n v="0.3281473387527778"/>
  </r>
  <r>
    <x v="2"/>
    <x v="0"/>
    <x v="4"/>
    <n v="236529.4567961478"/>
    <n v="100666.1"/>
    <n v="0.57440353787833376"/>
  </r>
  <r>
    <x v="0"/>
    <x v="0"/>
    <x v="5"/>
    <n v="181727.76890398175"/>
    <n v="136458.45850715481"/>
    <n v="0.24910507992174591"/>
  </r>
  <r>
    <x v="1"/>
    <x v="0"/>
    <x v="5"/>
    <n v="167222.32999999999"/>
    <n v="142555.25"/>
    <n v="0.14751068233530762"/>
  </r>
  <r>
    <x v="2"/>
    <x v="0"/>
    <x v="5"/>
    <n v="136082.55808136825"/>
    <n v="100292.04"/>
    <n v="0.26300591777506066"/>
  </r>
  <r>
    <x v="0"/>
    <x v="0"/>
    <x v="6"/>
    <n v="171832.80089880299"/>
    <n v="119149.539027857"/>
    <n v="0.30659607243422982"/>
  </r>
  <r>
    <x v="1"/>
    <x v="0"/>
    <x v="6"/>
    <n v="248430.34083340826"/>
    <n v="202999"/>
    <n v="0.18287355997258603"/>
  </r>
  <r>
    <x v="2"/>
    <x v="0"/>
    <x v="6"/>
    <n v="70365.639256312628"/>
    <n v="45222.65"/>
    <n v="0.35731913362894663"/>
  </r>
  <r>
    <x v="0"/>
    <x v="0"/>
    <x v="7"/>
    <n v="134655.15503667929"/>
    <n v="113900.41616061953"/>
    <n v="0.15413252370773545"/>
  </r>
  <r>
    <x v="1"/>
    <x v="0"/>
    <x v="7"/>
    <n v="133142.47187011747"/>
    <n v="76411.276766534997"/>
    <n v="0.42609390006612335"/>
  </r>
  <r>
    <x v="2"/>
    <x v="0"/>
    <x v="7"/>
    <n v="204059.46708221812"/>
    <n v="217506.76231360712"/>
    <n v="-6.5898903999249026E-2"/>
  </r>
  <r>
    <x v="0"/>
    <x v="0"/>
    <x v="8"/>
    <n v="124236.72277265"/>
    <n v="98121.460596340999"/>
    <n v="0.21020565895076981"/>
  </r>
  <r>
    <x v="1"/>
    <x v="0"/>
    <x v="8"/>
    <n v="160598.76999999999"/>
    <n v="130665.32"/>
    <n v="0.18638654579982139"/>
  </r>
  <r>
    <x v="2"/>
    <x v="0"/>
    <x v="8"/>
    <n v="61987.687258205056"/>
    <n v="55001.32"/>
    <n v="0.1127057253983984"/>
  </r>
  <r>
    <x v="0"/>
    <x v="0"/>
    <x v="9"/>
    <n v="214408.89010532989"/>
    <n v="79422.157114042668"/>
    <n v="0.62957619399537967"/>
  </r>
  <r>
    <x v="1"/>
    <x v="0"/>
    <x v="9"/>
    <n v="125974.24775678274"/>
    <n v="126541.12"/>
    <n v="-4.4999057609909077E-3"/>
  </r>
  <r>
    <x v="2"/>
    <x v="0"/>
    <x v="9"/>
    <n v="173562.54"/>
    <n v="124568.11"/>
    <n v="0.28228689209088553"/>
  </r>
  <r>
    <x v="0"/>
    <x v="0"/>
    <x v="10"/>
    <n v="169209.92712290425"/>
    <n v="65668.87"/>
    <n v="0.61190888078155159"/>
  </r>
  <r>
    <x v="1"/>
    <x v="0"/>
    <x v="10"/>
    <n v="146624.06135687712"/>
    <n v="146545.22"/>
    <n v="5.3771090602394711E-4"/>
  </r>
  <r>
    <x v="2"/>
    <x v="0"/>
    <x v="10"/>
    <n v="247372.77152882796"/>
    <n v="142935.056169424"/>
    <n v="0.42218759451152099"/>
  </r>
  <r>
    <x v="0"/>
    <x v="0"/>
    <x v="11"/>
    <n v="137646.05639639872"/>
    <n v="57801.042222975753"/>
    <n v="0.5800748402372099"/>
  </r>
  <r>
    <x v="1"/>
    <x v="0"/>
    <x v="11"/>
    <n v="150662.89000000001"/>
    <n v="148555"/>
    <n v="1.3990771051849649E-2"/>
  </r>
  <r>
    <x v="2"/>
    <x v="0"/>
    <x v="11"/>
    <n v="243086.96316600632"/>
    <n v="202235.64098669839"/>
    <n v="0.168052295554040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76E2C-F02A-46D2-A43D-D67B45769102}" name="PivotTable3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M8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axis="axisRow" showAll="0">
      <items count="2">
        <item x="0"/>
        <item t="default"/>
      </items>
    </pivotField>
    <pivotField axis="axisCol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numFmtId="169" showAll="0"/>
    <pivotField numFmtId="169" showAll="0"/>
    <pivotField dataField="1" numFmtId="9" showAll="0"/>
  </pivotFields>
  <rowFields count="2">
    <field x="1"/>
    <field x="0"/>
  </rowFields>
  <rowItems count="4">
    <i>
      <x/>
    </i>
    <i r="1">
      <x/>
    </i>
    <i r="1">
      <x v="1"/>
    </i>
    <i r="1">
      <x v="2"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Average of Gross Profit" fld="5" subtotal="average" baseField="1" baseItem="0" numFmtId="9"/>
  </dataFields>
  <formats count="1">
    <format dxfId="6">
      <pivotArea outline="0" collapsedLevelsAreSubtotals="1" fieldPosition="0"/>
    </format>
  </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8F39E-9C5C-462F-9056-4FB1AD36ABA0}">
  <dimension ref="A1:F57"/>
  <sheetViews>
    <sheetView zoomScale="85" zoomScaleNormal="85" workbookViewId="0">
      <selection activeCell="L39" sqref="L39"/>
    </sheetView>
  </sheetViews>
  <sheetFormatPr defaultRowHeight="15" x14ac:dyDescent="0.25"/>
  <cols>
    <col min="1" max="1" width="13.7109375" style="7" bestFit="1" customWidth="1"/>
    <col min="2" max="2" width="5.140625" style="5" bestFit="1" customWidth="1"/>
    <col min="3" max="3" width="11" style="5" bestFit="1" customWidth="1"/>
    <col min="4" max="4" width="11.28515625" style="14" bestFit="1" customWidth="1"/>
    <col min="5" max="5" width="11.28515625" style="15" bestFit="1" customWidth="1"/>
    <col min="6" max="6" width="11.7109375" style="5" bestFit="1" customWidth="1"/>
    <col min="7" max="16384" width="9.140625" style="7"/>
  </cols>
  <sheetData>
    <row r="1" spans="1:6" s="10" customFormat="1" x14ac:dyDescent="0.25">
      <c r="A1" s="10" t="s">
        <v>22</v>
      </c>
      <c r="B1" s="9" t="s">
        <v>0</v>
      </c>
      <c r="C1" s="9" t="s">
        <v>15</v>
      </c>
      <c r="D1" s="13" t="s">
        <v>19</v>
      </c>
      <c r="E1" s="13" t="s">
        <v>18</v>
      </c>
      <c r="F1" s="11" t="s">
        <v>21</v>
      </c>
    </row>
    <row r="2" spans="1:6" x14ac:dyDescent="0.25">
      <c r="A2" s="7" t="s">
        <v>20</v>
      </c>
      <c r="B2" s="5">
        <v>2022</v>
      </c>
      <c r="C2" s="18" t="s">
        <v>3</v>
      </c>
      <c r="D2" s="14">
        <v>236529.4567961478</v>
      </c>
      <c r="E2" s="14">
        <v>100666.1</v>
      </c>
      <c r="F2" s="20">
        <f>1-E2/D2</f>
        <v>0.57440353787833376</v>
      </c>
    </row>
    <row r="3" spans="1:6" x14ac:dyDescent="0.25">
      <c r="A3" s="7" t="s">
        <v>20</v>
      </c>
      <c r="B3" s="5">
        <v>2022</v>
      </c>
      <c r="C3" s="18" t="s">
        <v>4</v>
      </c>
      <c r="D3" s="14">
        <v>170872.38942102547</v>
      </c>
      <c r="E3" s="14">
        <v>175532.3187441609</v>
      </c>
      <c r="F3" s="20">
        <f>1-E3/D3</f>
        <v>-2.7271400247429689E-2</v>
      </c>
    </row>
    <row r="4" spans="1:6" x14ac:dyDescent="0.25">
      <c r="A4" s="7" t="s">
        <v>20</v>
      </c>
      <c r="B4" s="5">
        <v>2022</v>
      </c>
      <c r="C4" s="18" t="s">
        <v>5</v>
      </c>
      <c r="D4" s="14">
        <v>204059.46708221812</v>
      </c>
      <c r="E4" s="14">
        <v>217506.76231360712</v>
      </c>
      <c r="F4" s="20">
        <f>1-E4/D4</f>
        <v>-6.5898903999249026E-2</v>
      </c>
    </row>
    <row r="5" spans="1:6" x14ac:dyDescent="0.25">
      <c r="A5" s="7" t="s">
        <v>20</v>
      </c>
      <c r="B5" s="5">
        <v>2022</v>
      </c>
      <c r="C5" s="18" t="s">
        <v>6</v>
      </c>
      <c r="D5" s="14">
        <v>147720.4852355482</v>
      </c>
      <c r="E5" s="14">
        <v>158099.01799184177</v>
      </c>
      <c r="F5" s="20">
        <f>1-E5/D5</f>
        <v>-7.0257911350239954E-2</v>
      </c>
    </row>
    <row r="6" spans="1:6" x14ac:dyDescent="0.25">
      <c r="A6" s="7" t="s">
        <v>20</v>
      </c>
      <c r="B6" s="5">
        <v>2022</v>
      </c>
      <c r="C6" s="18" t="s">
        <v>7</v>
      </c>
      <c r="D6" s="14">
        <v>61987.687258205056</v>
      </c>
      <c r="E6" s="14">
        <v>55001.32</v>
      </c>
      <c r="F6" s="20">
        <f>1-E6/D6</f>
        <v>0.1127057253983984</v>
      </c>
    </row>
    <row r="7" spans="1:6" x14ac:dyDescent="0.25">
      <c r="A7" s="7" t="s">
        <v>20</v>
      </c>
      <c r="B7" s="5">
        <v>2022</v>
      </c>
      <c r="C7" s="18" t="s">
        <v>8</v>
      </c>
      <c r="D7" s="14">
        <v>70365.639256312628</v>
      </c>
      <c r="E7" s="14">
        <v>45222.65</v>
      </c>
      <c r="F7" s="20">
        <f>1-E7/D7</f>
        <v>0.35731913362894663</v>
      </c>
    </row>
    <row r="8" spans="1:6" x14ac:dyDescent="0.25">
      <c r="A8" s="7" t="s">
        <v>20</v>
      </c>
      <c r="B8" s="5">
        <v>2022</v>
      </c>
      <c r="C8" s="18" t="s">
        <v>9</v>
      </c>
      <c r="D8" s="14">
        <v>136082.55808136825</v>
      </c>
      <c r="E8" s="14">
        <v>100292.04</v>
      </c>
      <c r="F8" s="20">
        <f>1-E8/D8</f>
        <v>0.26300591777506066</v>
      </c>
    </row>
    <row r="9" spans="1:6" x14ac:dyDescent="0.25">
      <c r="A9" s="7" t="s">
        <v>20</v>
      </c>
      <c r="B9" s="5">
        <v>2022</v>
      </c>
      <c r="C9" s="18" t="s">
        <v>10</v>
      </c>
      <c r="D9" s="14">
        <v>144469.47649374176</v>
      </c>
      <c r="E9" s="14">
        <v>122123.32190622448</v>
      </c>
      <c r="F9" s="20">
        <f>1-E9/D9</f>
        <v>0.15467734174620129</v>
      </c>
    </row>
    <row r="10" spans="1:6" x14ac:dyDescent="0.25">
      <c r="A10" s="7" t="s">
        <v>20</v>
      </c>
      <c r="B10" s="5">
        <v>2022</v>
      </c>
      <c r="C10" s="18" t="s">
        <v>11</v>
      </c>
      <c r="D10" s="14">
        <v>243086.96316600632</v>
      </c>
      <c r="E10" s="14">
        <v>202235.64098669839</v>
      </c>
      <c r="F10" s="20">
        <f>1-E10/D10</f>
        <v>0.16805229555404078</v>
      </c>
    </row>
    <row r="11" spans="1:6" x14ac:dyDescent="0.25">
      <c r="A11" s="7" t="s">
        <v>20</v>
      </c>
      <c r="B11" s="5">
        <v>2022</v>
      </c>
      <c r="C11" s="18" t="s">
        <v>12</v>
      </c>
      <c r="D11" s="14">
        <v>247372.77152882796</v>
      </c>
      <c r="E11" s="14">
        <v>142935.056169424</v>
      </c>
      <c r="F11" s="20">
        <f>1-E11/D11</f>
        <v>0.42218759451152099</v>
      </c>
    </row>
    <row r="12" spans="1:6" x14ac:dyDescent="0.25">
      <c r="A12" s="7" t="s">
        <v>20</v>
      </c>
      <c r="B12" s="5">
        <v>2022</v>
      </c>
      <c r="C12" s="18" t="s">
        <v>13</v>
      </c>
      <c r="D12" s="14">
        <v>173562.54</v>
      </c>
      <c r="E12" s="14">
        <v>124568.11</v>
      </c>
      <c r="F12" s="20">
        <f>1-E12/D12</f>
        <v>0.28228689209088553</v>
      </c>
    </row>
    <row r="13" spans="1:6" x14ac:dyDescent="0.25">
      <c r="A13" s="7" t="s">
        <v>20</v>
      </c>
      <c r="B13" s="5">
        <v>2022</v>
      </c>
      <c r="C13" s="18" t="s">
        <v>14</v>
      </c>
      <c r="D13" s="14">
        <v>246492.61971131081</v>
      </c>
      <c r="E13" s="14">
        <v>158627.07674723901</v>
      </c>
      <c r="F13" s="20">
        <f>1-E13/D13</f>
        <v>0.35646317957502682</v>
      </c>
    </row>
    <row r="14" spans="1:6" x14ac:dyDescent="0.25">
      <c r="E14" s="14"/>
      <c r="F14" s="20"/>
    </row>
    <row r="15" spans="1:6" x14ac:dyDescent="0.25">
      <c r="E15" s="14"/>
      <c r="F15" s="20"/>
    </row>
    <row r="16" spans="1:6" x14ac:dyDescent="0.25">
      <c r="E16" s="14"/>
      <c r="F16" s="20"/>
    </row>
    <row r="17" spans="5:6" x14ac:dyDescent="0.25">
      <c r="E17" s="14"/>
      <c r="F17" s="20"/>
    </row>
    <row r="18" spans="5:6" x14ac:dyDescent="0.25">
      <c r="E18" s="14"/>
      <c r="F18" s="20"/>
    </row>
    <row r="19" spans="5:6" x14ac:dyDescent="0.25">
      <c r="E19" s="14"/>
      <c r="F19" s="20"/>
    </row>
    <row r="20" spans="5:6" x14ac:dyDescent="0.25">
      <c r="E20" s="14"/>
      <c r="F20" s="20"/>
    </row>
    <row r="21" spans="5:6" x14ac:dyDescent="0.25">
      <c r="E21" s="14"/>
      <c r="F21" s="20"/>
    </row>
    <row r="22" spans="5:6" x14ac:dyDescent="0.25">
      <c r="E22" s="14"/>
      <c r="F22" s="20"/>
    </row>
    <row r="23" spans="5:6" x14ac:dyDescent="0.25">
      <c r="E23" s="14"/>
      <c r="F23" s="20"/>
    </row>
    <row r="24" spans="5:6" x14ac:dyDescent="0.25">
      <c r="E24" s="14"/>
      <c r="F24" s="20"/>
    </row>
    <row r="25" spans="5:6" x14ac:dyDescent="0.25">
      <c r="E25" s="14"/>
      <c r="F25" s="20"/>
    </row>
    <row r="26" spans="5:6" x14ac:dyDescent="0.25">
      <c r="E26" s="14"/>
      <c r="F26" s="20"/>
    </row>
    <row r="27" spans="5:6" x14ac:dyDescent="0.25">
      <c r="E27" s="14"/>
      <c r="F27" s="20"/>
    </row>
    <row r="28" spans="5:6" x14ac:dyDescent="0.25">
      <c r="E28" s="14"/>
      <c r="F28" s="20"/>
    </row>
    <row r="29" spans="5:6" x14ac:dyDescent="0.25">
      <c r="E29" s="14"/>
      <c r="F29" s="20"/>
    </row>
    <row r="30" spans="5:6" x14ac:dyDescent="0.25">
      <c r="E30" s="14"/>
      <c r="F30" s="20"/>
    </row>
    <row r="31" spans="5:6" x14ac:dyDescent="0.25">
      <c r="E31" s="14"/>
      <c r="F31" s="20"/>
    </row>
    <row r="32" spans="5:6" x14ac:dyDescent="0.25">
      <c r="E32" s="14"/>
      <c r="F32" s="20"/>
    </row>
    <row r="33" spans="5:6" x14ac:dyDescent="0.25">
      <c r="E33" s="14"/>
      <c r="F33" s="20"/>
    </row>
    <row r="34" spans="5:6" x14ac:dyDescent="0.25">
      <c r="E34" s="14"/>
      <c r="F34" s="20"/>
    </row>
    <row r="35" spans="5:6" x14ac:dyDescent="0.25">
      <c r="E35" s="14"/>
      <c r="F35" s="20"/>
    </row>
    <row r="36" spans="5:6" x14ac:dyDescent="0.25">
      <c r="E36" s="14"/>
      <c r="F36" s="20"/>
    </row>
    <row r="37" spans="5:6" x14ac:dyDescent="0.25">
      <c r="E37" s="14"/>
      <c r="F37" s="20"/>
    </row>
    <row r="38" spans="5:6" x14ac:dyDescent="0.25">
      <c r="E38" s="14"/>
      <c r="F38" s="20"/>
    </row>
    <row r="39" spans="5:6" x14ac:dyDescent="0.25">
      <c r="E39" s="14"/>
      <c r="F39" s="20"/>
    </row>
    <row r="40" spans="5:6" x14ac:dyDescent="0.25">
      <c r="E40" s="14"/>
      <c r="F40" s="20"/>
    </row>
    <row r="41" spans="5:6" x14ac:dyDescent="0.25">
      <c r="E41" s="14"/>
      <c r="F41" s="20"/>
    </row>
    <row r="42" spans="5:6" x14ac:dyDescent="0.25">
      <c r="E42" s="14"/>
      <c r="F42" s="20"/>
    </row>
    <row r="43" spans="5:6" x14ac:dyDescent="0.25">
      <c r="E43" s="14"/>
      <c r="F43" s="20"/>
    </row>
    <row r="44" spans="5:6" x14ac:dyDescent="0.25">
      <c r="E44" s="14"/>
      <c r="F44" s="20"/>
    </row>
    <row r="45" spans="5:6" x14ac:dyDescent="0.25">
      <c r="E45" s="14"/>
      <c r="F45" s="20"/>
    </row>
    <row r="46" spans="5:6" x14ac:dyDescent="0.25">
      <c r="E46" s="14"/>
      <c r="F46" s="20"/>
    </row>
    <row r="47" spans="5:6" x14ac:dyDescent="0.25">
      <c r="E47" s="14"/>
      <c r="F47" s="20"/>
    </row>
    <row r="48" spans="5:6" x14ac:dyDescent="0.25">
      <c r="E48" s="14"/>
      <c r="F48" s="20"/>
    </row>
    <row r="49" spans="5:6" x14ac:dyDescent="0.25">
      <c r="E49" s="14"/>
      <c r="F49" s="20"/>
    </row>
    <row r="50" spans="5:6" x14ac:dyDescent="0.25">
      <c r="E50" s="14"/>
      <c r="F50" s="20"/>
    </row>
    <row r="51" spans="5:6" x14ac:dyDescent="0.25">
      <c r="E51" s="14"/>
      <c r="F51" s="20"/>
    </row>
    <row r="52" spans="5:6" x14ac:dyDescent="0.25">
      <c r="E52" s="14"/>
      <c r="F52" s="20"/>
    </row>
    <row r="53" spans="5:6" x14ac:dyDescent="0.25">
      <c r="E53" s="14"/>
      <c r="F53" s="20"/>
    </row>
    <row r="54" spans="5:6" x14ac:dyDescent="0.25">
      <c r="E54" s="14"/>
      <c r="F54" s="20"/>
    </row>
    <row r="55" spans="5:6" x14ac:dyDescent="0.25">
      <c r="E55" s="14"/>
      <c r="F55" s="20"/>
    </row>
    <row r="56" spans="5:6" x14ac:dyDescent="0.25">
      <c r="E56" s="14"/>
      <c r="F56" s="20"/>
    </row>
    <row r="57" spans="5:6" x14ac:dyDescent="0.25">
      <c r="E57" s="14"/>
      <c r="F57" s="20"/>
    </row>
  </sheetData>
  <sortState xmlns:xlrd2="http://schemas.microsoft.com/office/spreadsheetml/2017/richdata2" ref="B2:F13">
    <sortCondition ref="B2:B13"/>
    <sortCondition ref="C2:C13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B360-DC28-4F59-A773-B407D36A52DF}">
  <dimension ref="A1:F13"/>
  <sheetViews>
    <sheetView zoomScale="85" zoomScaleNormal="85" workbookViewId="0">
      <selection activeCell="L39" sqref="L39"/>
    </sheetView>
  </sheetViews>
  <sheetFormatPr defaultRowHeight="15" x14ac:dyDescent="0.25"/>
  <cols>
    <col min="1" max="1" width="9.140625" style="7"/>
    <col min="2" max="2" width="5.140625" style="5" bestFit="1" customWidth="1"/>
    <col min="3" max="3" width="11" style="5" bestFit="1" customWidth="1"/>
    <col min="4" max="4" width="11.28515625" style="8" bestFit="1" customWidth="1"/>
    <col min="5" max="5" width="11.28515625" style="7" bestFit="1" customWidth="1"/>
    <col min="6" max="6" width="11.7109375" style="5" bestFit="1" customWidth="1"/>
    <col min="7" max="16384" width="9.140625" style="7"/>
  </cols>
  <sheetData>
    <row r="1" spans="1:6" s="10" customFormat="1" x14ac:dyDescent="0.25">
      <c r="A1" s="10" t="s">
        <v>22</v>
      </c>
      <c r="B1" s="9" t="s">
        <v>0</v>
      </c>
      <c r="C1" s="9" t="s">
        <v>15</v>
      </c>
      <c r="D1" s="13" t="s">
        <v>19</v>
      </c>
      <c r="E1" s="13" t="s">
        <v>18</v>
      </c>
      <c r="F1" s="11" t="s">
        <v>21</v>
      </c>
    </row>
    <row r="2" spans="1:6" x14ac:dyDescent="0.25">
      <c r="A2" s="7" t="s">
        <v>2</v>
      </c>
      <c r="B2" s="5">
        <v>2022</v>
      </c>
      <c r="C2" s="18" t="s">
        <v>3</v>
      </c>
      <c r="D2" s="14">
        <v>182822.73591540061</v>
      </c>
      <c r="E2" s="14">
        <v>122829.94166126</v>
      </c>
      <c r="F2" s="20">
        <f>1-E2/D2</f>
        <v>0.3281473387527778</v>
      </c>
    </row>
    <row r="3" spans="1:6" x14ac:dyDescent="0.25">
      <c r="A3" s="7" t="s">
        <v>2</v>
      </c>
      <c r="B3" s="5">
        <v>2022</v>
      </c>
      <c r="C3" s="18" t="s">
        <v>4</v>
      </c>
      <c r="D3" s="14">
        <v>191118.94</v>
      </c>
      <c r="E3" s="14">
        <v>120578.45</v>
      </c>
      <c r="F3" s="20">
        <f t="shared" ref="F3:F13" si="0">1-E3/D3</f>
        <v>0.36909209521568087</v>
      </c>
    </row>
    <row r="4" spans="1:6" x14ac:dyDescent="0.25">
      <c r="A4" s="7" t="s">
        <v>2</v>
      </c>
      <c r="B4" s="5">
        <v>2022</v>
      </c>
      <c r="C4" s="18" t="s">
        <v>5</v>
      </c>
      <c r="D4" s="14">
        <v>133142.47187011747</v>
      </c>
      <c r="E4" s="14">
        <v>76411.276766534997</v>
      </c>
      <c r="F4" s="20">
        <f t="shared" si="0"/>
        <v>0.42609390006612335</v>
      </c>
    </row>
    <row r="5" spans="1:6" x14ac:dyDescent="0.25">
      <c r="A5" s="7" t="s">
        <v>2</v>
      </c>
      <c r="B5" s="5">
        <v>2022</v>
      </c>
      <c r="C5" s="18" t="s">
        <v>6</v>
      </c>
      <c r="D5" s="14">
        <v>193222.65</v>
      </c>
      <c r="E5" s="14">
        <v>125000.21</v>
      </c>
      <c r="F5" s="20">
        <f t="shared" si="0"/>
        <v>0.3530768261381364</v>
      </c>
    </row>
    <row r="6" spans="1:6" x14ac:dyDescent="0.25">
      <c r="A6" s="7" t="s">
        <v>2</v>
      </c>
      <c r="B6" s="5">
        <v>2022</v>
      </c>
      <c r="C6" s="18" t="s">
        <v>7</v>
      </c>
      <c r="D6" s="14">
        <v>160598.76999999999</v>
      </c>
      <c r="E6" s="14">
        <v>130665.32</v>
      </c>
      <c r="F6" s="20">
        <f t="shared" si="0"/>
        <v>0.18638654579982139</v>
      </c>
    </row>
    <row r="7" spans="1:6" x14ac:dyDescent="0.25">
      <c r="A7" s="7" t="s">
        <v>2</v>
      </c>
      <c r="B7" s="5">
        <v>2022</v>
      </c>
      <c r="C7" s="18" t="s">
        <v>8</v>
      </c>
      <c r="D7" s="14">
        <v>248430.34083340826</v>
      </c>
      <c r="E7" s="14">
        <v>202999</v>
      </c>
      <c r="F7" s="20">
        <f t="shared" si="0"/>
        <v>0.18287355997258603</v>
      </c>
    </row>
    <row r="8" spans="1:6" x14ac:dyDescent="0.25">
      <c r="A8" s="7" t="s">
        <v>2</v>
      </c>
      <c r="B8" s="5">
        <v>2022</v>
      </c>
      <c r="C8" s="18" t="s">
        <v>9</v>
      </c>
      <c r="D8" s="14">
        <v>167222.32999999999</v>
      </c>
      <c r="E8" s="14">
        <v>142555.25</v>
      </c>
      <c r="F8" s="20">
        <f t="shared" si="0"/>
        <v>0.14751068233530762</v>
      </c>
    </row>
    <row r="9" spans="1:6" x14ac:dyDescent="0.25">
      <c r="A9" s="7" t="s">
        <v>2</v>
      </c>
      <c r="B9" s="5">
        <v>2022</v>
      </c>
      <c r="C9" s="18" t="s">
        <v>10</v>
      </c>
      <c r="D9" s="14">
        <v>140612.55933771841</v>
      </c>
      <c r="E9" s="14">
        <v>125888.54</v>
      </c>
      <c r="F9" s="20">
        <f t="shared" si="0"/>
        <v>0.10471340118598349</v>
      </c>
    </row>
    <row r="10" spans="1:6" x14ac:dyDescent="0.25">
      <c r="A10" s="7" t="s">
        <v>2</v>
      </c>
      <c r="B10" s="5">
        <v>2022</v>
      </c>
      <c r="C10" s="18" t="s">
        <v>11</v>
      </c>
      <c r="D10" s="14">
        <v>150662.89000000001</v>
      </c>
      <c r="E10" s="14">
        <v>148555</v>
      </c>
      <c r="F10" s="20">
        <f t="shared" si="0"/>
        <v>1.3990771051849649E-2</v>
      </c>
    </row>
    <row r="11" spans="1:6" x14ac:dyDescent="0.25">
      <c r="A11" s="7" t="s">
        <v>2</v>
      </c>
      <c r="B11" s="5">
        <v>2022</v>
      </c>
      <c r="C11" s="18" t="s">
        <v>12</v>
      </c>
      <c r="D11" s="14">
        <v>146624.06135687712</v>
      </c>
      <c r="E11" s="14">
        <v>146545.22</v>
      </c>
      <c r="F11" s="20">
        <f t="shared" si="0"/>
        <v>5.3771090602394711E-4</v>
      </c>
    </row>
    <row r="12" spans="1:6" x14ac:dyDescent="0.25">
      <c r="A12" s="7" t="s">
        <v>2</v>
      </c>
      <c r="B12" s="5">
        <v>2022</v>
      </c>
      <c r="C12" s="18" t="s">
        <v>13</v>
      </c>
      <c r="D12" s="14">
        <v>125974.24775678274</v>
      </c>
      <c r="E12" s="14">
        <v>126541.12</v>
      </c>
      <c r="F12" s="20">
        <f t="shared" si="0"/>
        <v>-4.4999057609909077E-3</v>
      </c>
    </row>
    <row r="13" spans="1:6" x14ac:dyDescent="0.25">
      <c r="A13" s="7" t="s">
        <v>2</v>
      </c>
      <c r="B13" s="5">
        <v>2022</v>
      </c>
      <c r="C13" s="18" t="s">
        <v>14</v>
      </c>
      <c r="D13" s="14">
        <v>147256.31</v>
      </c>
      <c r="E13" s="14">
        <v>159888.20000000001</v>
      </c>
      <c r="F13" s="20">
        <f t="shared" si="0"/>
        <v>-8.5781655129073986E-2</v>
      </c>
    </row>
  </sheetData>
  <sortState xmlns:xlrd2="http://schemas.microsoft.com/office/spreadsheetml/2017/richdata2" ref="B2:F13">
    <sortCondition ref="B2:B13"/>
    <sortCondition ref="C2:C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zoomScale="85" zoomScaleNormal="85" workbookViewId="0">
      <selection activeCell="L39" sqref="L39"/>
    </sheetView>
  </sheetViews>
  <sheetFormatPr defaultRowHeight="15" x14ac:dyDescent="0.25"/>
  <cols>
    <col min="1" max="1" width="9.140625" style="7"/>
    <col min="2" max="2" width="5.140625" style="5" bestFit="1" customWidth="1"/>
    <col min="3" max="3" width="11" style="5" bestFit="1" customWidth="1"/>
    <col min="4" max="4" width="11.28515625" style="8" bestFit="1" customWidth="1"/>
    <col min="5" max="5" width="11.28515625" style="7" bestFit="1" customWidth="1"/>
    <col min="6" max="6" width="11.7109375" style="5" bestFit="1" customWidth="1"/>
    <col min="7" max="16384" width="9.140625" style="7"/>
  </cols>
  <sheetData>
    <row r="1" spans="1:6" s="4" customFormat="1" x14ac:dyDescent="0.25">
      <c r="A1" s="4" t="s">
        <v>22</v>
      </c>
      <c r="B1" s="9" t="s">
        <v>0</v>
      </c>
      <c r="C1" s="9" t="s">
        <v>15</v>
      </c>
      <c r="D1" s="13" t="s">
        <v>19</v>
      </c>
      <c r="E1" s="13" t="s">
        <v>18</v>
      </c>
      <c r="F1" s="16" t="s">
        <v>21</v>
      </c>
    </row>
    <row r="2" spans="1:6" x14ac:dyDescent="0.25">
      <c r="A2" s="7" t="s">
        <v>1</v>
      </c>
      <c r="B2" s="5">
        <v>2022</v>
      </c>
      <c r="C2" s="18" t="s">
        <v>3</v>
      </c>
      <c r="D2" s="14">
        <v>104518.4519407934</v>
      </c>
      <c r="E2" s="14">
        <v>13420.848167412623</v>
      </c>
      <c r="F2" s="20">
        <f>1-E2/D2</f>
        <v>0.87159350413058989</v>
      </c>
    </row>
    <row r="3" spans="1:6" x14ac:dyDescent="0.25">
      <c r="A3" s="7" t="s">
        <v>1</v>
      </c>
      <c r="B3" s="5">
        <v>2022</v>
      </c>
      <c r="C3" s="18" t="s">
        <v>4</v>
      </c>
      <c r="D3" s="14">
        <v>177708.11</v>
      </c>
      <c r="E3" s="14">
        <v>97708.113753211001</v>
      </c>
      <c r="F3" s="20">
        <f t="shared" ref="F3:F13" si="0">1-E3/D3</f>
        <v>0.45017639457641523</v>
      </c>
    </row>
    <row r="4" spans="1:6" x14ac:dyDescent="0.25">
      <c r="A4" s="7" t="s">
        <v>1</v>
      </c>
      <c r="B4" s="5">
        <v>2022</v>
      </c>
      <c r="C4" s="18" t="s">
        <v>5</v>
      </c>
      <c r="D4" s="14">
        <v>134655.15503667929</v>
      </c>
      <c r="E4" s="14">
        <v>113900.41616061953</v>
      </c>
      <c r="F4" s="20">
        <f t="shared" si="0"/>
        <v>0.15413252370773545</v>
      </c>
    </row>
    <row r="5" spans="1:6" x14ac:dyDescent="0.25">
      <c r="A5" s="7" t="s">
        <v>1</v>
      </c>
      <c r="B5" s="5">
        <v>2022</v>
      </c>
      <c r="C5" s="18" t="s">
        <v>6</v>
      </c>
      <c r="D5" s="14">
        <v>188654.33</v>
      </c>
      <c r="E5" s="14">
        <v>155046.22141804299</v>
      </c>
      <c r="F5" s="20">
        <f t="shared" si="0"/>
        <v>0.17814649990783149</v>
      </c>
    </row>
    <row r="6" spans="1:6" x14ac:dyDescent="0.25">
      <c r="A6" s="7" t="s">
        <v>1</v>
      </c>
      <c r="B6" s="5">
        <v>2022</v>
      </c>
      <c r="C6" s="18" t="s">
        <v>7</v>
      </c>
      <c r="D6" s="14">
        <v>124236.72277265</v>
      </c>
      <c r="E6" s="14">
        <v>98121.460596340999</v>
      </c>
      <c r="F6" s="20">
        <f t="shared" si="0"/>
        <v>0.21020565895076981</v>
      </c>
    </row>
    <row r="7" spans="1:6" x14ac:dyDescent="0.25">
      <c r="A7" s="7" t="s">
        <v>1</v>
      </c>
      <c r="B7" s="5">
        <v>2022</v>
      </c>
      <c r="C7" s="18" t="s">
        <v>8</v>
      </c>
      <c r="D7" s="14">
        <v>171832.80089880299</v>
      </c>
      <c r="E7" s="14">
        <v>119149.539027857</v>
      </c>
      <c r="F7" s="20">
        <f t="shared" si="0"/>
        <v>0.30659607243422982</v>
      </c>
    </row>
    <row r="8" spans="1:6" x14ac:dyDescent="0.25">
      <c r="A8" s="7" t="s">
        <v>1</v>
      </c>
      <c r="B8" s="5">
        <v>2022</v>
      </c>
      <c r="C8" s="18" t="s">
        <v>9</v>
      </c>
      <c r="D8" s="14">
        <v>181727.76890398175</v>
      </c>
      <c r="E8" s="14">
        <v>136458.45850715481</v>
      </c>
      <c r="F8" s="20">
        <f t="shared" si="0"/>
        <v>0.24910507992174591</v>
      </c>
    </row>
    <row r="9" spans="1:6" x14ac:dyDescent="0.25">
      <c r="A9" s="7" t="s">
        <v>1</v>
      </c>
      <c r="B9" s="5">
        <v>2022</v>
      </c>
      <c r="C9" s="18" t="s">
        <v>10</v>
      </c>
      <c r="D9" s="14">
        <v>151833.24</v>
      </c>
      <c r="E9" s="14">
        <v>100754.89</v>
      </c>
      <c r="F9" s="20">
        <f t="shared" si="0"/>
        <v>0.33641085443477325</v>
      </c>
    </row>
    <row r="10" spans="1:6" x14ac:dyDescent="0.25">
      <c r="A10" s="7" t="s">
        <v>1</v>
      </c>
      <c r="B10" s="5">
        <v>2022</v>
      </c>
      <c r="C10" s="18" t="s">
        <v>11</v>
      </c>
      <c r="D10" s="14">
        <v>137646.05639639872</v>
      </c>
      <c r="E10" s="14">
        <v>57801.042222975753</v>
      </c>
      <c r="F10" s="20">
        <f t="shared" si="0"/>
        <v>0.5800748402372099</v>
      </c>
    </row>
    <row r="11" spans="1:6" x14ac:dyDescent="0.25">
      <c r="A11" s="7" t="s">
        <v>1</v>
      </c>
      <c r="B11" s="5">
        <v>2022</v>
      </c>
      <c r="C11" s="18" t="s">
        <v>12</v>
      </c>
      <c r="D11" s="14">
        <v>169209.92712290425</v>
      </c>
      <c r="E11" s="14">
        <v>65668.87</v>
      </c>
      <c r="F11" s="20">
        <f t="shared" si="0"/>
        <v>0.61190888078155159</v>
      </c>
    </row>
    <row r="12" spans="1:6" x14ac:dyDescent="0.25">
      <c r="A12" s="7" t="s">
        <v>1</v>
      </c>
      <c r="B12" s="5">
        <v>2022</v>
      </c>
      <c r="C12" s="18" t="s">
        <v>13</v>
      </c>
      <c r="D12" s="14">
        <v>214408.89010532989</v>
      </c>
      <c r="E12" s="14">
        <v>79422.157114042668</v>
      </c>
      <c r="F12" s="20">
        <f t="shared" si="0"/>
        <v>0.62957619399537967</v>
      </c>
    </row>
    <row r="13" spans="1:6" x14ac:dyDescent="0.25">
      <c r="A13" s="7" t="s">
        <v>1</v>
      </c>
      <c r="B13" s="5">
        <v>2022</v>
      </c>
      <c r="C13" s="18" t="s">
        <v>14</v>
      </c>
      <c r="D13" s="14">
        <v>224941.22</v>
      </c>
      <c r="E13" s="14">
        <v>108978.55</v>
      </c>
      <c r="F13" s="20">
        <f t="shared" si="0"/>
        <v>0.51552432230962375</v>
      </c>
    </row>
  </sheetData>
  <sortState xmlns:xlrd2="http://schemas.microsoft.com/office/spreadsheetml/2017/richdata2" ref="B2:F13">
    <sortCondition ref="B2:B13"/>
    <sortCondition ref="C2:C1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BAB06-B4FF-44B9-B7F9-04DDDF738E94}">
  <dimension ref="A1:F419"/>
  <sheetViews>
    <sheetView workbookViewId="0">
      <selection activeCell="F1" sqref="F1:F1048576"/>
    </sheetView>
  </sheetViews>
  <sheetFormatPr defaultRowHeight="15" x14ac:dyDescent="0.25"/>
  <cols>
    <col min="1" max="1" width="12.85546875" bestFit="1" customWidth="1"/>
    <col min="2" max="2" width="5" bestFit="1" customWidth="1"/>
    <col min="3" max="3" width="10.85546875" bestFit="1" customWidth="1"/>
    <col min="4" max="4" width="11.140625" bestFit="1" customWidth="1"/>
    <col min="5" max="5" width="11.140625" style="1" bestFit="1" customWidth="1"/>
    <col min="6" max="6" width="11.28515625" bestFit="1" customWidth="1"/>
  </cols>
  <sheetData>
    <row r="1" spans="1:6" x14ac:dyDescent="0.25">
      <c r="A1" s="4" t="s">
        <v>22</v>
      </c>
      <c r="B1" s="9" t="s">
        <v>0</v>
      </c>
      <c r="C1" s="9" t="s">
        <v>15</v>
      </c>
      <c r="D1" s="13" t="s">
        <v>19</v>
      </c>
      <c r="E1" s="13" t="s">
        <v>18</v>
      </c>
      <c r="F1" s="16" t="s">
        <v>21</v>
      </c>
    </row>
    <row r="2" spans="1:6" x14ac:dyDescent="0.25">
      <c r="A2" s="7" t="s">
        <v>1</v>
      </c>
      <c r="B2" s="5">
        <v>2022</v>
      </c>
      <c r="C2" s="18" t="s">
        <v>6</v>
      </c>
      <c r="D2" s="14">
        <v>188654.33</v>
      </c>
      <c r="E2" s="14">
        <v>155046.22141804299</v>
      </c>
      <c r="F2" s="17">
        <f>1-E2/D2</f>
        <v>0.17814649990783149</v>
      </c>
    </row>
    <row r="3" spans="1:6" x14ac:dyDescent="0.25">
      <c r="A3" s="7" t="s">
        <v>2</v>
      </c>
      <c r="B3" s="5">
        <v>2022</v>
      </c>
      <c r="C3" s="18" t="s">
        <v>6</v>
      </c>
      <c r="D3" s="14">
        <v>193222.65</v>
      </c>
      <c r="E3" s="14">
        <v>125000.21</v>
      </c>
      <c r="F3" s="17">
        <f>1-E3/D3</f>
        <v>0.3530768261381364</v>
      </c>
    </row>
    <row r="4" spans="1:6" x14ac:dyDescent="0.25">
      <c r="A4" s="7" t="s">
        <v>20</v>
      </c>
      <c r="B4" s="5">
        <v>2022</v>
      </c>
      <c r="C4" s="18" t="s">
        <v>6</v>
      </c>
      <c r="D4" s="14">
        <v>147720.4852355482</v>
      </c>
      <c r="E4" s="14">
        <v>158099.01799184177</v>
      </c>
      <c r="F4" s="17">
        <f>1-E4/D4</f>
        <v>-7.0257911350239954E-2</v>
      </c>
    </row>
    <row r="5" spans="1:6" x14ac:dyDescent="0.25">
      <c r="A5" s="7" t="s">
        <v>1</v>
      </c>
      <c r="B5" s="5">
        <v>2022</v>
      </c>
      <c r="C5" s="18" t="s">
        <v>10</v>
      </c>
      <c r="D5" s="14">
        <v>151833.24</v>
      </c>
      <c r="E5" s="14">
        <v>100754.89</v>
      </c>
      <c r="F5" s="17">
        <f>1-E5/D5</f>
        <v>0.33641085443477325</v>
      </c>
    </row>
    <row r="6" spans="1:6" x14ac:dyDescent="0.25">
      <c r="A6" s="7" t="s">
        <v>2</v>
      </c>
      <c r="B6" s="5">
        <v>2022</v>
      </c>
      <c r="C6" s="18" t="s">
        <v>10</v>
      </c>
      <c r="D6" s="14">
        <v>140612.55933771841</v>
      </c>
      <c r="E6" s="14">
        <v>125888.54</v>
      </c>
      <c r="F6" s="17">
        <f>1-E6/D6</f>
        <v>0.10471340118598349</v>
      </c>
    </row>
    <row r="7" spans="1:6" x14ac:dyDescent="0.25">
      <c r="A7" s="7" t="s">
        <v>20</v>
      </c>
      <c r="B7" s="5">
        <v>2022</v>
      </c>
      <c r="C7" s="18" t="s">
        <v>10</v>
      </c>
      <c r="D7" s="14">
        <v>144469.47649374176</v>
      </c>
      <c r="E7" s="14">
        <v>122123.32190622448</v>
      </c>
      <c r="F7" s="17">
        <f>1-E7/D7</f>
        <v>0.15467734174620129</v>
      </c>
    </row>
    <row r="8" spans="1:6" x14ac:dyDescent="0.25">
      <c r="A8" s="7" t="s">
        <v>1</v>
      </c>
      <c r="B8" s="5">
        <v>2022</v>
      </c>
      <c r="C8" s="18" t="s">
        <v>14</v>
      </c>
      <c r="D8" s="14">
        <v>224941.22</v>
      </c>
      <c r="E8" s="14">
        <v>108978.55</v>
      </c>
      <c r="F8" s="17">
        <f>1-E8/D8</f>
        <v>0.51552432230962375</v>
      </c>
    </row>
    <row r="9" spans="1:6" x14ac:dyDescent="0.25">
      <c r="A9" s="7" t="s">
        <v>2</v>
      </c>
      <c r="B9" s="5">
        <v>2022</v>
      </c>
      <c r="C9" s="18" t="s">
        <v>14</v>
      </c>
      <c r="D9" s="14">
        <v>147256.31</v>
      </c>
      <c r="E9" s="14">
        <v>159888.20000000001</v>
      </c>
      <c r="F9" s="17">
        <f>1-E9/D9</f>
        <v>-8.5781655129073986E-2</v>
      </c>
    </row>
    <row r="10" spans="1:6" x14ac:dyDescent="0.25">
      <c r="A10" s="7" t="s">
        <v>20</v>
      </c>
      <c r="B10" s="5">
        <v>2022</v>
      </c>
      <c r="C10" s="18" t="s">
        <v>14</v>
      </c>
      <c r="D10" s="14">
        <v>246492.61971131081</v>
      </c>
      <c r="E10" s="14">
        <v>158627.07674723901</v>
      </c>
      <c r="F10" s="17">
        <f>1-E10/D10</f>
        <v>0.35646317957502682</v>
      </c>
    </row>
    <row r="11" spans="1:6" x14ac:dyDescent="0.25">
      <c r="A11" s="7" t="s">
        <v>1</v>
      </c>
      <c r="B11" s="5">
        <v>2022</v>
      </c>
      <c r="C11" s="18" t="s">
        <v>4</v>
      </c>
      <c r="D11" s="14">
        <v>177708.11</v>
      </c>
      <c r="E11" s="14">
        <v>97708.113753211001</v>
      </c>
      <c r="F11" s="17">
        <f>1-E11/D11</f>
        <v>0.45017639457641523</v>
      </c>
    </row>
    <row r="12" spans="1:6" x14ac:dyDescent="0.25">
      <c r="A12" s="7" t="s">
        <v>2</v>
      </c>
      <c r="B12" s="5">
        <v>2022</v>
      </c>
      <c r="C12" s="18" t="s">
        <v>4</v>
      </c>
      <c r="D12" s="14">
        <v>191118.94</v>
      </c>
      <c r="E12" s="14">
        <v>120578.45</v>
      </c>
      <c r="F12" s="17">
        <f>1-E12/D12</f>
        <v>0.36909209521568087</v>
      </c>
    </row>
    <row r="13" spans="1:6" x14ac:dyDescent="0.25">
      <c r="A13" s="7" t="s">
        <v>20</v>
      </c>
      <c r="B13" s="5">
        <v>2022</v>
      </c>
      <c r="C13" s="18" t="s">
        <v>4</v>
      </c>
      <c r="D13" s="14">
        <v>170872.38942102547</v>
      </c>
      <c r="E13" s="14">
        <v>175532.3187441609</v>
      </c>
      <c r="F13" s="17">
        <f>1-E13/D13</f>
        <v>-2.7271400247429689E-2</v>
      </c>
    </row>
    <row r="14" spans="1:6" x14ac:dyDescent="0.25">
      <c r="A14" s="7" t="s">
        <v>1</v>
      </c>
      <c r="B14" s="5">
        <v>2022</v>
      </c>
      <c r="C14" s="18" t="s">
        <v>3</v>
      </c>
      <c r="D14" s="14">
        <v>104518.4519407934</v>
      </c>
      <c r="E14" s="14">
        <v>13420.848167412623</v>
      </c>
      <c r="F14" s="17">
        <f>1-E14/D14</f>
        <v>0.87159350413058989</v>
      </c>
    </row>
    <row r="15" spans="1:6" x14ac:dyDescent="0.25">
      <c r="A15" s="7" t="s">
        <v>2</v>
      </c>
      <c r="B15" s="5">
        <v>2022</v>
      </c>
      <c r="C15" s="18" t="s">
        <v>3</v>
      </c>
      <c r="D15" s="14">
        <v>182822.73591540061</v>
      </c>
      <c r="E15" s="14">
        <v>122829.94166126</v>
      </c>
      <c r="F15" s="17">
        <f>1-E15/D15</f>
        <v>0.3281473387527778</v>
      </c>
    </row>
    <row r="16" spans="1:6" x14ac:dyDescent="0.25">
      <c r="A16" s="7" t="s">
        <v>20</v>
      </c>
      <c r="B16" s="5">
        <v>2022</v>
      </c>
      <c r="C16" s="18" t="s">
        <v>3</v>
      </c>
      <c r="D16" s="14">
        <v>236529.4567961478</v>
      </c>
      <c r="E16" s="14">
        <v>100666.1</v>
      </c>
      <c r="F16" s="17">
        <f>1-E16/D16</f>
        <v>0.57440353787833376</v>
      </c>
    </row>
    <row r="17" spans="1:6" x14ac:dyDescent="0.25">
      <c r="A17" s="7" t="s">
        <v>1</v>
      </c>
      <c r="B17" s="5">
        <v>2022</v>
      </c>
      <c r="C17" s="18" t="s">
        <v>9</v>
      </c>
      <c r="D17" s="14">
        <v>181727.76890398175</v>
      </c>
      <c r="E17" s="14">
        <v>136458.45850715481</v>
      </c>
      <c r="F17" s="17">
        <f>1-E17/D17</f>
        <v>0.24910507992174591</v>
      </c>
    </row>
    <row r="18" spans="1:6" x14ac:dyDescent="0.25">
      <c r="A18" s="7" t="s">
        <v>2</v>
      </c>
      <c r="B18" s="5">
        <v>2022</v>
      </c>
      <c r="C18" s="18" t="s">
        <v>9</v>
      </c>
      <c r="D18" s="14">
        <v>167222.32999999999</v>
      </c>
      <c r="E18" s="14">
        <v>142555.25</v>
      </c>
      <c r="F18" s="17">
        <f>1-E18/D18</f>
        <v>0.14751068233530762</v>
      </c>
    </row>
    <row r="19" spans="1:6" x14ac:dyDescent="0.25">
      <c r="A19" s="7" t="s">
        <v>20</v>
      </c>
      <c r="B19" s="5">
        <v>2022</v>
      </c>
      <c r="C19" s="18" t="s">
        <v>9</v>
      </c>
      <c r="D19" s="14">
        <v>136082.55808136825</v>
      </c>
      <c r="E19" s="14">
        <v>100292.04</v>
      </c>
      <c r="F19" s="17">
        <f>1-E19/D19</f>
        <v>0.26300591777506066</v>
      </c>
    </row>
    <row r="20" spans="1:6" x14ac:dyDescent="0.25">
      <c r="A20" s="7" t="s">
        <v>1</v>
      </c>
      <c r="B20" s="5">
        <v>2022</v>
      </c>
      <c r="C20" s="18" t="s">
        <v>8</v>
      </c>
      <c r="D20" s="14">
        <v>171832.80089880299</v>
      </c>
      <c r="E20" s="14">
        <v>119149.539027857</v>
      </c>
      <c r="F20" s="17">
        <f>1-E20/D20</f>
        <v>0.30659607243422982</v>
      </c>
    </row>
    <row r="21" spans="1:6" x14ac:dyDescent="0.25">
      <c r="A21" s="7" t="s">
        <v>2</v>
      </c>
      <c r="B21" s="5">
        <v>2022</v>
      </c>
      <c r="C21" s="18" t="s">
        <v>8</v>
      </c>
      <c r="D21" s="14">
        <v>248430.34083340826</v>
      </c>
      <c r="E21" s="14">
        <v>202999</v>
      </c>
      <c r="F21" s="17">
        <f>1-E21/D21</f>
        <v>0.18287355997258603</v>
      </c>
    </row>
    <row r="22" spans="1:6" x14ac:dyDescent="0.25">
      <c r="A22" s="7" t="s">
        <v>20</v>
      </c>
      <c r="B22" s="5">
        <v>2022</v>
      </c>
      <c r="C22" s="18" t="s">
        <v>8</v>
      </c>
      <c r="D22" s="14">
        <v>70365.639256312628</v>
      </c>
      <c r="E22" s="14">
        <v>45222.65</v>
      </c>
      <c r="F22" s="17">
        <f>1-E22/D22</f>
        <v>0.35731913362894663</v>
      </c>
    </row>
    <row r="23" spans="1:6" x14ac:dyDescent="0.25">
      <c r="A23" s="7" t="s">
        <v>1</v>
      </c>
      <c r="B23" s="5">
        <v>2022</v>
      </c>
      <c r="C23" s="18" t="s">
        <v>5</v>
      </c>
      <c r="D23" s="14">
        <v>134655.15503667929</v>
      </c>
      <c r="E23" s="14">
        <v>113900.41616061953</v>
      </c>
      <c r="F23" s="17">
        <f>1-E23/D23</f>
        <v>0.15413252370773545</v>
      </c>
    </row>
    <row r="24" spans="1:6" x14ac:dyDescent="0.25">
      <c r="A24" s="7" t="s">
        <v>2</v>
      </c>
      <c r="B24" s="5">
        <v>2022</v>
      </c>
      <c r="C24" s="18" t="s">
        <v>5</v>
      </c>
      <c r="D24" s="14">
        <v>133142.47187011747</v>
      </c>
      <c r="E24" s="14">
        <v>76411.276766534997</v>
      </c>
      <c r="F24" s="17">
        <f>1-E24/D24</f>
        <v>0.42609390006612335</v>
      </c>
    </row>
    <row r="25" spans="1:6" x14ac:dyDescent="0.25">
      <c r="A25" s="7" t="s">
        <v>20</v>
      </c>
      <c r="B25" s="5">
        <v>2022</v>
      </c>
      <c r="C25" s="18" t="s">
        <v>5</v>
      </c>
      <c r="D25" s="14">
        <v>204059.46708221812</v>
      </c>
      <c r="E25" s="14">
        <v>217506.76231360712</v>
      </c>
      <c r="F25" s="17">
        <f>1-E25/D25</f>
        <v>-6.5898903999249026E-2</v>
      </c>
    </row>
    <row r="26" spans="1:6" x14ac:dyDescent="0.25">
      <c r="A26" s="7" t="s">
        <v>1</v>
      </c>
      <c r="B26" s="5">
        <v>2022</v>
      </c>
      <c r="C26" s="18" t="s">
        <v>7</v>
      </c>
      <c r="D26" s="14">
        <v>124236.72277265</v>
      </c>
      <c r="E26" s="14">
        <v>98121.460596340999</v>
      </c>
      <c r="F26" s="17">
        <f>1-E26/D26</f>
        <v>0.21020565895076981</v>
      </c>
    </row>
    <row r="27" spans="1:6" x14ac:dyDescent="0.25">
      <c r="A27" s="7" t="s">
        <v>2</v>
      </c>
      <c r="B27" s="5">
        <v>2022</v>
      </c>
      <c r="C27" s="18" t="s">
        <v>7</v>
      </c>
      <c r="D27" s="14">
        <v>160598.76999999999</v>
      </c>
      <c r="E27" s="14">
        <v>130665.32</v>
      </c>
      <c r="F27" s="17">
        <f>1-E27/D27</f>
        <v>0.18638654579982139</v>
      </c>
    </row>
    <row r="28" spans="1:6" x14ac:dyDescent="0.25">
      <c r="A28" s="7" t="s">
        <v>20</v>
      </c>
      <c r="B28" s="5">
        <v>2022</v>
      </c>
      <c r="C28" s="18" t="s">
        <v>7</v>
      </c>
      <c r="D28" s="14">
        <v>61987.687258205056</v>
      </c>
      <c r="E28" s="14">
        <v>55001.32</v>
      </c>
      <c r="F28" s="17">
        <f>1-E28/D28</f>
        <v>0.1127057253983984</v>
      </c>
    </row>
    <row r="29" spans="1:6" x14ac:dyDescent="0.25">
      <c r="A29" s="7" t="s">
        <v>1</v>
      </c>
      <c r="B29" s="5">
        <v>2022</v>
      </c>
      <c r="C29" s="18" t="s">
        <v>13</v>
      </c>
      <c r="D29" s="14">
        <v>214408.89010532989</v>
      </c>
      <c r="E29" s="14">
        <v>79422.157114042668</v>
      </c>
      <c r="F29" s="17">
        <f>1-E29/D29</f>
        <v>0.62957619399537967</v>
      </c>
    </row>
    <row r="30" spans="1:6" x14ac:dyDescent="0.25">
      <c r="A30" s="7" t="s">
        <v>2</v>
      </c>
      <c r="B30" s="5">
        <v>2022</v>
      </c>
      <c r="C30" s="18" t="s">
        <v>13</v>
      </c>
      <c r="D30" s="14">
        <v>125974.24775678274</v>
      </c>
      <c r="E30" s="14">
        <v>126541.12</v>
      </c>
      <c r="F30" s="17">
        <f>1-E30/D30</f>
        <v>-4.4999057609909077E-3</v>
      </c>
    </row>
    <row r="31" spans="1:6" x14ac:dyDescent="0.25">
      <c r="A31" s="7" t="s">
        <v>20</v>
      </c>
      <c r="B31" s="5">
        <v>2022</v>
      </c>
      <c r="C31" s="18" t="s">
        <v>13</v>
      </c>
      <c r="D31" s="14">
        <v>173562.54</v>
      </c>
      <c r="E31" s="14">
        <v>124568.11</v>
      </c>
      <c r="F31" s="17">
        <f>1-E31/D31</f>
        <v>0.28228689209088553</v>
      </c>
    </row>
    <row r="32" spans="1:6" x14ac:dyDescent="0.25">
      <c r="A32" s="7" t="s">
        <v>1</v>
      </c>
      <c r="B32" s="5">
        <v>2022</v>
      </c>
      <c r="C32" s="18" t="s">
        <v>12</v>
      </c>
      <c r="D32" s="14">
        <v>169209.92712290425</v>
      </c>
      <c r="E32" s="14">
        <v>65668.87</v>
      </c>
      <c r="F32" s="17">
        <f>1-E32/D32</f>
        <v>0.61190888078155159</v>
      </c>
    </row>
    <row r="33" spans="1:6" x14ac:dyDescent="0.25">
      <c r="A33" s="7" t="s">
        <v>2</v>
      </c>
      <c r="B33" s="5">
        <v>2022</v>
      </c>
      <c r="C33" s="18" t="s">
        <v>12</v>
      </c>
      <c r="D33" s="14">
        <v>146624.06135687712</v>
      </c>
      <c r="E33" s="14">
        <v>146545.22</v>
      </c>
      <c r="F33" s="17">
        <f>1-E33/D33</f>
        <v>5.3771090602394711E-4</v>
      </c>
    </row>
    <row r="34" spans="1:6" x14ac:dyDescent="0.25">
      <c r="A34" s="7" t="s">
        <v>20</v>
      </c>
      <c r="B34" s="5">
        <v>2022</v>
      </c>
      <c r="C34" s="18" t="s">
        <v>12</v>
      </c>
      <c r="D34" s="14">
        <v>247372.77152882796</v>
      </c>
      <c r="E34" s="14">
        <v>142935.056169424</v>
      </c>
      <c r="F34" s="17">
        <f>1-E34/D34</f>
        <v>0.42218759451152099</v>
      </c>
    </row>
    <row r="35" spans="1:6" x14ac:dyDescent="0.25">
      <c r="A35" s="7" t="s">
        <v>1</v>
      </c>
      <c r="B35" s="5">
        <v>2022</v>
      </c>
      <c r="C35" s="18" t="s">
        <v>11</v>
      </c>
      <c r="D35" s="14">
        <v>137646.05639639872</v>
      </c>
      <c r="E35" s="14">
        <v>57801.042222975753</v>
      </c>
      <c r="F35" s="17">
        <f>1-E35/D35</f>
        <v>0.5800748402372099</v>
      </c>
    </row>
    <row r="36" spans="1:6" x14ac:dyDescent="0.25">
      <c r="A36" s="7" t="s">
        <v>2</v>
      </c>
      <c r="B36" s="5">
        <v>2022</v>
      </c>
      <c r="C36" s="18" t="s">
        <v>11</v>
      </c>
      <c r="D36" s="14">
        <v>150662.89000000001</v>
      </c>
      <c r="E36" s="14">
        <v>148555</v>
      </c>
      <c r="F36" s="17">
        <f>1-E36/D36</f>
        <v>1.3990771051849649E-2</v>
      </c>
    </row>
    <row r="37" spans="1:6" x14ac:dyDescent="0.25">
      <c r="A37" s="7" t="s">
        <v>20</v>
      </c>
      <c r="B37" s="5">
        <v>2022</v>
      </c>
      <c r="C37" s="18" t="s">
        <v>11</v>
      </c>
      <c r="D37" s="14">
        <v>243086.96316600632</v>
      </c>
      <c r="E37" s="14">
        <v>202235.64098669839</v>
      </c>
      <c r="F37" s="17">
        <f>1-E37/D37</f>
        <v>0.16805229555404078</v>
      </c>
    </row>
    <row r="38" spans="1:6" x14ac:dyDescent="0.25">
      <c r="B38" s="5"/>
      <c r="C38" s="5"/>
      <c r="D38" s="14"/>
      <c r="E38" s="17"/>
      <c r="F38" s="6"/>
    </row>
    <row r="39" spans="1:6" x14ac:dyDescent="0.25">
      <c r="B39" s="5"/>
      <c r="C39" s="5"/>
      <c r="D39" s="14"/>
      <c r="E39" s="17"/>
      <c r="F39" s="6"/>
    </row>
    <row r="40" spans="1:6" x14ac:dyDescent="0.25">
      <c r="B40" s="5"/>
      <c r="C40" s="5"/>
      <c r="D40" s="14"/>
      <c r="E40" s="17"/>
      <c r="F40" s="6"/>
    </row>
    <row r="41" spans="1:6" x14ac:dyDescent="0.25">
      <c r="B41" s="5"/>
      <c r="C41" s="5"/>
      <c r="D41" s="14"/>
      <c r="E41" s="17"/>
      <c r="F41" s="6"/>
    </row>
    <row r="42" spans="1:6" x14ac:dyDescent="0.25">
      <c r="B42" s="5"/>
      <c r="C42" s="5"/>
      <c r="D42" s="14"/>
      <c r="E42" s="17"/>
      <c r="F42" s="6"/>
    </row>
    <row r="43" spans="1:6" x14ac:dyDescent="0.25">
      <c r="B43" s="5"/>
      <c r="C43" s="5"/>
      <c r="D43" s="14"/>
      <c r="E43" s="17"/>
      <c r="F43" s="6"/>
    </row>
    <row r="44" spans="1:6" x14ac:dyDescent="0.25">
      <c r="B44" s="5"/>
      <c r="C44" s="5"/>
      <c r="D44" s="14"/>
      <c r="E44" s="17"/>
      <c r="F44" s="6"/>
    </row>
    <row r="45" spans="1:6" x14ac:dyDescent="0.25">
      <c r="B45" s="5"/>
      <c r="C45" s="5"/>
      <c r="D45" s="14"/>
      <c r="E45" s="17"/>
      <c r="F45" s="6"/>
    </row>
    <row r="46" spans="1:6" x14ac:dyDescent="0.25">
      <c r="B46" s="5"/>
      <c r="C46" s="5"/>
      <c r="D46" s="14"/>
      <c r="E46" s="17"/>
      <c r="F46" s="6"/>
    </row>
    <row r="47" spans="1:6" x14ac:dyDescent="0.25">
      <c r="B47" s="5"/>
      <c r="C47" s="5"/>
      <c r="D47" s="14"/>
      <c r="E47" s="17"/>
      <c r="F47" s="6"/>
    </row>
    <row r="48" spans="1:6" x14ac:dyDescent="0.25">
      <c r="B48" s="5"/>
      <c r="C48" s="5"/>
      <c r="D48" s="14"/>
      <c r="E48" s="17"/>
      <c r="F48" s="6"/>
    </row>
    <row r="49" spans="2:6" x14ac:dyDescent="0.25">
      <c r="B49" s="5"/>
      <c r="C49" s="5"/>
      <c r="D49" s="14"/>
      <c r="E49" s="17"/>
      <c r="F49" s="6"/>
    </row>
    <row r="50" spans="2:6" x14ac:dyDescent="0.25">
      <c r="B50" s="5"/>
      <c r="C50" s="5"/>
      <c r="D50" s="14"/>
      <c r="E50" s="17"/>
      <c r="F50" s="6"/>
    </row>
    <row r="51" spans="2:6" x14ac:dyDescent="0.25">
      <c r="B51" s="5"/>
      <c r="C51" s="5"/>
      <c r="D51" s="14"/>
      <c r="E51" s="17"/>
      <c r="F51" s="6"/>
    </row>
    <row r="52" spans="2:6" x14ac:dyDescent="0.25">
      <c r="B52" s="5"/>
      <c r="C52" s="5"/>
      <c r="D52" s="14"/>
      <c r="E52" s="17"/>
      <c r="F52" s="6"/>
    </row>
    <row r="53" spans="2:6" x14ac:dyDescent="0.25">
      <c r="B53" s="5"/>
      <c r="C53" s="5"/>
      <c r="D53" s="14"/>
      <c r="E53" s="17"/>
      <c r="F53" s="6"/>
    </row>
    <row r="54" spans="2:6" x14ac:dyDescent="0.25">
      <c r="B54" s="5"/>
      <c r="C54" s="5"/>
      <c r="D54" s="14"/>
      <c r="E54" s="17"/>
      <c r="F54" s="6"/>
    </row>
    <row r="55" spans="2:6" x14ac:dyDescent="0.25">
      <c r="B55" s="5"/>
      <c r="C55" s="5"/>
      <c r="D55" s="14"/>
      <c r="E55" s="17"/>
      <c r="F55" s="6"/>
    </row>
    <row r="56" spans="2:6" x14ac:dyDescent="0.25">
      <c r="B56" s="5"/>
      <c r="C56" s="5"/>
      <c r="D56" s="14"/>
      <c r="E56" s="17"/>
      <c r="F56" s="6"/>
    </row>
    <row r="57" spans="2:6" x14ac:dyDescent="0.25">
      <c r="B57" s="5"/>
      <c r="C57" s="5"/>
      <c r="D57" s="14"/>
      <c r="E57" s="17"/>
      <c r="F57" s="6"/>
    </row>
    <row r="58" spans="2:6" x14ac:dyDescent="0.25">
      <c r="B58" s="5"/>
      <c r="C58" s="5"/>
      <c r="D58" s="14"/>
      <c r="E58" s="17"/>
      <c r="F58" s="6"/>
    </row>
    <row r="59" spans="2:6" x14ac:dyDescent="0.25">
      <c r="B59" s="5"/>
      <c r="C59" s="5"/>
      <c r="D59" s="14"/>
      <c r="E59" s="17"/>
      <c r="F59" s="6"/>
    </row>
    <row r="60" spans="2:6" x14ac:dyDescent="0.25">
      <c r="B60" s="5"/>
      <c r="C60" s="5"/>
      <c r="D60" s="14"/>
      <c r="E60" s="17"/>
      <c r="F60" s="6"/>
    </row>
    <row r="61" spans="2:6" x14ac:dyDescent="0.25">
      <c r="B61" s="5"/>
      <c r="C61" s="5"/>
      <c r="D61" s="14"/>
      <c r="E61" s="17"/>
      <c r="F61" s="6"/>
    </row>
    <row r="62" spans="2:6" x14ac:dyDescent="0.25">
      <c r="B62" s="5"/>
      <c r="C62" s="5"/>
      <c r="D62" s="14"/>
      <c r="E62" s="17"/>
      <c r="F62" s="6"/>
    </row>
    <row r="63" spans="2:6" x14ac:dyDescent="0.25">
      <c r="B63" s="5"/>
      <c r="C63" s="5"/>
      <c r="D63" s="14"/>
      <c r="E63" s="17"/>
      <c r="F63" s="6"/>
    </row>
    <row r="64" spans="2:6" x14ac:dyDescent="0.25">
      <c r="B64" s="5"/>
      <c r="C64" s="5"/>
      <c r="D64" s="14"/>
      <c r="E64" s="17"/>
      <c r="F64" s="6"/>
    </row>
    <row r="65" spans="2:6" x14ac:dyDescent="0.25">
      <c r="B65" s="5"/>
      <c r="C65" s="5"/>
      <c r="D65" s="14"/>
      <c r="E65" s="17"/>
      <c r="F65" s="6"/>
    </row>
    <row r="66" spans="2:6" x14ac:dyDescent="0.25">
      <c r="B66" s="5"/>
      <c r="C66" s="5"/>
      <c r="D66" s="14"/>
      <c r="E66" s="17"/>
      <c r="F66" s="6"/>
    </row>
    <row r="67" spans="2:6" x14ac:dyDescent="0.25">
      <c r="B67" s="5"/>
      <c r="C67" s="5"/>
      <c r="D67" s="14"/>
      <c r="E67" s="17"/>
      <c r="F67" s="6"/>
    </row>
    <row r="68" spans="2:6" x14ac:dyDescent="0.25">
      <c r="B68" s="5"/>
      <c r="C68" s="5"/>
      <c r="D68" s="14"/>
      <c r="E68" s="17"/>
      <c r="F68" s="6"/>
    </row>
    <row r="69" spans="2:6" x14ac:dyDescent="0.25">
      <c r="B69" s="5"/>
      <c r="C69" s="5"/>
      <c r="D69" s="14"/>
      <c r="E69" s="17"/>
      <c r="F69" s="6"/>
    </row>
    <row r="70" spans="2:6" x14ac:dyDescent="0.25">
      <c r="B70" s="5"/>
      <c r="C70" s="5"/>
      <c r="D70" s="14"/>
      <c r="E70" s="17"/>
      <c r="F70" s="6"/>
    </row>
    <row r="71" spans="2:6" x14ac:dyDescent="0.25">
      <c r="B71" s="5"/>
      <c r="C71" s="5"/>
      <c r="D71" s="14"/>
      <c r="E71" s="17"/>
      <c r="F71" s="6"/>
    </row>
    <row r="72" spans="2:6" x14ac:dyDescent="0.25">
      <c r="B72" s="5"/>
      <c r="C72" s="5"/>
      <c r="D72" s="14"/>
      <c r="E72" s="17"/>
      <c r="F72" s="6"/>
    </row>
    <row r="73" spans="2:6" x14ac:dyDescent="0.25">
      <c r="B73" s="5"/>
      <c r="C73" s="5"/>
      <c r="D73" s="14"/>
      <c r="E73" s="17"/>
      <c r="F73" s="6"/>
    </row>
    <row r="74" spans="2:6" x14ac:dyDescent="0.25">
      <c r="B74" s="5"/>
      <c r="C74" s="5"/>
      <c r="D74" s="14"/>
      <c r="E74" s="17"/>
      <c r="F74" s="6"/>
    </row>
    <row r="75" spans="2:6" x14ac:dyDescent="0.25">
      <c r="B75" s="5"/>
      <c r="C75" s="5"/>
      <c r="D75" s="14"/>
      <c r="E75" s="17"/>
      <c r="F75" s="6"/>
    </row>
    <row r="76" spans="2:6" x14ac:dyDescent="0.25">
      <c r="B76" s="5"/>
      <c r="C76" s="5"/>
      <c r="D76" s="14"/>
      <c r="E76" s="17"/>
      <c r="F76" s="6"/>
    </row>
    <row r="77" spans="2:6" x14ac:dyDescent="0.25">
      <c r="B77" s="5"/>
      <c r="C77" s="5"/>
      <c r="D77" s="14"/>
      <c r="E77" s="17"/>
      <c r="F77" s="6"/>
    </row>
    <row r="78" spans="2:6" x14ac:dyDescent="0.25">
      <c r="B78" s="5"/>
      <c r="C78" s="5"/>
      <c r="D78" s="14"/>
      <c r="E78" s="17"/>
      <c r="F78" s="6"/>
    </row>
    <row r="79" spans="2:6" x14ac:dyDescent="0.25">
      <c r="B79" s="5"/>
      <c r="C79" s="5"/>
      <c r="D79" s="14"/>
      <c r="E79" s="17"/>
      <c r="F79" s="6"/>
    </row>
    <row r="80" spans="2:6" x14ac:dyDescent="0.25">
      <c r="B80" s="5"/>
      <c r="C80" s="5"/>
      <c r="D80" s="14"/>
      <c r="E80" s="17"/>
      <c r="F80" s="6"/>
    </row>
    <row r="81" spans="2:6" x14ac:dyDescent="0.25">
      <c r="B81" s="5"/>
      <c r="C81" s="5"/>
      <c r="D81" s="14"/>
      <c r="E81" s="17"/>
      <c r="F81" s="6"/>
    </row>
    <row r="82" spans="2:6" x14ac:dyDescent="0.25">
      <c r="B82" s="5"/>
      <c r="C82" s="5"/>
      <c r="D82" s="14"/>
      <c r="E82" s="17"/>
      <c r="F82" s="6"/>
    </row>
    <row r="83" spans="2:6" x14ac:dyDescent="0.25">
      <c r="B83" s="5"/>
      <c r="C83" s="5"/>
      <c r="D83" s="14"/>
      <c r="E83" s="17"/>
      <c r="F83" s="6"/>
    </row>
    <row r="84" spans="2:6" x14ac:dyDescent="0.25">
      <c r="B84" s="5"/>
      <c r="C84" s="5"/>
      <c r="D84" s="14"/>
      <c r="E84" s="17"/>
      <c r="F84" s="6"/>
    </row>
    <row r="85" spans="2:6" x14ac:dyDescent="0.25">
      <c r="B85" s="5"/>
      <c r="C85" s="5"/>
      <c r="D85" s="14"/>
      <c r="E85" s="17"/>
      <c r="F85" s="6"/>
    </row>
    <row r="86" spans="2:6" x14ac:dyDescent="0.25">
      <c r="B86" s="5"/>
      <c r="C86" s="5"/>
      <c r="D86" s="14"/>
      <c r="E86" s="17"/>
      <c r="F86" s="6"/>
    </row>
    <row r="87" spans="2:6" x14ac:dyDescent="0.25">
      <c r="B87" s="5"/>
      <c r="C87" s="5"/>
      <c r="D87" s="14"/>
      <c r="E87" s="17"/>
      <c r="F87" s="6"/>
    </row>
    <row r="88" spans="2:6" x14ac:dyDescent="0.25">
      <c r="B88" s="5"/>
      <c r="C88" s="5"/>
      <c r="D88" s="14"/>
      <c r="E88" s="17"/>
      <c r="F88" s="6"/>
    </row>
    <row r="89" spans="2:6" x14ac:dyDescent="0.25">
      <c r="B89" s="5"/>
      <c r="C89" s="5"/>
      <c r="D89" s="14"/>
      <c r="E89" s="17"/>
      <c r="F89" s="6"/>
    </row>
    <row r="90" spans="2:6" x14ac:dyDescent="0.25">
      <c r="B90" s="5"/>
      <c r="C90" s="5"/>
      <c r="D90" s="14"/>
      <c r="E90" s="17"/>
      <c r="F90" s="6"/>
    </row>
    <row r="91" spans="2:6" x14ac:dyDescent="0.25">
      <c r="B91" s="5"/>
      <c r="C91" s="5"/>
      <c r="D91" s="14"/>
      <c r="E91" s="17"/>
      <c r="F91" s="6"/>
    </row>
    <row r="92" spans="2:6" x14ac:dyDescent="0.25">
      <c r="B92" s="5"/>
      <c r="C92" s="5"/>
      <c r="D92" s="14"/>
      <c r="E92" s="17"/>
      <c r="F92" s="6"/>
    </row>
    <row r="93" spans="2:6" x14ac:dyDescent="0.25">
      <c r="B93" s="5"/>
      <c r="C93" s="5"/>
      <c r="D93" s="14"/>
      <c r="E93" s="17"/>
      <c r="F93" s="6"/>
    </row>
    <row r="94" spans="2:6" x14ac:dyDescent="0.25">
      <c r="B94" s="5"/>
      <c r="C94" s="5"/>
      <c r="D94" s="14"/>
      <c r="E94" s="17"/>
      <c r="F94" s="6"/>
    </row>
    <row r="95" spans="2:6" x14ac:dyDescent="0.25">
      <c r="B95" s="5"/>
      <c r="C95" s="5"/>
      <c r="D95" s="14"/>
      <c r="E95" s="17"/>
      <c r="F95" s="6"/>
    </row>
    <row r="96" spans="2:6" x14ac:dyDescent="0.25">
      <c r="B96" s="5"/>
      <c r="C96" s="5"/>
      <c r="D96" s="14"/>
      <c r="E96" s="17"/>
      <c r="F96" s="6"/>
    </row>
    <row r="97" spans="2:6" x14ac:dyDescent="0.25">
      <c r="B97" s="5"/>
      <c r="C97" s="5"/>
      <c r="D97" s="14"/>
      <c r="E97" s="17"/>
      <c r="F97" s="6"/>
    </row>
    <row r="98" spans="2:6" x14ac:dyDescent="0.25">
      <c r="B98" s="5"/>
      <c r="C98" s="5"/>
      <c r="D98" s="14"/>
      <c r="E98" s="17"/>
      <c r="F98" s="6"/>
    </row>
    <row r="99" spans="2:6" x14ac:dyDescent="0.25">
      <c r="B99" s="5"/>
      <c r="C99" s="5"/>
      <c r="D99" s="14"/>
      <c r="E99" s="17"/>
      <c r="F99" s="6"/>
    </row>
    <row r="100" spans="2:6" x14ac:dyDescent="0.25">
      <c r="B100" s="5"/>
      <c r="C100" s="5"/>
      <c r="D100" s="14"/>
      <c r="E100" s="17"/>
      <c r="F100" s="6"/>
    </row>
    <row r="101" spans="2:6" x14ac:dyDescent="0.25">
      <c r="B101" s="5"/>
      <c r="C101" s="5"/>
      <c r="D101" s="14"/>
      <c r="E101" s="17"/>
      <c r="F101" s="6"/>
    </row>
    <row r="102" spans="2:6" x14ac:dyDescent="0.25">
      <c r="B102" s="5"/>
      <c r="C102" s="5"/>
      <c r="D102" s="14"/>
      <c r="E102" s="17"/>
      <c r="F102" s="6"/>
    </row>
    <row r="103" spans="2:6" x14ac:dyDescent="0.25">
      <c r="B103" s="5"/>
      <c r="C103" s="5"/>
      <c r="D103" s="14"/>
      <c r="E103" s="17"/>
      <c r="F103" s="6"/>
    </row>
    <row r="104" spans="2:6" x14ac:dyDescent="0.25">
      <c r="B104" s="5"/>
      <c r="C104" s="5"/>
      <c r="D104" s="14"/>
      <c r="E104" s="17"/>
      <c r="F104" s="6"/>
    </row>
    <row r="105" spans="2:6" x14ac:dyDescent="0.25">
      <c r="B105" s="5"/>
      <c r="C105" s="5"/>
      <c r="D105" s="14"/>
      <c r="E105" s="17"/>
      <c r="F105" s="6"/>
    </row>
    <row r="106" spans="2:6" x14ac:dyDescent="0.25">
      <c r="B106" s="5"/>
      <c r="C106" s="5"/>
      <c r="D106" s="14"/>
      <c r="E106" s="17"/>
      <c r="F106" s="6"/>
    </row>
    <row r="107" spans="2:6" x14ac:dyDescent="0.25">
      <c r="B107" s="5"/>
      <c r="C107" s="5"/>
      <c r="D107" s="14"/>
      <c r="E107" s="17"/>
      <c r="F107" s="6"/>
    </row>
    <row r="108" spans="2:6" x14ac:dyDescent="0.25">
      <c r="B108" s="5"/>
      <c r="C108" s="5"/>
      <c r="D108" s="14"/>
      <c r="E108" s="17"/>
      <c r="F108" s="6"/>
    </row>
    <row r="109" spans="2:6" x14ac:dyDescent="0.25">
      <c r="B109" s="5"/>
      <c r="C109" s="5"/>
      <c r="D109" s="14"/>
      <c r="E109" s="17"/>
      <c r="F109" s="6"/>
    </row>
    <row r="110" spans="2:6" x14ac:dyDescent="0.25">
      <c r="B110" s="5"/>
      <c r="C110" s="5"/>
      <c r="D110" s="14"/>
      <c r="E110" s="17"/>
      <c r="F110" s="6"/>
    </row>
    <row r="111" spans="2:6" x14ac:dyDescent="0.25">
      <c r="B111" s="5"/>
      <c r="C111" s="5"/>
      <c r="D111" s="14"/>
      <c r="E111" s="17"/>
      <c r="F111" s="6"/>
    </row>
    <row r="112" spans="2:6" x14ac:dyDescent="0.25">
      <c r="B112" s="5"/>
      <c r="C112" s="5"/>
      <c r="D112" s="14"/>
      <c r="E112" s="17"/>
      <c r="F112" s="6"/>
    </row>
    <row r="113" spans="2:6" x14ac:dyDescent="0.25">
      <c r="B113" s="5"/>
      <c r="C113" s="5"/>
      <c r="D113" s="14"/>
      <c r="E113" s="17"/>
      <c r="F113" s="6"/>
    </row>
    <row r="114" spans="2:6" x14ac:dyDescent="0.25">
      <c r="B114" s="5"/>
      <c r="C114" s="5"/>
      <c r="D114" s="14"/>
      <c r="E114" s="17"/>
      <c r="F114" s="6"/>
    </row>
    <row r="115" spans="2:6" x14ac:dyDescent="0.25">
      <c r="B115" s="5"/>
      <c r="C115" s="5"/>
      <c r="D115" s="14"/>
      <c r="E115" s="17"/>
      <c r="F115" s="6"/>
    </row>
    <row r="116" spans="2:6" x14ac:dyDescent="0.25">
      <c r="B116" s="5"/>
      <c r="C116" s="5"/>
      <c r="D116" s="14"/>
      <c r="E116" s="17"/>
      <c r="F116" s="6"/>
    </row>
    <row r="117" spans="2:6" x14ac:dyDescent="0.25">
      <c r="B117" s="5"/>
      <c r="C117" s="5"/>
      <c r="D117" s="14"/>
      <c r="E117" s="17"/>
      <c r="F117" s="6"/>
    </row>
    <row r="118" spans="2:6" x14ac:dyDescent="0.25">
      <c r="B118" s="5"/>
      <c r="C118" s="5"/>
      <c r="D118" s="14"/>
      <c r="E118" s="17"/>
      <c r="F118" s="6"/>
    </row>
    <row r="119" spans="2:6" x14ac:dyDescent="0.25">
      <c r="B119" s="5"/>
      <c r="C119" s="5"/>
      <c r="D119" s="14"/>
      <c r="E119" s="17"/>
      <c r="F119" s="6"/>
    </row>
    <row r="120" spans="2:6" x14ac:dyDescent="0.25">
      <c r="B120" s="5"/>
      <c r="C120" s="5"/>
      <c r="D120" s="14"/>
      <c r="E120" s="17"/>
      <c r="F120" s="6"/>
    </row>
    <row r="121" spans="2:6" x14ac:dyDescent="0.25">
      <c r="B121" s="5"/>
      <c r="C121" s="5"/>
      <c r="D121" s="14"/>
      <c r="E121" s="17"/>
      <c r="F121" s="6"/>
    </row>
    <row r="122" spans="2:6" x14ac:dyDescent="0.25">
      <c r="B122" s="5"/>
      <c r="C122" s="5"/>
      <c r="D122" s="14"/>
      <c r="E122" s="17"/>
      <c r="F122" s="6"/>
    </row>
    <row r="123" spans="2:6" x14ac:dyDescent="0.25">
      <c r="B123" s="5"/>
      <c r="C123" s="5"/>
      <c r="D123" s="14"/>
      <c r="E123" s="17"/>
      <c r="F123" s="6"/>
    </row>
    <row r="124" spans="2:6" x14ac:dyDescent="0.25">
      <c r="B124" s="5"/>
      <c r="C124" s="5"/>
      <c r="D124" s="14"/>
      <c r="E124" s="17"/>
      <c r="F124" s="6"/>
    </row>
    <row r="125" spans="2:6" x14ac:dyDescent="0.25">
      <c r="B125" s="5"/>
      <c r="C125" s="5"/>
      <c r="D125" s="14"/>
      <c r="E125" s="17"/>
      <c r="F125" s="6"/>
    </row>
    <row r="126" spans="2:6" x14ac:dyDescent="0.25">
      <c r="B126" s="5"/>
      <c r="C126" s="5"/>
      <c r="D126" s="14"/>
      <c r="E126" s="17"/>
      <c r="F126" s="6"/>
    </row>
    <row r="127" spans="2:6" x14ac:dyDescent="0.25">
      <c r="B127" s="5"/>
      <c r="C127" s="5"/>
      <c r="D127" s="14"/>
      <c r="E127" s="17"/>
      <c r="F127" s="6"/>
    </row>
    <row r="128" spans="2:6" x14ac:dyDescent="0.25">
      <c r="B128" s="5"/>
      <c r="C128" s="5"/>
      <c r="D128" s="14"/>
      <c r="E128" s="17"/>
      <c r="F128" s="6"/>
    </row>
    <row r="129" spans="2:6" x14ac:dyDescent="0.25">
      <c r="B129" s="5"/>
      <c r="C129" s="5"/>
      <c r="D129" s="14"/>
      <c r="E129" s="17"/>
      <c r="F129" s="6"/>
    </row>
    <row r="130" spans="2:6" x14ac:dyDescent="0.25">
      <c r="B130" s="5"/>
      <c r="C130" s="5"/>
      <c r="D130" s="14"/>
      <c r="E130" s="17"/>
      <c r="F130" s="6"/>
    </row>
    <row r="131" spans="2:6" x14ac:dyDescent="0.25">
      <c r="B131" s="5"/>
      <c r="C131" s="5"/>
      <c r="D131" s="14"/>
      <c r="E131" s="17"/>
      <c r="F131" s="6"/>
    </row>
    <row r="132" spans="2:6" x14ac:dyDescent="0.25">
      <c r="B132" s="5"/>
      <c r="C132" s="5"/>
      <c r="D132" s="14"/>
      <c r="E132" s="17"/>
      <c r="F132" s="6"/>
    </row>
    <row r="133" spans="2:6" x14ac:dyDescent="0.25">
      <c r="B133" s="5"/>
      <c r="C133" s="5"/>
      <c r="D133" s="14"/>
      <c r="E133" s="17"/>
      <c r="F133" s="6"/>
    </row>
    <row r="134" spans="2:6" x14ac:dyDescent="0.25">
      <c r="B134" s="5"/>
      <c r="C134" s="5"/>
      <c r="D134" s="14"/>
      <c r="E134" s="17"/>
      <c r="F134" s="6"/>
    </row>
    <row r="135" spans="2:6" x14ac:dyDescent="0.25">
      <c r="B135" s="5"/>
      <c r="C135" s="5"/>
      <c r="D135" s="14"/>
      <c r="E135" s="17"/>
      <c r="F135" s="6"/>
    </row>
    <row r="136" spans="2:6" x14ac:dyDescent="0.25">
      <c r="B136" s="5"/>
      <c r="C136" s="5"/>
      <c r="D136" s="14"/>
      <c r="E136" s="17"/>
      <c r="F136" s="6"/>
    </row>
    <row r="137" spans="2:6" x14ac:dyDescent="0.25">
      <c r="B137" s="5"/>
      <c r="C137" s="5"/>
      <c r="D137" s="14"/>
      <c r="E137" s="17"/>
      <c r="F137" s="6"/>
    </row>
    <row r="138" spans="2:6" x14ac:dyDescent="0.25">
      <c r="B138" s="5"/>
      <c r="C138" s="5"/>
      <c r="D138" s="14"/>
      <c r="E138" s="17"/>
      <c r="F138" s="6"/>
    </row>
    <row r="139" spans="2:6" x14ac:dyDescent="0.25">
      <c r="B139" s="5"/>
      <c r="C139" s="5"/>
      <c r="D139" s="14"/>
      <c r="E139" s="17"/>
      <c r="F139" s="6"/>
    </row>
    <row r="140" spans="2:6" x14ac:dyDescent="0.25">
      <c r="B140" s="5"/>
      <c r="C140" s="5"/>
      <c r="D140" s="6"/>
      <c r="E140" s="12"/>
      <c r="F140" s="6"/>
    </row>
    <row r="141" spans="2:6" x14ac:dyDescent="0.25">
      <c r="B141" s="5"/>
      <c r="C141" s="5"/>
      <c r="D141" s="6"/>
      <c r="E141" s="12"/>
      <c r="F141" s="6"/>
    </row>
    <row r="142" spans="2:6" x14ac:dyDescent="0.25">
      <c r="B142" s="5"/>
      <c r="C142" s="5"/>
      <c r="D142" s="6"/>
      <c r="E142" s="12"/>
      <c r="F142" s="6"/>
    </row>
    <row r="143" spans="2:6" x14ac:dyDescent="0.25">
      <c r="B143" s="5"/>
      <c r="C143" s="5"/>
      <c r="D143" s="6"/>
      <c r="E143" s="12"/>
      <c r="F143" s="6"/>
    </row>
    <row r="144" spans="2:6" x14ac:dyDescent="0.25">
      <c r="B144" s="5"/>
      <c r="C144" s="5"/>
      <c r="D144" s="6"/>
      <c r="E144" s="12"/>
      <c r="F144" s="6"/>
    </row>
    <row r="145" spans="2:6" x14ac:dyDescent="0.25">
      <c r="B145" s="5"/>
      <c r="C145" s="5"/>
      <c r="D145" s="6"/>
      <c r="E145" s="12"/>
      <c r="F145" s="6"/>
    </row>
    <row r="146" spans="2:6" x14ac:dyDescent="0.25">
      <c r="B146" s="5"/>
      <c r="C146" s="5"/>
      <c r="D146" s="6"/>
      <c r="E146" s="12"/>
      <c r="F146" s="6"/>
    </row>
    <row r="147" spans="2:6" x14ac:dyDescent="0.25">
      <c r="B147" s="5"/>
      <c r="C147" s="5"/>
      <c r="D147" s="6"/>
      <c r="E147" s="12"/>
      <c r="F147" s="6"/>
    </row>
    <row r="148" spans="2:6" x14ac:dyDescent="0.25">
      <c r="B148" s="5"/>
      <c r="C148" s="5"/>
      <c r="D148" s="6"/>
      <c r="E148" s="12"/>
      <c r="F148" s="6"/>
    </row>
    <row r="149" spans="2:6" x14ac:dyDescent="0.25">
      <c r="B149" s="5"/>
      <c r="C149" s="5"/>
      <c r="D149" s="6"/>
      <c r="E149" s="12"/>
      <c r="F149" s="6"/>
    </row>
    <row r="150" spans="2:6" x14ac:dyDescent="0.25">
      <c r="B150" s="5"/>
      <c r="C150" s="5"/>
      <c r="D150" s="6"/>
      <c r="E150" s="12"/>
      <c r="F150" s="6"/>
    </row>
    <row r="151" spans="2:6" x14ac:dyDescent="0.25">
      <c r="B151" s="5"/>
      <c r="C151" s="5"/>
      <c r="D151" s="6"/>
      <c r="E151" s="12"/>
      <c r="F151" s="6"/>
    </row>
    <row r="152" spans="2:6" x14ac:dyDescent="0.25">
      <c r="B152" s="5"/>
      <c r="C152" s="5"/>
      <c r="D152" s="6"/>
      <c r="E152" s="12"/>
      <c r="F152" s="6"/>
    </row>
    <row r="153" spans="2:6" x14ac:dyDescent="0.25">
      <c r="B153" s="5"/>
      <c r="C153" s="5"/>
      <c r="D153" s="6"/>
      <c r="E153" s="12"/>
      <c r="F153" s="6"/>
    </row>
    <row r="154" spans="2:6" x14ac:dyDescent="0.25">
      <c r="B154" s="5"/>
      <c r="C154" s="5"/>
      <c r="D154" s="6"/>
      <c r="E154" s="12"/>
      <c r="F154" s="6"/>
    </row>
    <row r="155" spans="2:6" x14ac:dyDescent="0.25">
      <c r="B155" s="5"/>
      <c r="C155" s="5"/>
      <c r="D155" s="6"/>
      <c r="E155" s="12"/>
      <c r="F155" s="6"/>
    </row>
    <row r="156" spans="2:6" x14ac:dyDescent="0.25">
      <c r="B156" s="5"/>
      <c r="C156" s="5"/>
      <c r="D156" s="6"/>
      <c r="E156" s="12"/>
      <c r="F156" s="6"/>
    </row>
    <row r="157" spans="2:6" x14ac:dyDescent="0.25">
      <c r="B157" s="5"/>
      <c r="C157" s="5"/>
      <c r="D157" s="6"/>
      <c r="E157" s="12"/>
      <c r="F157" s="6"/>
    </row>
    <row r="158" spans="2:6" x14ac:dyDescent="0.25">
      <c r="B158" s="5"/>
      <c r="C158" s="5"/>
      <c r="D158" s="6"/>
      <c r="E158" s="12"/>
      <c r="F158" s="6"/>
    </row>
    <row r="159" spans="2:6" x14ac:dyDescent="0.25">
      <c r="B159" s="5"/>
      <c r="C159" s="5"/>
      <c r="D159" s="6"/>
      <c r="E159" s="12"/>
      <c r="F159" s="6"/>
    </row>
    <row r="160" spans="2:6" x14ac:dyDescent="0.25">
      <c r="B160" s="5"/>
      <c r="C160" s="5"/>
      <c r="D160" s="6"/>
      <c r="E160" s="12"/>
      <c r="F160" s="6"/>
    </row>
    <row r="161" spans="2:6" x14ac:dyDescent="0.25">
      <c r="B161" s="5"/>
      <c r="C161" s="5"/>
      <c r="D161" s="6"/>
      <c r="E161" s="12"/>
      <c r="F161" s="6"/>
    </row>
    <row r="162" spans="2:6" x14ac:dyDescent="0.25">
      <c r="B162" s="5"/>
      <c r="C162" s="5"/>
      <c r="D162" s="6"/>
      <c r="E162" s="12"/>
      <c r="F162" s="6"/>
    </row>
    <row r="163" spans="2:6" x14ac:dyDescent="0.25">
      <c r="B163" s="5"/>
      <c r="C163" s="5"/>
      <c r="D163" s="6"/>
      <c r="E163" s="12"/>
      <c r="F163" s="6"/>
    </row>
    <row r="164" spans="2:6" x14ac:dyDescent="0.25">
      <c r="B164" s="5"/>
      <c r="C164" s="5"/>
      <c r="D164" s="6"/>
      <c r="E164" s="12"/>
      <c r="F164" s="6"/>
    </row>
    <row r="165" spans="2:6" x14ac:dyDescent="0.25">
      <c r="B165" s="5"/>
      <c r="C165" s="5"/>
      <c r="D165" s="6"/>
      <c r="E165" s="12"/>
      <c r="F165" s="6"/>
    </row>
    <row r="166" spans="2:6" x14ac:dyDescent="0.25">
      <c r="B166" s="5"/>
      <c r="C166" s="5"/>
      <c r="D166" s="6"/>
      <c r="E166" s="12"/>
      <c r="F166" s="6"/>
    </row>
    <row r="167" spans="2:6" x14ac:dyDescent="0.25">
      <c r="B167" s="5"/>
      <c r="C167" s="5"/>
      <c r="D167" s="6"/>
      <c r="E167" s="12"/>
      <c r="F167" s="6"/>
    </row>
    <row r="168" spans="2:6" x14ac:dyDescent="0.25">
      <c r="B168" s="5"/>
      <c r="C168" s="5"/>
      <c r="D168" s="6"/>
      <c r="E168" s="12"/>
      <c r="F168" s="6"/>
    </row>
    <row r="169" spans="2:6" x14ac:dyDescent="0.25">
      <c r="B169" s="5"/>
      <c r="C169" s="5"/>
      <c r="D169" s="6"/>
      <c r="E169" s="12"/>
      <c r="F169" s="6"/>
    </row>
    <row r="170" spans="2:6" x14ac:dyDescent="0.25">
      <c r="B170" s="5"/>
      <c r="C170" s="5"/>
      <c r="D170" s="6"/>
      <c r="E170" s="12"/>
      <c r="F170" s="6"/>
    </row>
    <row r="171" spans="2:6" x14ac:dyDescent="0.25">
      <c r="B171" s="5"/>
      <c r="C171" s="5"/>
      <c r="D171" s="6"/>
      <c r="E171" s="12"/>
      <c r="F171" s="6"/>
    </row>
    <row r="172" spans="2:6" x14ac:dyDescent="0.25">
      <c r="B172" s="5"/>
      <c r="C172" s="5"/>
      <c r="D172" s="6"/>
      <c r="E172" s="12"/>
      <c r="F172" s="6"/>
    </row>
    <row r="173" spans="2:6" x14ac:dyDescent="0.25">
      <c r="B173" s="5"/>
      <c r="C173" s="5"/>
      <c r="D173" s="6"/>
      <c r="E173" s="12"/>
      <c r="F173" s="6"/>
    </row>
    <row r="174" spans="2:6" x14ac:dyDescent="0.25">
      <c r="B174" s="5"/>
      <c r="C174" s="5"/>
      <c r="D174" s="6"/>
      <c r="E174" s="12"/>
      <c r="F174" s="6"/>
    </row>
    <row r="175" spans="2:6" x14ac:dyDescent="0.25">
      <c r="B175" s="5"/>
      <c r="C175" s="5"/>
      <c r="D175" s="6"/>
      <c r="E175" s="12"/>
      <c r="F175" s="6"/>
    </row>
    <row r="176" spans="2:6" x14ac:dyDescent="0.25">
      <c r="B176" s="5"/>
      <c r="C176" s="5"/>
      <c r="D176" s="6"/>
      <c r="E176" s="12"/>
      <c r="F176" s="6"/>
    </row>
    <row r="177" spans="2:6" x14ac:dyDescent="0.25">
      <c r="B177" s="5"/>
      <c r="C177" s="5"/>
      <c r="D177" s="6"/>
      <c r="E177" s="12"/>
      <c r="F177" s="6"/>
    </row>
    <row r="178" spans="2:6" x14ac:dyDescent="0.25">
      <c r="B178" s="5"/>
      <c r="C178" s="5"/>
      <c r="D178" s="6"/>
      <c r="E178" s="12"/>
      <c r="F178" s="6"/>
    </row>
    <row r="179" spans="2:6" x14ac:dyDescent="0.25">
      <c r="B179" s="5"/>
      <c r="C179" s="5"/>
      <c r="D179" s="6"/>
      <c r="E179" s="12"/>
      <c r="F179" s="6"/>
    </row>
    <row r="180" spans="2:6" x14ac:dyDescent="0.25">
      <c r="B180" s="5"/>
      <c r="C180" s="5"/>
      <c r="D180" s="6"/>
      <c r="E180" s="12"/>
      <c r="F180" s="6"/>
    </row>
    <row r="181" spans="2:6" x14ac:dyDescent="0.25">
      <c r="B181" s="5"/>
      <c r="C181" s="5"/>
      <c r="D181" s="6"/>
      <c r="E181" s="12"/>
      <c r="F181" s="6"/>
    </row>
    <row r="182" spans="2:6" x14ac:dyDescent="0.25">
      <c r="B182" s="5"/>
      <c r="C182" s="5"/>
      <c r="D182" s="6"/>
      <c r="E182" s="12"/>
      <c r="F182" s="6"/>
    </row>
    <row r="183" spans="2:6" x14ac:dyDescent="0.25">
      <c r="B183" s="5"/>
      <c r="C183" s="5"/>
      <c r="D183" s="6"/>
      <c r="E183" s="12"/>
      <c r="F183" s="6"/>
    </row>
    <row r="184" spans="2:6" x14ac:dyDescent="0.25">
      <c r="B184" s="5"/>
      <c r="C184" s="5"/>
      <c r="D184" s="6"/>
      <c r="E184" s="12"/>
      <c r="F184" s="6"/>
    </row>
    <row r="185" spans="2:6" x14ac:dyDescent="0.25">
      <c r="B185" s="5"/>
      <c r="C185" s="5"/>
      <c r="D185" s="6"/>
      <c r="E185" s="12"/>
      <c r="F185" s="6"/>
    </row>
    <row r="186" spans="2:6" x14ac:dyDescent="0.25">
      <c r="B186" s="5"/>
      <c r="C186" s="5"/>
      <c r="D186" s="6"/>
      <c r="E186" s="12"/>
      <c r="F186" s="6"/>
    </row>
    <row r="187" spans="2:6" x14ac:dyDescent="0.25">
      <c r="B187" s="5"/>
      <c r="C187" s="5"/>
      <c r="D187" s="6"/>
      <c r="E187" s="12"/>
      <c r="F187" s="6"/>
    </row>
    <row r="188" spans="2:6" x14ac:dyDescent="0.25">
      <c r="B188" s="5"/>
      <c r="C188" s="5"/>
      <c r="D188" s="6"/>
      <c r="E188" s="12"/>
      <c r="F188" s="6"/>
    </row>
    <row r="189" spans="2:6" x14ac:dyDescent="0.25">
      <c r="B189" s="5"/>
      <c r="C189" s="5"/>
      <c r="D189" s="6"/>
      <c r="E189" s="12"/>
      <c r="F189" s="6"/>
    </row>
    <row r="190" spans="2:6" x14ac:dyDescent="0.25">
      <c r="B190" s="5"/>
      <c r="C190" s="5"/>
      <c r="D190" s="6"/>
      <c r="E190" s="12"/>
      <c r="F190" s="6"/>
    </row>
    <row r="191" spans="2:6" x14ac:dyDescent="0.25">
      <c r="B191" s="5"/>
      <c r="C191" s="5"/>
      <c r="D191" s="6"/>
      <c r="E191" s="12"/>
      <c r="F191" s="6"/>
    </row>
    <row r="192" spans="2:6" x14ac:dyDescent="0.25">
      <c r="B192" s="5"/>
      <c r="C192" s="5"/>
      <c r="D192" s="6"/>
      <c r="E192" s="12"/>
      <c r="F192" s="6"/>
    </row>
    <row r="193" spans="2:6" x14ac:dyDescent="0.25">
      <c r="B193" s="5"/>
      <c r="C193" s="5"/>
      <c r="D193" s="6"/>
      <c r="E193" s="12"/>
      <c r="F193" s="6"/>
    </row>
    <row r="194" spans="2:6" x14ac:dyDescent="0.25">
      <c r="B194" s="5"/>
      <c r="C194" s="5"/>
      <c r="D194" s="6"/>
      <c r="E194" s="12"/>
      <c r="F194" s="6"/>
    </row>
    <row r="195" spans="2:6" x14ac:dyDescent="0.25">
      <c r="B195" s="5"/>
      <c r="C195" s="5"/>
      <c r="D195" s="6"/>
      <c r="E195" s="12"/>
      <c r="F195" s="6"/>
    </row>
    <row r="196" spans="2:6" x14ac:dyDescent="0.25">
      <c r="B196" s="5"/>
      <c r="C196" s="5"/>
      <c r="D196" s="6"/>
      <c r="E196" s="12"/>
      <c r="F196" s="6"/>
    </row>
    <row r="197" spans="2:6" x14ac:dyDescent="0.25">
      <c r="B197" s="5"/>
      <c r="C197" s="5"/>
      <c r="D197" s="6"/>
      <c r="E197" s="12"/>
      <c r="F197" s="6"/>
    </row>
    <row r="198" spans="2:6" x14ac:dyDescent="0.25">
      <c r="B198" s="5"/>
      <c r="C198" s="5"/>
      <c r="D198" s="6"/>
      <c r="E198" s="12"/>
      <c r="F198" s="6"/>
    </row>
    <row r="199" spans="2:6" x14ac:dyDescent="0.25">
      <c r="B199" s="5"/>
      <c r="C199" s="5"/>
      <c r="D199" s="6"/>
      <c r="E199" s="12"/>
      <c r="F199" s="6"/>
    </row>
    <row r="200" spans="2:6" x14ac:dyDescent="0.25">
      <c r="B200" s="5"/>
      <c r="C200" s="5"/>
      <c r="D200" s="6"/>
      <c r="E200" s="12"/>
      <c r="F200" s="6"/>
    </row>
    <row r="201" spans="2:6" x14ac:dyDescent="0.25">
      <c r="B201" s="5"/>
      <c r="C201" s="5"/>
      <c r="D201" s="6"/>
      <c r="E201" s="12"/>
      <c r="F201" s="6"/>
    </row>
    <row r="202" spans="2:6" x14ac:dyDescent="0.25">
      <c r="B202" s="5"/>
      <c r="C202" s="5"/>
      <c r="D202" s="6"/>
      <c r="E202" s="12"/>
      <c r="F202" s="6"/>
    </row>
    <row r="203" spans="2:6" x14ac:dyDescent="0.25">
      <c r="B203" s="5"/>
      <c r="C203" s="5"/>
      <c r="D203" s="6"/>
      <c r="E203" s="12"/>
      <c r="F203" s="6"/>
    </row>
    <row r="204" spans="2:6" x14ac:dyDescent="0.25">
      <c r="B204" s="5"/>
      <c r="C204" s="5"/>
      <c r="D204" s="6"/>
      <c r="E204" s="12"/>
      <c r="F204" s="6"/>
    </row>
    <row r="205" spans="2:6" x14ac:dyDescent="0.25">
      <c r="B205" s="5"/>
      <c r="C205" s="5"/>
      <c r="D205" s="6"/>
      <c r="E205" s="12"/>
      <c r="F205" s="6"/>
    </row>
    <row r="206" spans="2:6" x14ac:dyDescent="0.25">
      <c r="B206" s="5"/>
      <c r="C206" s="5"/>
      <c r="D206" s="6"/>
      <c r="E206" s="12"/>
      <c r="F206" s="6"/>
    </row>
    <row r="207" spans="2:6" x14ac:dyDescent="0.25">
      <c r="B207" s="5"/>
      <c r="C207" s="5"/>
      <c r="D207" s="6"/>
      <c r="E207" s="12"/>
      <c r="F207" s="6"/>
    </row>
    <row r="208" spans="2:6" x14ac:dyDescent="0.25">
      <c r="B208" s="5"/>
      <c r="C208" s="5"/>
      <c r="D208" s="6"/>
      <c r="E208" s="12"/>
      <c r="F208" s="6"/>
    </row>
    <row r="209" spans="2:6" x14ac:dyDescent="0.25">
      <c r="B209" s="5"/>
      <c r="C209" s="5"/>
      <c r="D209" s="6"/>
      <c r="E209" s="12"/>
      <c r="F209" s="6"/>
    </row>
    <row r="210" spans="2:6" x14ac:dyDescent="0.25">
      <c r="B210" s="5"/>
      <c r="C210" s="5"/>
      <c r="D210" s="6"/>
      <c r="E210" s="12"/>
      <c r="F210" s="6"/>
    </row>
    <row r="211" spans="2:6" x14ac:dyDescent="0.25">
      <c r="B211" s="5"/>
      <c r="C211" s="5"/>
      <c r="D211" s="6"/>
      <c r="E211" s="12"/>
      <c r="F211" s="6"/>
    </row>
    <row r="212" spans="2:6" x14ac:dyDescent="0.25">
      <c r="B212" s="5"/>
      <c r="C212" s="5"/>
      <c r="D212" s="6"/>
      <c r="E212" s="12"/>
      <c r="F212" s="6"/>
    </row>
    <row r="213" spans="2:6" x14ac:dyDescent="0.25">
      <c r="B213" s="5"/>
      <c r="C213" s="5"/>
      <c r="D213" s="6"/>
      <c r="E213" s="12"/>
      <c r="F213" s="6"/>
    </row>
    <row r="214" spans="2:6" x14ac:dyDescent="0.25">
      <c r="B214" s="5"/>
      <c r="C214" s="5"/>
      <c r="D214" s="6"/>
      <c r="E214" s="12"/>
      <c r="F214" s="6"/>
    </row>
    <row r="215" spans="2:6" x14ac:dyDescent="0.25">
      <c r="B215" s="5"/>
      <c r="C215" s="5"/>
      <c r="D215" s="6"/>
      <c r="E215" s="12"/>
      <c r="F215" s="6"/>
    </row>
    <row r="216" spans="2:6" x14ac:dyDescent="0.25">
      <c r="B216" s="5"/>
      <c r="C216" s="5"/>
      <c r="D216" s="6"/>
      <c r="E216" s="12"/>
      <c r="F216" s="6"/>
    </row>
    <row r="217" spans="2:6" x14ac:dyDescent="0.25">
      <c r="B217" s="5"/>
      <c r="C217" s="5"/>
      <c r="D217" s="6"/>
      <c r="E217" s="12"/>
      <c r="F217" s="6"/>
    </row>
    <row r="218" spans="2:6" x14ac:dyDescent="0.25">
      <c r="B218" s="5"/>
      <c r="C218" s="5"/>
      <c r="D218" s="6"/>
      <c r="E218" s="12"/>
      <c r="F218" s="6"/>
    </row>
    <row r="219" spans="2:6" x14ac:dyDescent="0.25">
      <c r="B219" s="5"/>
      <c r="C219" s="5"/>
      <c r="D219" s="6"/>
      <c r="E219" s="12"/>
      <c r="F219" s="6"/>
    </row>
    <row r="220" spans="2:6" x14ac:dyDescent="0.25">
      <c r="B220" s="5"/>
      <c r="C220" s="5"/>
      <c r="D220" s="6"/>
      <c r="E220" s="12"/>
      <c r="F220" s="6"/>
    </row>
    <row r="221" spans="2:6" x14ac:dyDescent="0.25">
      <c r="B221" s="5"/>
      <c r="C221" s="5"/>
      <c r="D221" s="6"/>
      <c r="E221" s="12"/>
      <c r="F221" s="6"/>
    </row>
    <row r="222" spans="2:6" x14ac:dyDescent="0.25">
      <c r="B222" s="5"/>
      <c r="C222" s="5"/>
      <c r="D222" s="6"/>
      <c r="E222" s="12"/>
      <c r="F222" s="6"/>
    </row>
    <row r="223" spans="2:6" x14ac:dyDescent="0.25">
      <c r="B223" s="5"/>
      <c r="C223" s="5"/>
      <c r="D223" s="6"/>
      <c r="E223" s="12"/>
      <c r="F223" s="6"/>
    </row>
    <row r="224" spans="2:6" x14ac:dyDescent="0.25">
      <c r="B224" s="5"/>
      <c r="C224" s="5"/>
      <c r="D224" s="6"/>
      <c r="E224" s="12"/>
      <c r="F224" s="6"/>
    </row>
    <row r="225" spans="2:6" x14ac:dyDescent="0.25">
      <c r="B225" s="5"/>
      <c r="C225" s="5"/>
      <c r="D225" s="6"/>
      <c r="E225" s="12"/>
      <c r="F225" s="6"/>
    </row>
    <row r="226" spans="2:6" x14ac:dyDescent="0.25">
      <c r="B226" s="5"/>
      <c r="C226" s="5"/>
      <c r="D226" s="6"/>
      <c r="E226" s="12"/>
      <c r="F226" s="6"/>
    </row>
    <row r="227" spans="2:6" x14ac:dyDescent="0.25">
      <c r="B227" s="5"/>
      <c r="C227" s="5"/>
      <c r="D227" s="6"/>
      <c r="E227" s="12"/>
      <c r="F227" s="6"/>
    </row>
    <row r="228" spans="2:6" x14ac:dyDescent="0.25">
      <c r="B228" s="5"/>
      <c r="C228" s="5"/>
      <c r="D228" s="6"/>
      <c r="E228" s="12"/>
      <c r="F228" s="6"/>
    </row>
    <row r="229" spans="2:6" x14ac:dyDescent="0.25">
      <c r="B229" s="5"/>
      <c r="C229" s="5"/>
      <c r="D229" s="6"/>
      <c r="E229" s="12"/>
      <c r="F229" s="6"/>
    </row>
    <row r="230" spans="2:6" x14ac:dyDescent="0.25">
      <c r="B230" s="5"/>
      <c r="C230" s="5"/>
      <c r="D230" s="6"/>
      <c r="E230" s="12"/>
      <c r="F230" s="6"/>
    </row>
    <row r="231" spans="2:6" x14ac:dyDescent="0.25">
      <c r="B231" s="5"/>
      <c r="C231" s="5"/>
      <c r="D231" s="6"/>
      <c r="E231" s="12"/>
      <c r="F231" s="6"/>
    </row>
    <row r="232" spans="2:6" x14ac:dyDescent="0.25">
      <c r="B232" s="5"/>
      <c r="C232" s="5"/>
      <c r="D232" s="6"/>
      <c r="E232" s="12"/>
      <c r="F232" s="6"/>
    </row>
    <row r="233" spans="2:6" x14ac:dyDescent="0.25">
      <c r="B233" s="5"/>
      <c r="C233" s="5"/>
      <c r="D233" s="6"/>
      <c r="E233" s="12"/>
      <c r="F233" s="6"/>
    </row>
    <row r="234" spans="2:6" x14ac:dyDescent="0.25">
      <c r="B234" s="5"/>
      <c r="C234" s="5"/>
      <c r="D234" s="6"/>
      <c r="E234" s="12"/>
      <c r="F234" s="6"/>
    </row>
    <row r="235" spans="2:6" x14ac:dyDescent="0.25">
      <c r="B235" s="5"/>
      <c r="C235" s="5"/>
      <c r="D235" s="6"/>
      <c r="E235" s="12"/>
      <c r="F235" s="6"/>
    </row>
    <row r="236" spans="2:6" x14ac:dyDescent="0.25">
      <c r="B236" s="5"/>
      <c r="C236" s="5"/>
      <c r="D236" s="6"/>
      <c r="E236" s="12"/>
      <c r="F236" s="6"/>
    </row>
    <row r="237" spans="2:6" x14ac:dyDescent="0.25">
      <c r="B237" s="5"/>
      <c r="C237" s="5"/>
      <c r="D237" s="6"/>
      <c r="E237" s="12"/>
      <c r="F237" s="6"/>
    </row>
    <row r="238" spans="2:6" x14ac:dyDescent="0.25">
      <c r="B238" s="5"/>
      <c r="C238" s="5"/>
      <c r="D238" s="6"/>
      <c r="E238" s="12"/>
      <c r="F238" s="6"/>
    </row>
    <row r="239" spans="2:6" x14ac:dyDescent="0.25">
      <c r="B239" s="5"/>
      <c r="C239" s="5"/>
      <c r="D239" s="6"/>
      <c r="E239" s="12"/>
      <c r="F239" s="6"/>
    </row>
    <row r="240" spans="2:6" x14ac:dyDescent="0.25">
      <c r="B240" s="5"/>
      <c r="C240" s="5"/>
      <c r="D240" s="6"/>
      <c r="E240" s="12"/>
      <c r="F240" s="6"/>
    </row>
    <row r="241" spans="2:6" x14ac:dyDescent="0.25">
      <c r="B241" s="5"/>
      <c r="C241" s="5"/>
      <c r="D241" s="6"/>
      <c r="E241" s="12"/>
      <c r="F241" s="6"/>
    </row>
    <row r="242" spans="2:6" x14ac:dyDescent="0.25">
      <c r="B242" s="5"/>
      <c r="C242" s="5"/>
      <c r="D242" s="6"/>
      <c r="E242" s="12"/>
      <c r="F242" s="6"/>
    </row>
    <row r="243" spans="2:6" x14ac:dyDescent="0.25">
      <c r="B243" s="5"/>
      <c r="C243" s="5"/>
      <c r="D243" s="6"/>
      <c r="E243" s="12"/>
      <c r="F243" s="6"/>
    </row>
    <row r="244" spans="2:6" x14ac:dyDescent="0.25">
      <c r="B244" s="5"/>
      <c r="C244" s="5"/>
      <c r="D244" s="6"/>
      <c r="E244" s="12"/>
      <c r="F244" s="6"/>
    </row>
    <row r="245" spans="2:6" x14ac:dyDescent="0.25">
      <c r="B245" s="5"/>
      <c r="C245" s="5"/>
      <c r="D245" s="6"/>
      <c r="E245" s="12"/>
      <c r="F245" s="6"/>
    </row>
    <row r="246" spans="2:6" x14ac:dyDescent="0.25">
      <c r="B246" s="5"/>
      <c r="C246" s="5"/>
      <c r="D246" s="6"/>
      <c r="E246" s="12"/>
      <c r="F246" s="6"/>
    </row>
    <row r="247" spans="2:6" x14ac:dyDescent="0.25">
      <c r="B247" s="5"/>
      <c r="C247" s="5"/>
      <c r="D247" s="6"/>
      <c r="E247" s="12"/>
      <c r="F247" s="6"/>
    </row>
    <row r="248" spans="2:6" x14ac:dyDescent="0.25">
      <c r="B248" s="5"/>
      <c r="C248" s="5"/>
      <c r="D248" s="6"/>
      <c r="E248" s="12"/>
      <c r="F248" s="6"/>
    </row>
    <row r="249" spans="2:6" x14ac:dyDescent="0.25">
      <c r="B249" s="5"/>
      <c r="C249" s="5"/>
      <c r="D249" s="6"/>
      <c r="E249" s="12"/>
      <c r="F249" s="6"/>
    </row>
    <row r="250" spans="2:6" x14ac:dyDescent="0.25">
      <c r="B250" s="5"/>
      <c r="C250" s="5"/>
      <c r="D250" s="6"/>
      <c r="E250" s="12"/>
      <c r="F250" s="6"/>
    </row>
    <row r="251" spans="2:6" x14ac:dyDescent="0.25">
      <c r="B251" s="5"/>
      <c r="C251" s="5"/>
      <c r="D251" s="6"/>
      <c r="E251" s="12"/>
      <c r="F251" s="6"/>
    </row>
    <row r="252" spans="2:6" x14ac:dyDescent="0.25">
      <c r="B252" s="5"/>
      <c r="C252" s="5"/>
      <c r="D252" s="6"/>
      <c r="E252" s="12"/>
      <c r="F252" s="6"/>
    </row>
    <row r="253" spans="2:6" x14ac:dyDescent="0.25">
      <c r="B253" s="5"/>
      <c r="C253" s="5"/>
      <c r="D253" s="6"/>
      <c r="E253" s="12"/>
      <c r="F253" s="6"/>
    </row>
    <row r="254" spans="2:6" x14ac:dyDescent="0.25">
      <c r="B254" s="5"/>
      <c r="C254" s="5"/>
      <c r="D254" s="6"/>
      <c r="E254" s="12"/>
      <c r="F254" s="6"/>
    </row>
    <row r="255" spans="2:6" x14ac:dyDescent="0.25">
      <c r="B255" s="5"/>
      <c r="C255" s="5"/>
      <c r="D255" s="6"/>
      <c r="E255" s="12"/>
      <c r="F255" s="6"/>
    </row>
    <row r="256" spans="2:6" x14ac:dyDescent="0.25">
      <c r="B256" s="5"/>
      <c r="C256" s="5"/>
      <c r="D256" s="6"/>
      <c r="E256" s="12"/>
      <c r="F256" s="6"/>
    </row>
    <row r="257" spans="2:6" x14ac:dyDescent="0.25">
      <c r="B257" s="5"/>
      <c r="C257" s="5"/>
      <c r="D257" s="6"/>
      <c r="E257" s="12"/>
      <c r="F257" s="6"/>
    </row>
    <row r="258" spans="2:6" x14ac:dyDescent="0.25">
      <c r="B258" s="5"/>
      <c r="C258" s="5"/>
      <c r="D258" s="6"/>
      <c r="E258" s="12"/>
      <c r="F258" s="6"/>
    </row>
    <row r="259" spans="2:6" x14ac:dyDescent="0.25">
      <c r="B259" s="5"/>
      <c r="C259" s="5"/>
      <c r="D259" s="6"/>
      <c r="E259" s="12"/>
      <c r="F259" s="6"/>
    </row>
    <row r="260" spans="2:6" x14ac:dyDescent="0.25">
      <c r="B260" s="5"/>
      <c r="C260" s="5"/>
      <c r="D260" s="6"/>
      <c r="E260" s="12"/>
      <c r="F260" s="6"/>
    </row>
    <row r="261" spans="2:6" x14ac:dyDescent="0.25">
      <c r="B261" s="5"/>
      <c r="C261" s="5"/>
      <c r="D261" s="6"/>
      <c r="E261" s="12"/>
      <c r="F261" s="6"/>
    </row>
    <row r="262" spans="2:6" x14ac:dyDescent="0.25">
      <c r="B262" s="5"/>
      <c r="C262" s="5"/>
      <c r="D262" s="6"/>
      <c r="E262" s="12"/>
      <c r="F262" s="6"/>
    </row>
    <row r="263" spans="2:6" x14ac:dyDescent="0.25">
      <c r="B263" s="5"/>
      <c r="C263" s="5"/>
      <c r="D263" s="6"/>
      <c r="E263" s="12"/>
      <c r="F263" s="6"/>
    </row>
    <row r="264" spans="2:6" x14ac:dyDescent="0.25">
      <c r="B264" s="5"/>
      <c r="C264" s="5"/>
      <c r="D264" s="6"/>
      <c r="E264" s="12"/>
      <c r="F264" s="6"/>
    </row>
    <row r="265" spans="2:6" x14ac:dyDescent="0.25">
      <c r="B265" s="5"/>
      <c r="C265" s="5"/>
      <c r="D265" s="6"/>
      <c r="E265" s="12"/>
      <c r="F265" s="6"/>
    </row>
    <row r="266" spans="2:6" x14ac:dyDescent="0.25">
      <c r="B266" s="5"/>
      <c r="C266" s="5"/>
      <c r="D266" s="6"/>
      <c r="E266" s="12"/>
      <c r="F266" s="6"/>
    </row>
    <row r="267" spans="2:6" x14ac:dyDescent="0.25">
      <c r="B267" s="5"/>
      <c r="C267" s="5"/>
      <c r="D267" s="6"/>
      <c r="E267" s="12"/>
      <c r="F267" s="6"/>
    </row>
    <row r="268" spans="2:6" x14ac:dyDescent="0.25">
      <c r="B268" s="5"/>
      <c r="C268" s="5"/>
      <c r="D268" s="6"/>
      <c r="E268" s="12"/>
      <c r="F268" s="6"/>
    </row>
    <row r="269" spans="2:6" x14ac:dyDescent="0.25">
      <c r="B269" s="5"/>
      <c r="C269" s="5"/>
      <c r="D269" s="6"/>
      <c r="E269" s="12"/>
      <c r="F269" s="6"/>
    </row>
    <row r="270" spans="2:6" x14ac:dyDescent="0.25">
      <c r="B270" s="5"/>
      <c r="C270" s="5"/>
      <c r="D270" s="6"/>
      <c r="E270" s="12"/>
      <c r="F270" s="6"/>
    </row>
    <row r="271" spans="2:6" x14ac:dyDescent="0.25">
      <c r="B271" s="5"/>
      <c r="C271" s="5"/>
      <c r="D271" s="6"/>
      <c r="E271" s="12"/>
      <c r="F271" s="6"/>
    </row>
    <row r="272" spans="2:6" x14ac:dyDescent="0.25">
      <c r="B272" s="5"/>
      <c r="C272" s="5"/>
      <c r="D272" s="6"/>
      <c r="E272" s="12"/>
      <c r="F272" s="6"/>
    </row>
    <row r="273" spans="2:6" x14ac:dyDescent="0.25">
      <c r="B273" s="5"/>
      <c r="C273" s="5"/>
      <c r="D273" s="6"/>
      <c r="E273" s="12"/>
      <c r="F273" s="6"/>
    </row>
    <row r="274" spans="2:6" x14ac:dyDescent="0.25">
      <c r="B274" s="5"/>
      <c r="C274" s="5"/>
      <c r="D274" s="6"/>
      <c r="E274" s="12"/>
      <c r="F274" s="6"/>
    </row>
    <row r="275" spans="2:6" x14ac:dyDescent="0.25">
      <c r="B275" s="5"/>
      <c r="C275" s="5"/>
      <c r="D275" s="6"/>
      <c r="E275" s="12"/>
      <c r="F275" s="6"/>
    </row>
    <row r="276" spans="2:6" x14ac:dyDescent="0.25">
      <c r="B276" s="5"/>
      <c r="C276" s="5"/>
      <c r="D276" s="6"/>
      <c r="E276" s="12"/>
      <c r="F276" s="6"/>
    </row>
    <row r="277" spans="2:6" x14ac:dyDescent="0.25">
      <c r="B277" s="5"/>
      <c r="C277" s="5"/>
      <c r="D277" s="6"/>
      <c r="E277" s="12"/>
      <c r="F277" s="6"/>
    </row>
    <row r="278" spans="2:6" x14ac:dyDescent="0.25">
      <c r="B278" s="5"/>
      <c r="C278" s="5"/>
      <c r="D278" s="6"/>
      <c r="E278" s="12"/>
      <c r="F278" s="6"/>
    </row>
    <row r="279" spans="2:6" x14ac:dyDescent="0.25">
      <c r="B279" s="5"/>
      <c r="C279" s="5"/>
      <c r="D279" s="6"/>
      <c r="E279" s="12"/>
      <c r="F279" s="6"/>
    </row>
    <row r="280" spans="2:6" x14ac:dyDescent="0.25">
      <c r="B280" s="5"/>
      <c r="C280" s="5"/>
      <c r="D280" s="6"/>
      <c r="E280" s="12"/>
      <c r="F280" s="6"/>
    </row>
    <row r="281" spans="2:6" x14ac:dyDescent="0.25">
      <c r="B281" s="5"/>
      <c r="C281" s="5"/>
      <c r="D281" s="6"/>
      <c r="E281" s="12"/>
      <c r="F281" s="6"/>
    </row>
    <row r="282" spans="2:6" x14ac:dyDescent="0.25">
      <c r="B282" s="5"/>
      <c r="C282" s="5"/>
      <c r="D282" s="6"/>
      <c r="E282" s="12"/>
      <c r="F282" s="6"/>
    </row>
    <row r="283" spans="2:6" x14ac:dyDescent="0.25">
      <c r="B283" s="5"/>
      <c r="C283" s="5"/>
      <c r="D283" s="6"/>
      <c r="E283" s="12"/>
      <c r="F283" s="6"/>
    </row>
    <row r="284" spans="2:6" x14ac:dyDescent="0.25">
      <c r="B284" s="5"/>
      <c r="C284" s="5"/>
      <c r="D284" s="6"/>
      <c r="E284" s="12"/>
      <c r="F284" s="6"/>
    </row>
    <row r="285" spans="2:6" x14ac:dyDescent="0.25">
      <c r="B285" s="5"/>
      <c r="C285" s="5"/>
      <c r="D285" s="6"/>
      <c r="E285" s="12"/>
      <c r="F285" s="6"/>
    </row>
    <row r="286" spans="2:6" x14ac:dyDescent="0.25">
      <c r="B286" s="5"/>
      <c r="C286" s="5"/>
      <c r="D286" s="6"/>
      <c r="E286" s="12"/>
      <c r="F286" s="6"/>
    </row>
    <row r="287" spans="2:6" x14ac:dyDescent="0.25">
      <c r="B287" s="5"/>
      <c r="C287" s="5"/>
      <c r="D287" s="6"/>
      <c r="E287" s="12"/>
      <c r="F287" s="6"/>
    </row>
    <row r="288" spans="2:6" x14ac:dyDescent="0.25">
      <c r="B288" s="5"/>
      <c r="C288" s="5"/>
      <c r="D288" s="6"/>
      <c r="E288" s="12"/>
      <c r="F288" s="6"/>
    </row>
    <row r="289" spans="2:6" x14ac:dyDescent="0.25">
      <c r="B289" s="5"/>
      <c r="C289" s="5"/>
      <c r="D289" s="6"/>
      <c r="E289" s="12"/>
      <c r="F289" s="6"/>
    </row>
    <row r="290" spans="2:6" x14ac:dyDescent="0.25">
      <c r="B290" s="5"/>
      <c r="C290" s="5"/>
      <c r="D290" s="6"/>
      <c r="E290" s="12"/>
      <c r="F290" s="6"/>
    </row>
    <row r="291" spans="2:6" x14ac:dyDescent="0.25">
      <c r="B291" s="5"/>
      <c r="C291" s="5"/>
      <c r="D291" s="6"/>
      <c r="E291" s="12"/>
      <c r="F291" s="6"/>
    </row>
    <row r="292" spans="2:6" x14ac:dyDescent="0.25">
      <c r="B292" s="5"/>
      <c r="C292" s="5"/>
      <c r="D292" s="6"/>
      <c r="E292" s="12"/>
      <c r="F292" s="6"/>
    </row>
    <row r="293" spans="2:6" x14ac:dyDescent="0.25">
      <c r="B293" s="5"/>
      <c r="C293" s="5"/>
      <c r="D293" s="6"/>
      <c r="E293" s="12"/>
      <c r="F293" s="6"/>
    </row>
    <row r="294" spans="2:6" x14ac:dyDescent="0.25">
      <c r="B294" s="5"/>
      <c r="C294" s="5"/>
      <c r="D294" s="6"/>
      <c r="E294" s="12"/>
      <c r="F294" s="6"/>
    </row>
    <row r="295" spans="2:6" x14ac:dyDescent="0.25">
      <c r="B295" s="5"/>
      <c r="C295" s="5"/>
      <c r="D295" s="6"/>
      <c r="E295" s="12"/>
      <c r="F295" s="6"/>
    </row>
    <row r="296" spans="2:6" x14ac:dyDescent="0.25">
      <c r="B296" s="5"/>
      <c r="C296" s="5"/>
      <c r="D296" s="6"/>
      <c r="E296" s="12"/>
      <c r="F296" s="6"/>
    </row>
    <row r="297" spans="2:6" x14ac:dyDescent="0.25">
      <c r="B297" s="5"/>
      <c r="C297" s="5"/>
      <c r="D297" s="6"/>
      <c r="E297" s="12"/>
      <c r="F297" s="6"/>
    </row>
    <row r="298" spans="2:6" x14ac:dyDescent="0.25">
      <c r="B298" s="5"/>
      <c r="C298" s="5"/>
      <c r="D298" s="6"/>
      <c r="E298" s="12"/>
      <c r="F298" s="6"/>
    </row>
    <row r="299" spans="2:6" x14ac:dyDescent="0.25">
      <c r="B299" s="5"/>
      <c r="C299" s="5"/>
      <c r="D299" s="6"/>
      <c r="E299" s="12"/>
      <c r="F299" s="6"/>
    </row>
    <row r="300" spans="2:6" x14ac:dyDescent="0.25">
      <c r="B300" s="5"/>
      <c r="C300" s="5"/>
      <c r="D300" s="6"/>
      <c r="E300" s="12"/>
      <c r="F300" s="6"/>
    </row>
    <row r="301" spans="2:6" x14ac:dyDescent="0.25">
      <c r="B301" s="5"/>
      <c r="C301" s="5"/>
      <c r="D301" s="6"/>
      <c r="E301" s="12"/>
      <c r="F301" s="6"/>
    </row>
    <row r="302" spans="2:6" x14ac:dyDescent="0.25">
      <c r="B302" s="5"/>
      <c r="C302" s="5"/>
      <c r="D302" s="6"/>
      <c r="E302" s="12"/>
      <c r="F302" s="6"/>
    </row>
    <row r="303" spans="2:6" x14ac:dyDescent="0.25">
      <c r="B303" s="5"/>
      <c r="C303" s="5"/>
      <c r="D303" s="6"/>
      <c r="E303" s="12"/>
      <c r="F303" s="6"/>
    </row>
    <row r="304" spans="2:6" x14ac:dyDescent="0.25">
      <c r="B304" s="5"/>
      <c r="C304" s="5"/>
      <c r="D304" s="6"/>
      <c r="E304" s="12"/>
      <c r="F304" s="6"/>
    </row>
    <row r="305" spans="2:6" x14ac:dyDescent="0.25">
      <c r="B305" s="5"/>
      <c r="C305" s="5"/>
      <c r="D305" s="6"/>
      <c r="E305" s="12"/>
      <c r="F305" s="6"/>
    </row>
    <row r="306" spans="2:6" x14ac:dyDescent="0.25">
      <c r="B306" s="5"/>
      <c r="C306" s="5"/>
      <c r="D306" s="6"/>
      <c r="E306" s="12"/>
      <c r="F306" s="6"/>
    </row>
    <row r="307" spans="2:6" x14ac:dyDescent="0.25">
      <c r="B307" s="5"/>
      <c r="C307" s="5"/>
      <c r="D307" s="6"/>
      <c r="E307" s="12"/>
      <c r="F307" s="6"/>
    </row>
    <row r="308" spans="2:6" x14ac:dyDescent="0.25">
      <c r="B308" s="5"/>
      <c r="C308" s="5"/>
      <c r="D308" s="6"/>
      <c r="E308" s="12"/>
      <c r="F308" s="6"/>
    </row>
    <row r="309" spans="2:6" x14ac:dyDescent="0.25">
      <c r="B309" s="5"/>
      <c r="C309" s="5"/>
      <c r="D309" s="6"/>
      <c r="E309" s="12"/>
      <c r="F309" s="6"/>
    </row>
    <row r="310" spans="2:6" x14ac:dyDescent="0.25">
      <c r="B310" s="5"/>
      <c r="C310" s="5"/>
      <c r="D310" s="6"/>
      <c r="E310" s="12"/>
      <c r="F310" s="6"/>
    </row>
    <row r="311" spans="2:6" x14ac:dyDescent="0.25">
      <c r="B311" s="5"/>
      <c r="C311" s="5"/>
      <c r="D311" s="6"/>
      <c r="E311" s="12"/>
      <c r="F311" s="6"/>
    </row>
    <row r="312" spans="2:6" x14ac:dyDescent="0.25">
      <c r="B312" s="5"/>
      <c r="C312" s="5"/>
      <c r="D312" s="6"/>
      <c r="E312" s="12"/>
      <c r="F312" s="6"/>
    </row>
    <row r="313" spans="2:6" x14ac:dyDescent="0.25">
      <c r="B313" s="5"/>
      <c r="C313" s="5"/>
      <c r="D313" s="6"/>
      <c r="E313" s="12"/>
      <c r="F313" s="6"/>
    </row>
    <row r="314" spans="2:6" x14ac:dyDescent="0.25">
      <c r="B314" s="5"/>
      <c r="C314" s="5"/>
      <c r="D314" s="6"/>
      <c r="E314" s="12"/>
      <c r="F314" s="6"/>
    </row>
    <row r="315" spans="2:6" x14ac:dyDescent="0.25">
      <c r="B315" s="5"/>
      <c r="C315" s="5"/>
      <c r="D315" s="6"/>
      <c r="E315" s="12"/>
      <c r="F315" s="6"/>
    </row>
    <row r="316" spans="2:6" x14ac:dyDescent="0.25">
      <c r="B316" s="5"/>
      <c r="C316" s="5"/>
      <c r="D316" s="6"/>
      <c r="E316" s="12"/>
      <c r="F316" s="6"/>
    </row>
    <row r="317" spans="2:6" x14ac:dyDescent="0.25">
      <c r="B317" s="5"/>
      <c r="C317" s="5"/>
      <c r="D317" s="6"/>
      <c r="E317" s="12"/>
      <c r="F317" s="6"/>
    </row>
    <row r="318" spans="2:6" x14ac:dyDescent="0.25">
      <c r="B318" s="5"/>
      <c r="C318" s="5"/>
      <c r="D318" s="6"/>
      <c r="E318" s="12"/>
      <c r="F318" s="6"/>
    </row>
    <row r="319" spans="2:6" x14ac:dyDescent="0.25">
      <c r="B319" s="5"/>
      <c r="C319" s="5"/>
      <c r="D319" s="6"/>
      <c r="E319" s="12"/>
      <c r="F319" s="6"/>
    </row>
    <row r="320" spans="2:6" x14ac:dyDescent="0.25">
      <c r="B320" s="5"/>
      <c r="C320" s="5"/>
      <c r="D320" s="6"/>
      <c r="E320" s="12"/>
      <c r="F320" s="6"/>
    </row>
    <row r="321" spans="2:6" x14ac:dyDescent="0.25">
      <c r="B321" s="5"/>
      <c r="C321" s="5"/>
      <c r="D321" s="6"/>
      <c r="E321" s="12"/>
      <c r="F321" s="6"/>
    </row>
    <row r="322" spans="2:6" x14ac:dyDescent="0.25">
      <c r="B322" s="5"/>
      <c r="C322" s="5"/>
      <c r="D322" s="6"/>
      <c r="E322" s="12"/>
      <c r="F322" s="6"/>
    </row>
    <row r="323" spans="2:6" x14ac:dyDescent="0.25">
      <c r="B323" s="5"/>
      <c r="C323" s="5"/>
      <c r="D323" s="6"/>
      <c r="E323" s="12"/>
      <c r="F323" s="6"/>
    </row>
    <row r="324" spans="2:6" x14ac:dyDescent="0.25">
      <c r="B324" s="5"/>
      <c r="C324" s="5"/>
      <c r="D324" s="6"/>
      <c r="E324" s="12"/>
      <c r="F324" s="6"/>
    </row>
    <row r="325" spans="2:6" x14ac:dyDescent="0.25">
      <c r="B325" s="5"/>
      <c r="C325" s="5"/>
      <c r="D325" s="6"/>
      <c r="E325" s="12"/>
      <c r="F325" s="6"/>
    </row>
    <row r="326" spans="2:6" x14ac:dyDescent="0.25">
      <c r="B326" s="5"/>
      <c r="C326" s="5"/>
      <c r="D326" s="6"/>
      <c r="E326" s="12"/>
      <c r="F326" s="6"/>
    </row>
    <row r="327" spans="2:6" x14ac:dyDescent="0.25">
      <c r="B327" s="5"/>
      <c r="C327" s="5"/>
      <c r="D327" s="6"/>
      <c r="E327" s="12"/>
      <c r="F327" s="6"/>
    </row>
    <row r="328" spans="2:6" x14ac:dyDescent="0.25">
      <c r="B328" s="5"/>
      <c r="C328" s="5"/>
      <c r="D328" s="6"/>
      <c r="E328" s="12"/>
      <c r="F328" s="6"/>
    </row>
    <row r="329" spans="2:6" x14ac:dyDescent="0.25">
      <c r="B329" s="5"/>
      <c r="C329" s="5"/>
      <c r="D329" s="6"/>
      <c r="E329" s="12"/>
      <c r="F329" s="6"/>
    </row>
    <row r="330" spans="2:6" x14ac:dyDescent="0.25">
      <c r="B330" s="5"/>
      <c r="C330" s="5"/>
      <c r="D330" s="6"/>
      <c r="E330" s="12"/>
      <c r="F330" s="6"/>
    </row>
    <row r="331" spans="2:6" x14ac:dyDescent="0.25">
      <c r="B331" s="5"/>
      <c r="C331" s="5"/>
      <c r="D331" s="6"/>
      <c r="E331" s="12"/>
      <c r="F331" s="6"/>
    </row>
    <row r="332" spans="2:6" x14ac:dyDescent="0.25">
      <c r="B332" s="5"/>
      <c r="C332" s="5"/>
      <c r="D332" s="6"/>
      <c r="E332" s="12"/>
      <c r="F332" s="6"/>
    </row>
    <row r="333" spans="2:6" x14ac:dyDescent="0.25">
      <c r="B333" s="5"/>
      <c r="C333" s="5"/>
      <c r="D333" s="6"/>
      <c r="E333" s="12"/>
      <c r="F333" s="6"/>
    </row>
    <row r="334" spans="2:6" x14ac:dyDescent="0.25">
      <c r="B334" s="5"/>
      <c r="C334" s="5"/>
      <c r="D334" s="6"/>
      <c r="E334" s="12"/>
      <c r="F334" s="6"/>
    </row>
    <row r="335" spans="2:6" x14ac:dyDescent="0.25">
      <c r="B335" s="5"/>
      <c r="C335" s="5"/>
      <c r="D335" s="6"/>
      <c r="E335" s="12"/>
      <c r="F335" s="6"/>
    </row>
    <row r="336" spans="2:6" x14ac:dyDescent="0.25">
      <c r="B336" s="5"/>
      <c r="C336" s="5"/>
      <c r="D336" s="6"/>
      <c r="E336" s="12"/>
      <c r="F336" s="6"/>
    </row>
    <row r="337" spans="2:6" x14ac:dyDescent="0.25">
      <c r="B337" s="5"/>
      <c r="C337" s="5"/>
      <c r="D337" s="6"/>
      <c r="E337" s="12"/>
      <c r="F337" s="6"/>
    </row>
    <row r="338" spans="2:6" x14ac:dyDescent="0.25">
      <c r="B338" s="5"/>
      <c r="C338" s="5"/>
      <c r="D338" s="6"/>
      <c r="E338" s="12"/>
      <c r="F338" s="6"/>
    </row>
    <row r="339" spans="2:6" x14ac:dyDescent="0.25">
      <c r="B339" s="5"/>
      <c r="C339" s="5"/>
      <c r="D339" s="6"/>
      <c r="E339" s="12"/>
      <c r="F339" s="6"/>
    </row>
    <row r="340" spans="2:6" x14ac:dyDescent="0.25">
      <c r="B340" s="5"/>
      <c r="C340" s="5"/>
      <c r="D340" s="6"/>
      <c r="E340" s="12"/>
      <c r="F340" s="6"/>
    </row>
    <row r="341" spans="2:6" x14ac:dyDescent="0.25">
      <c r="B341" s="5"/>
      <c r="C341" s="5"/>
      <c r="D341" s="6"/>
      <c r="E341" s="12"/>
      <c r="F341" s="6"/>
    </row>
    <row r="342" spans="2:6" x14ac:dyDescent="0.25">
      <c r="B342" s="5"/>
      <c r="C342" s="5"/>
      <c r="D342" s="6"/>
      <c r="E342" s="12"/>
      <c r="F342" s="6"/>
    </row>
    <row r="343" spans="2:6" x14ac:dyDescent="0.25">
      <c r="B343" s="5"/>
      <c r="C343" s="5"/>
      <c r="D343" s="6"/>
      <c r="E343" s="12"/>
      <c r="F343" s="6"/>
    </row>
    <row r="344" spans="2:6" x14ac:dyDescent="0.25">
      <c r="B344" s="5"/>
      <c r="C344" s="5"/>
      <c r="D344" s="6"/>
      <c r="E344" s="12"/>
      <c r="F344" s="6"/>
    </row>
    <row r="345" spans="2:6" x14ac:dyDescent="0.25">
      <c r="B345" s="5"/>
      <c r="C345" s="5"/>
      <c r="D345" s="6"/>
      <c r="E345" s="12"/>
      <c r="F345" s="6"/>
    </row>
    <row r="346" spans="2:6" x14ac:dyDescent="0.25">
      <c r="B346" s="5"/>
      <c r="C346" s="5"/>
      <c r="D346" s="6"/>
      <c r="E346" s="12"/>
      <c r="F346" s="6"/>
    </row>
    <row r="347" spans="2:6" x14ac:dyDescent="0.25">
      <c r="B347" s="5"/>
      <c r="C347" s="5"/>
      <c r="D347" s="6"/>
      <c r="E347" s="12"/>
      <c r="F347" s="6"/>
    </row>
    <row r="348" spans="2:6" x14ac:dyDescent="0.25">
      <c r="B348" s="5"/>
      <c r="C348" s="5"/>
      <c r="D348" s="6"/>
      <c r="E348" s="12"/>
      <c r="F348" s="6"/>
    </row>
    <row r="349" spans="2:6" x14ac:dyDescent="0.25">
      <c r="B349" s="5"/>
      <c r="C349" s="5"/>
      <c r="D349" s="6"/>
      <c r="E349" s="12"/>
      <c r="F349" s="6"/>
    </row>
    <row r="350" spans="2:6" x14ac:dyDescent="0.25">
      <c r="B350" s="5"/>
      <c r="C350" s="5"/>
      <c r="D350" s="6"/>
      <c r="E350" s="12"/>
      <c r="F350" s="6"/>
    </row>
    <row r="351" spans="2:6" x14ac:dyDescent="0.25">
      <c r="B351" s="5"/>
      <c r="C351" s="5"/>
      <c r="D351" s="6"/>
      <c r="E351" s="12"/>
      <c r="F351" s="6"/>
    </row>
    <row r="352" spans="2:6" x14ac:dyDescent="0.25">
      <c r="B352" s="5"/>
      <c r="C352" s="5"/>
      <c r="D352" s="6"/>
      <c r="E352" s="12"/>
      <c r="F352" s="6"/>
    </row>
    <row r="353" spans="2:6" x14ac:dyDescent="0.25">
      <c r="B353" s="5"/>
      <c r="C353" s="5"/>
      <c r="D353" s="6"/>
      <c r="E353" s="12"/>
      <c r="F353" s="6"/>
    </row>
    <row r="354" spans="2:6" x14ac:dyDescent="0.25">
      <c r="B354" s="5"/>
      <c r="C354" s="5"/>
      <c r="D354" s="6"/>
      <c r="E354" s="12"/>
      <c r="F354" s="6"/>
    </row>
    <row r="355" spans="2:6" x14ac:dyDescent="0.25">
      <c r="B355" s="5"/>
      <c r="C355" s="5"/>
      <c r="D355" s="6"/>
      <c r="E355" s="12"/>
      <c r="F355" s="6"/>
    </row>
    <row r="356" spans="2:6" x14ac:dyDescent="0.25">
      <c r="B356" s="5"/>
      <c r="C356" s="5"/>
      <c r="D356" s="6"/>
      <c r="E356" s="12"/>
      <c r="F356" s="6"/>
    </row>
    <row r="357" spans="2:6" x14ac:dyDescent="0.25">
      <c r="B357" s="5"/>
      <c r="C357" s="5"/>
      <c r="D357" s="6"/>
      <c r="E357" s="12"/>
      <c r="F357" s="6"/>
    </row>
    <row r="358" spans="2:6" x14ac:dyDescent="0.25">
      <c r="B358" s="5"/>
      <c r="C358" s="5"/>
      <c r="D358" s="6"/>
      <c r="E358" s="12"/>
      <c r="F358" s="6"/>
    </row>
    <row r="359" spans="2:6" x14ac:dyDescent="0.25">
      <c r="B359" s="5"/>
      <c r="C359" s="5"/>
      <c r="D359" s="6"/>
      <c r="E359" s="12"/>
      <c r="F359" s="6"/>
    </row>
    <row r="360" spans="2:6" x14ac:dyDescent="0.25">
      <c r="B360" s="5"/>
      <c r="C360" s="5"/>
      <c r="D360" s="6"/>
      <c r="E360" s="12"/>
      <c r="F360" s="6"/>
    </row>
    <row r="361" spans="2:6" x14ac:dyDescent="0.25">
      <c r="B361" s="5"/>
      <c r="C361" s="5"/>
      <c r="D361" s="6"/>
      <c r="E361" s="12"/>
      <c r="F361" s="6"/>
    </row>
    <row r="362" spans="2:6" x14ac:dyDescent="0.25">
      <c r="B362" s="5"/>
      <c r="C362" s="5"/>
      <c r="D362" s="6"/>
      <c r="E362" s="12"/>
      <c r="F362" s="6"/>
    </row>
    <row r="363" spans="2:6" x14ac:dyDescent="0.25">
      <c r="B363" s="5"/>
      <c r="C363" s="5"/>
      <c r="D363" s="6"/>
      <c r="E363" s="12"/>
      <c r="F363" s="6"/>
    </row>
    <row r="364" spans="2:6" x14ac:dyDescent="0.25">
      <c r="B364" s="5"/>
      <c r="C364" s="5"/>
      <c r="D364" s="6"/>
      <c r="E364" s="12"/>
      <c r="F364" s="6"/>
    </row>
    <row r="365" spans="2:6" x14ac:dyDescent="0.25">
      <c r="B365" s="5"/>
      <c r="C365" s="5"/>
      <c r="D365" s="6"/>
      <c r="E365" s="12"/>
      <c r="F365" s="6"/>
    </row>
    <row r="366" spans="2:6" x14ac:dyDescent="0.25">
      <c r="B366" s="5"/>
      <c r="C366" s="5"/>
      <c r="D366" s="6"/>
      <c r="E366" s="12"/>
      <c r="F366" s="6"/>
    </row>
    <row r="367" spans="2:6" x14ac:dyDescent="0.25">
      <c r="B367" s="5"/>
      <c r="C367" s="5"/>
      <c r="D367" s="6"/>
      <c r="E367" s="12"/>
      <c r="F367" s="6"/>
    </row>
    <row r="368" spans="2:6" x14ac:dyDescent="0.25">
      <c r="B368" s="5"/>
      <c r="C368" s="5"/>
      <c r="D368" s="6"/>
      <c r="E368" s="12"/>
      <c r="F368" s="6"/>
    </row>
    <row r="369" spans="2:6" x14ac:dyDescent="0.25">
      <c r="B369" s="5"/>
      <c r="C369" s="5"/>
      <c r="D369" s="6"/>
      <c r="E369" s="12"/>
      <c r="F369" s="6"/>
    </row>
    <row r="370" spans="2:6" x14ac:dyDescent="0.25">
      <c r="B370" s="5"/>
      <c r="C370" s="5"/>
      <c r="D370" s="6"/>
      <c r="E370" s="12"/>
      <c r="F370" s="6"/>
    </row>
    <row r="371" spans="2:6" x14ac:dyDescent="0.25">
      <c r="B371" s="5"/>
      <c r="C371" s="5"/>
      <c r="D371" s="6"/>
      <c r="E371" s="12"/>
      <c r="F371" s="6"/>
    </row>
    <row r="372" spans="2:6" x14ac:dyDescent="0.25">
      <c r="B372" s="5"/>
      <c r="C372" s="5"/>
      <c r="D372" s="6"/>
      <c r="E372" s="12"/>
      <c r="F372" s="6"/>
    </row>
    <row r="373" spans="2:6" x14ac:dyDescent="0.25">
      <c r="B373" s="5"/>
      <c r="C373" s="5"/>
      <c r="D373" s="6"/>
      <c r="E373" s="12"/>
      <c r="F373" s="6"/>
    </row>
    <row r="374" spans="2:6" x14ac:dyDescent="0.25">
      <c r="B374" s="5"/>
      <c r="C374" s="5"/>
      <c r="D374" s="6"/>
      <c r="E374" s="12"/>
      <c r="F374" s="6"/>
    </row>
    <row r="375" spans="2:6" x14ac:dyDescent="0.25">
      <c r="B375" s="5"/>
      <c r="C375" s="5"/>
      <c r="D375" s="6"/>
      <c r="E375" s="12"/>
      <c r="F375" s="6"/>
    </row>
    <row r="376" spans="2:6" x14ac:dyDescent="0.25">
      <c r="B376" s="5"/>
      <c r="C376" s="5"/>
      <c r="D376" s="6"/>
      <c r="E376" s="12"/>
      <c r="F376" s="6"/>
    </row>
    <row r="377" spans="2:6" x14ac:dyDescent="0.25">
      <c r="B377" s="5"/>
      <c r="C377" s="5"/>
      <c r="D377" s="6"/>
      <c r="E377" s="12"/>
      <c r="F377" s="6"/>
    </row>
    <row r="378" spans="2:6" x14ac:dyDescent="0.25">
      <c r="B378" s="5"/>
      <c r="C378" s="5"/>
      <c r="D378" s="6"/>
      <c r="E378" s="12"/>
      <c r="F378" s="6"/>
    </row>
    <row r="379" spans="2:6" x14ac:dyDescent="0.25">
      <c r="B379" s="5"/>
      <c r="C379" s="5"/>
      <c r="D379" s="6"/>
      <c r="E379" s="12"/>
      <c r="F379" s="6"/>
    </row>
    <row r="380" spans="2:6" x14ac:dyDescent="0.25">
      <c r="B380" s="5"/>
      <c r="C380" s="5"/>
      <c r="D380" s="6"/>
      <c r="E380" s="12"/>
      <c r="F380" s="6"/>
    </row>
    <row r="381" spans="2:6" x14ac:dyDescent="0.25">
      <c r="B381" s="5"/>
      <c r="C381" s="5"/>
      <c r="D381" s="6"/>
      <c r="E381" s="12"/>
      <c r="F381" s="6"/>
    </row>
    <row r="382" spans="2:6" x14ac:dyDescent="0.25">
      <c r="B382" s="5"/>
      <c r="C382" s="5"/>
      <c r="D382" s="6"/>
      <c r="E382" s="12"/>
      <c r="F382" s="6"/>
    </row>
    <row r="383" spans="2:6" x14ac:dyDescent="0.25">
      <c r="B383" s="5"/>
      <c r="C383" s="5"/>
      <c r="D383" s="6"/>
      <c r="E383" s="12"/>
      <c r="F383" s="6"/>
    </row>
    <row r="384" spans="2:6" x14ac:dyDescent="0.25">
      <c r="B384" s="5"/>
      <c r="C384" s="5"/>
      <c r="D384" s="6"/>
      <c r="E384" s="12"/>
      <c r="F384" s="6"/>
    </row>
    <row r="385" spans="2:6" x14ac:dyDescent="0.25">
      <c r="B385" s="5"/>
      <c r="C385" s="5"/>
      <c r="D385" s="6"/>
      <c r="E385" s="12"/>
      <c r="F385" s="6"/>
    </row>
    <row r="386" spans="2:6" x14ac:dyDescent="0.25">
      <c r="B386" s="5"/>
      <c r="C386" s="5"/>
      <c r="D386" s="6"/>
      <c r="E386" s="12"/>
      <c r="F386" s="6"/>
    </row>
    <row r="387" spans="2:6" x14ac:dyDescent="0.25">
      <c r="B387" s="5"/>
      <c r="C387" s="5"/>
      <c r="D387" s="6"/>
      <c r="E387" s="12"/>
      <c r="F387" s="6"/>
    </row>
    <row r="388" spans="2:6" x14ac:dyDescent="0.25">
      <c r="B388" s="5"/>
      <c r="C388" s="5"/>
      <c r="D388" s="6"/>
      <c r="E388" s="12"/>
      <c r="F388" s="6"/>
    </row>
    <row r="389" spans="2:6" x14ac:dyDescent="0.25">
      <c r="B389" s="5"/>
      <c r="C389" s="5"/>
      <c r="D389" s="6"/>
      <c r="E389" s="12"/>
      <c r="F389" s="6"/>
    </row>
    <row r="390" spans="2:6" x14ac:dyDescent="0.25">
      <c r="B390" s="5"/>
      <c r="C390" s="5"/>
      <c r="D390" s="6"/>
      <c r="E390" s="12"/>
      <c r="F390" s="6"/>
    </row>
    <row r="391" spans="2:6" x14ac:dyDescent="0.25">
      <c r="B391" s="5"/>
      <c r="C391" s="5"/>
      <c r="D391" s="6"/>
      <c r="E391" s="12"/>
      <c r="F391" s="6"/>
    </row>
    <row r="392" spans="2:6" x14ac:dyDescent="0.25">
      <c r="B392" s="5"/>
      <c r="C392" s="5"/>
      <c r="D392" s="6"/>
      <c r="E392" s="12"/>
      <c r="F392" s="6"/>
    </row>
    <row r="393" spans="2:6" x14ac:dyDescent="0.25">
      <c r="B393" s="5"/>
      <c r="C393" s="5"/>
      <c r="D393" s="6"/>
      <c r="E393" s="12"/>
      <c r="F393" s="6"/>
    </row>
    <row r="394" spans="2:6" x14ac:dyDescent="0.25">
      <c r="B394" s="5"/>
      <c r="C394" s="5"/>
      <c r="D394" s="6"/>
      <c r="E394" s="12"/>
      <c r="F394" s="6"/>
    </row>
    <row r="395" spans="2:6" x14ac:dyDescent="0.25">
      <c r="B395" s="5"/>
      <c r="C395" s="5"/>
      <c r="D395" s="6"/>
      <c r="E395" s="12"/>
      <c r="F395" s="6"/>
    </row>
    <row r="396" spans="2:6" x14ac:dyDescent="0.25">
      <c r="B396" s="5"/>
      <c r="C396" s="5"/>
      <c r="D396" s="6"/>
      <c r="E396" s="12"/>
      <c r="F396" s="6"/>
    </row>
    <row r="397" spans="2:6" x14ac:dyDescent="0.25">
      <c r="B397" s="5"/>
      <c r="C397" s="5"/>
      <c r="D397" s="6"/>
      <c r="E397" s="12"/>
      <c r="F397" s="6"/>
    </row>
    <row r="398" spans="2:6" x14ac:dyDescent="0.25">
      <c r="B398" s="5"/>
      <c r="C398" s="5"/>
      <c r="D398" s="6"/>
      <c r="E398" s="12"/>
      <c r="F398" s="6"/>
    </row>
    <row r="399" spans="2:6" x14ac:dyDescent="0.25">
      <c r="B399" s="5"/>
      <c r="C399" s="5"/>
      <c r="D399" s="6"/>
      <c r="E399" s="12"/>
      <c r="F399" s="6"/>
    </row>
    <row r="400" spans="2:6" x14ac:dyDescent="0.25">
      <c r="B400" s="5"/>
      <c r="C400" s="5"/>
      <c r="D400" s="6"/>
      <c r="E400" s="12"/>
      <c r="F400" s="6"/>
    </row>
    <row r="401" spans="2:6" x14ac:dyDescent="0.25">
      <c r="B401" s="5"/>
      <c r="C401" s="5"/>
      <c r="D401" s="6"/>
      <c r="E401" s="12"/>
      <c r="F401" s="6"/>
    </row>
    <row r="402" spans="2:6" x14ac:dyDescent="0.25">
      <c r="B402" s="5"/>
      <c r="C402" s="5"/>
      <c r="D402" s="6"/>
      <c r="E402" s="12"/>
      <c r="F402" s="6"/>
    </row>
    <row r="403" spans="2:6" x14ac:dyDescent="0.25">
      <c r="B403" s="5"/>
      <c r="C403" s="5"/>
      <c r="D403" s="6"/>
      <c r="E403" s="12"/>
      <c r="F403" s="6"/>
    </row>
    <row r="404" spans="2:6" x14ac:dyDescent="0.25">
      <c r="B404" s="5"/>
      <c r="C404" s="5"/>
      <c r="D404" s="6"/>
      <c r="E404" s="12"/>
      <c r="F404" s="6"/>
    </row>
    <row r="405" spans="2:6" x14ac:dyDescent="0.25">
      <c r="B405" s="5"/>
      <c r="C405" s="5"/>
      <c r="D405" s="6"/>
      <c r="E405" s="12"/>
      <c r="F405" s="6"/>
    </row>
    <row r="406" spans="2:6" x14ac:dyDescent="0.25">
      <c r="B406" s="5"/>
      <c r="C406" s="5"/>
      <c r="D406" s="6"/>
      <c r="E406" s="12"/>
      <c r="F406" s="6"/>
    </row>
    <row r="407" spans="2:6" x14ac:dyDescent="0.25">
      <c r="B407" s="5"/>
      <c r="C407" s="5"/>
      <c r="D407" s="6"/>
      <c r="E407" s="12"/>
      <c r="F407" s="6"/>
    </row>
    <row r="408" spans="2:6" x14ac:dyDescent="0.25">
      <c r="B408" s="5"/>
      <c r="C408" s="5"/>
      <c r="D408" s="6"/>
      <c r="E408" s="12"/>
      <c r="F408" s="6"/>
    </row>
    <row r="409" spans="2:6" x14ac:dyDescent="0.25">
      <c r="B409" s="5"/>
      <c r="C409" s="5"/>
      <c r="D409" s="6"/>
      <c r="E409" s="12"/>
      <c r="F409" s="6"/>
    </row>
    <row r="410" spans="2:6" x14ac:dyDescent="0.25">
      <c r="B410" s="5"/>
      <c r="C410" s="5"/>
      <c r="D410" s="6"/>
      <c r="E410" s="12"/>
      <c r="F410" s="6"/>
    </row>
    <row r="411" spans="2:6" x14ac:dyDescent="0.25">
      <c r="B411" s="5"/>
      <c r="C411" s="5"/>
      <c r="D411" s="6"/>
      <c r="E411" s="12"/>
      <c r="F411" s="6"/>
    </row>
    <row r="412" spans="2:6" x14ac:dyDescent="0.25">
      <c r="B412" s="5"/>
      <c r="C412" s="5"/>
      <c r="D412" s="6"/>
      <c r="E412" s="12"/>
      <c r="F412" s="6"/>
    </row>
    <row r="413" spans="2:6" x14ac:dyDescent="0.25">
      <c r="B413" s="5"/>
      <c r="C413" s="5"/>
      <c r="D413" s="6"/>
      <c r="E413" s="12"/>
      <c r="F413" s="6"/>
    </row>
    <row r="414" spans="2:6" x14ac:dyDescent="0.25">
      <c r="B414" s="5"/>
      <c r="C414" s="5"/>
      <c r="D414" s="6"/>
      <c r="E414" s="12"/>
      <c r="F414" s="6"/>
    </row>
    <row r="415" spans="2:6" x14ac:dyDescent="0.25">
      <c r="B415" s="5"/>
      <c r="C415" s="5"/>
      <c r="D415" s="6"/>
      <c r="E415" s="12"/>
      <c r="F415" s="6"/>
    </row>
    <row r="416" spans="2:6" x14ac:dyDescent="0.25">
      <c r="B416" s="5"/>
      <c r="C416" s="5"/>
      <c r="D416" s="6"/>
      <c r="E416" s="12"/>
      <c r="F416" s="6"/>
    </row>
    <row r="417" spans="2:6" x14ac:dyDescent="0.25">
      <c r="B417" s="5"/>
      <c r="C417" s="5"/>
      <c r="D417" s="6"/>
      <c r="E417" s="12"/>
      <c r="F417" s="6"/>
    </row>
    <row r="418" spans="2:6" x14ac:dyDescent="0.25">
      <c r="B418" s="5"/>
      <c r="C418" s="5"/>
      <c r="D418" s="6"/>
      <c r="E418" s="12"/>
      <c r="F418" s="6"/>
    </row>
    <row r="419" spans="2:6" x14ac:dyDescent="0.25">
      <c r="B419" s="5"/>
      <c r="C419" s="5"/>
      <c r="D419" s="6"/>
      <c r="E419" s="12"/>
      <c r="F419" s="6"/>
    </row>
  </sheetData>
  <sortState xmlns:xlrd2="http://schemas.microsoft.com/office/spreadsheetml/2017/richdata2" ref="A2:F37">
    <sortCondition ref="B2:B37"/>
    <sortCondition ref="C2:C37"/>
    <sortCondition ref="A2:A37"/>
  </sortState>
  <conditionalFormatting sqref="F2:F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7">
    <cfRule type="aboveAverage" dxfId="1" priority="2" aboveAverage="0"/>
  </conditionalFormatting>
  <conditionalFormatting sqref="E2:E37">
    <cfRule type="aboveAverage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D429B-BDEF-41E4-A0F2-9B2F1F704D24}">
  <dimension ref="A3:M9"/>
  <sheetViews>
    <sheetView tabSelected="1" workbookViewId="0">
      <selection activeCell="N1" sqref="N1:N1048576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3" width="8.85546875" bestFit="1" customWidth="1"/>
    <col min="4" max="4" width="6.5703125" bestFit="1" customWidth="1"/>
    <col min="5" max="5" width="5.28515625" bestFit="1" customWidth="1"/>
    <col min="6" max="6" width="4.85546875" bestFit="1" customWidth="1"/>
    <col min="7" max="7" width="5.140625" bestFit="1" customWidth="1"/>
    <col min="8" max="8" width="4.5703125" bestFit="1" customWidth="1"/>
    <col min="9" max="9" width="7.140625" bestFit="1" customWidth="1"/>
    <col min="10" max="10" width="10.85546875" bestFit="1" customWidth="1"/>
    <col min="11" max="11" width="8.140625" bestFit="1" customWidth="1"/>
    <col min="12" max="12" width="10.42578125" bestFit="1" customWidth="1"/>
    <col min="13" max="13" width="10.140625" bestFit="1" customWidth="1"/>
  </cols>
  <sheetData>
    <row r="3" spans="1:13" x14ac:dyDescent="0.25">
      <c r="A3" s="2" t="s">
        <v>23</v>
      </c>
      <c r="B3" s="2" t="s">
        <v>17</v>
      </c>
    </row>
    <row r="4" spans="1:13" x14ac:dyDescent="0.25">
      <c r="A4" s="2" t="s">
        <v>16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</row>
    <row r="5" spans="1:13" x14ac:dyDescent="0.25">
      <c r="A5" s="3">
        <v>2022</v>
      </c>
      <c r="B5" s="21">
        <v>0.59138146025390048</v>
      </c>
      <c r="C5" s="21">
        <v>0.26399902984822216</v>
      </c>
      <c r="D5" s="21">
        <v>0.17144250659153659</v>
      </c>
      <c r="E5" s="21">
        <v>0.15365513823190932</v>
      </c>
      <c r="F5" s="21">
        <v>0.16976597671632987</v>
      </c>
      <c r="G5" s="21">
        <v>0.28226292201192082</v>
      </c>
      <c r="H5" s="21">
        <v>0.21987389334403806</v>
      </c>
      <c r="I5" s="21">
        <v>0.19860053245565268</v>
      </c>
      <c r="J5" s="21">
        <v>0.25403930228103344</v>
      </c>
      <c r="K5" s="21">
        <v>0.34487806206636556</v>
      </c>
      <c r="L5" s="21">
        <v>0.30245439344175812</v>
      </c>
      <c r="M5" s="21">
        <v>0.26206861558519218</v>
      </c>
    </row>
    <row r="6" spans="1:13" ht="45" customHeight="1" x14ac:dyDescent="0.25">
      <c r="A6" s="19" t="s">
        <v>1</v>
      </c>
      <c r="B6" s="21">
        <v>0.87159350413058989</v>
      </c>
      <c r="C6" s="21">
        <v>0.45017639457641523</v>
      </c>
      <c r="D6" s="21">
        <v>0.15413252370773545</v>
      </c>
      <c r="E6" s="21">
        <v>0.17814649990783149</v>
      </c>
      <c r="F6" s="21">
        <v>0.21020565895076981</v>
      </c>
      <c r="G6" s="21">
        <v>0.30659607243422982</v>
      </c>
      <c r="H6" s="21">
        <v>0.24910507992174591</v>
      </c>
      <c r="I6" s="21">
        <v>0.33641085443477325</v>
      </c>
      <c r="J6" s="21">
        <v>0.5800748402372099</v>
      </c>
      <c r="K6" s="21">
        <v>0.61190888078155159</v>
      </c>
      <c r="L6" s="21">
        <v>0.62957619399537967</v>
      </c>
      <c r="M6" s="21">
        <v>0.51552432230962375</v>
      </c>
    </row>
    <row r="7" spans="1:13" ht="45" customHeight="1" x14ac:dyDescent="0.25">
      <c r="A7" s="19" t="s">
        <v>2</v>
      </c>
      <c r="B7" s="21">
        <v>0.3281473387527778</v>
      </c>
      <c r="C7" s="21">
        <v>0.36909209521568087</v>
      </c>
      <c r="D7" s="21">
        <v>0.42609390006612335</v>
      </c>
      <c r="E7" s="21">
        <v>0.3530768261381364</v>
      </c>
      <c r="F7" s="21">
        <v>0.18638654579982139</v>
      </c>
      <c r="G7" s="21">
        <v>0.18287355997258603</v>
      </c>
      <c r="H7" s="21">
        <v>0.14751068233530762</v>
      </c>
      <c r="I7" s="21">
        <v>0.10471340118598349</v>
      </c>
      <c r="J7" s="21">
        <v>1.3990771051849649E-2</v>
      </c>
      <c r="K7" s="21">
        <v>5.3771090602394711E-4</v>
      </c>
      <c r="L7" s="21">
        <v>-4.4999057609909077E-3</v>
      </c>
      <c r="M7" s="21">
        <v>-8.5781655129073986E-2</v>
      </c>
    </row>
    <row r="8" spans="1:13" ht="45" customHeight="1" x14ac:dyDescent="0.25">
      <c r="A8" s="19" t="s">
        <v>20</v>
      </c>
      <c r="B8" s="21">
        <v>0.57440353787833376</v>
      </c>
      <c r="C8" s="21">
        <v>-2.7271400247429689E-2</v>
      </c>
      <c r="D8" s="21">
        <v>-6.5898903999249026E-2</v>
      </c>
      <c r="E8" s="21">
        <v>-7.0257911350239954E-2</v>
      </c>
      <c r="F8" s="21">
        <v>0.1127057253983984</v>
      </c>
      <c r="G8" s="21">
        <v>0.35731913362894663</v>
      </c>
      <c r="H8" s="21">
        <v>0.26300591777506066</v>
      </c>
      <c r="I8" s="21">
        <v>0.15467734174620129</v>
      </c>
      <c r="J8" s="21">
        <v>0.16805229555404078</v>
      </c>
      <c r="K8" s="21">
        <v>0.42218759451152099</v>
      </c>
      <c r="L8" s="21">
        <v>0.28228689209088553</v>
      </c>
      <c r="M8" s="21">
        <v>0.35646317957502682</v>
      </c>
    </row>
    <row r="9" spans="1:13" ht="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United States</vt:lpstr>
      <vt:lpstr>Mexico</vt:lpstr>
      <vt:lpstr>Canada</vt:lpstr>
      <vt:lpstr>Consolidated Data</vt:lpstr>
      <vt:lpstr>Gross Profit 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mjcorkery</cp:lastModifiedBy>
  <dcterms:created xsi:type="dcterms:W3CDTF">2014-01-28T02:45:41Z</dcterms:created>
  <dcterms:modified xsi:type="dcterms:W3CDTF">2023-07-10T18:51:37Z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