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540" windowWidth="17895" windowHeight="9915" activeTab="3"/>
  </bookViews>
  <sheets>
    <sheet name="Sept 2014" sheetId="6" r:id="rId1"/>
    <sheet name="Oct 2014" sheetId="7" r:id="rId2"/>
    <sheet name="Nov 2014" sheetId="8" r:id="rId3"/>
    <sheet name="Dec 2014" sheetId="9" r:id="rId4"/>
    <sheet name="Sheet10" sheetId="10" r:id="rId5"/>
  </sheets>
  <calcPr calcId="144525"/>
</workbook>
</file>

<file path=xl/calcChain.xml><?xml version="1.0" encoding="utf-8"?>
<calcChain xmlns="http://schemas.openxmlformats.org/spreadsheetml/2006/main">
  <c r="H55" i="9" l="1"/>
  <c r="G55" i="9"/>
  <c r="I55" i="9" s="1"/>
  <c r="F55" i="9"/>
  <c r="C55" i="9"/>
  <c r="B55" i="9"/>
  <c r="D55" i="9" s="1"/>
  <c r="A55" i="9"/>
  <c r="I54" i="9"/>
  <c r="D54" i="9"/>
  <c r="I53" i="9"/>
  <c r="D53" i="9"/>
  <c r="I52" i="9"/>
  <c r="D52" i="9"/>
  <c r="I51" i="9"/>
  <c r="D51" i="9"/>
  <c r="H48" i="9"/>
  <c r="G48" i="9"/>
  <c r="I48" i="9" s="1"/>
  <c r="F48" i="9"/>
  <c r="C48" i="9"/>
  <c r="B48" i="9"/>
  <c r="D48" i="9" s="1"/>
  <c r="A48" i="9"/>
  <c r="I47" i="9"/>
  <c r="D47" i="9"/>
  <c r="I46" i="9"/>
  <c r="D46" i="9"/>
  <c r="I45" i="9"/>
  <c r="D45" i="9"/>
  <c r="I44" i="9"/>
  <c r="D44" i="9"/>
  <c r="H41" i="9"/>
  <c r="G41" i="9"/>
  <c r="I41" i="9" s="1"/>
  <c r="F41" i="9"/>
  <c r="C41" i="9"/>
  <c r="B41" i="9"/>
  <c r="D41" i="9" s="1"/>
  <c r="A41" i="9"/>
  <c r="I40" i="9"/>
  <c r="D40" i="9"/>
  <c r="I39" i="9"/>
  <c r="I38" i="9"/>
  <c r="I37" i="9"/>
  <c r="I36" i="9"/>
  <c r="I35" i="9"/>
  <c r="I32" i="9"/>
  <c r="H32" i="9"/>
  <c r="G32" i="9"/>
  <c r="F32" i="9"/>
  <c r="D32" i="9"/>
  <c r="C32" i="9"/>
  <c r="B32" i="9"/>
  <c r="A32" i="9"/>
  <c r="I31" i="9"/>
  <c r="D31" i="9"/>
  <c r="I30" i="9"/>
  <c r="D30" i="9"/>
  <c r="I29" i="9"/>
  <c r="I28" i="9"/>
  <c r="I27" i="9"/>
  <c r="I26" i="9"/>
  <c r="I25" i="9"/>
  <c r="I24" i="9"/>
  <c r="I23" i="9"/>
  <c r="I22" i="9"/>
  <c r="D22" i="9"/>
  <c r="C22" i="9"/>
  <c r="B22" i="9"/>
  <c r="A22" i="9"/>
  <c r="I21" i="9"/>
  <c r="D20" i="9"/>
  <c r="D19" i="9"/>
  <c r="H18" i="9"/>
  <c r="H5" i="9" s="1"/>
  <c r="G18" i="9"/>
  <c r="F18" i="9"/>
  <c r="I17" i="9"/>
  <c r="D17" i="9"/>
  <c r="I16" i="9"/>
  <c r="D16" i="9"/>
  <c r="I15" i="9"/>
  <c r="D15" i="9"/>
  <c r="I14" i="9"/>
  <c r="I13" i="9"/>
  <c r="I12" i="9"/>
  <c r="D12" i="9"/>
  <c r="C12" i="9"/>
  <c r="B12" i="9"/>
  <c r="A12" i="9"/>
  <c r="I11" i="9"/>
  <c r="I10" i="9"/>
  <c r="D9" i="9"/>
  <c r="D8" i="9"/>
  <c r="D7" i="9"/>
  <c r="D6" i="9"/>
  <c r="G5" i="9"/>
  <c r="D5" i="9"/>
  <c r="H4" i="9"/>
  <c r="I4" i="9" s="1"/>
  <c r="G4" i="9"/>
  <c r="G6" i="9" s="1"/>
  <c r="D4" i="9"/>
  <c r="H55" i="8"/>
  <c r="G55" i="8"/>
  <c r="I55" i="8" s="1"/>
  <c r="F55" i="8"/>
  <c r="C55" i="8"/>
  <c r="B55" i="8"/>
  <c r="D55" i="8" s="1"/>
  <c r="A55" i="8"/>
  <c r="I54" i="8"/>
  <c r="D54" i="8"/>
  <c r="I53" i="8"/>
  <c r="D53" i="8"/>
  <c r="I52" i="8"/>
  <c r="D52" i="8"/>
  <c r="I51" i="8"/>
  <c r="D51" i="8"/>
  <c r="H48" i="8"/>
  <c r="G48" i="8"/>
  <c r="I48" i="8" s="1"/>
  <c r="F48" i="8"/>
  <c r="C48" i="8"/>
  <c r="B48" i="8"/>
  <c r="D48" i="8" s="1"/>
  <c r="A48" i="8"/>
  <c r="I47" i="8"/>
  <c r="D47" i="8"/>
  <c r="I46" i="8"/>
  <c r="D46" i="8"/>
  <c r="I45" i="8"/>
  <c r="D45" i="8"/>
  <c r="I44" i="8"/>
  <c r="D44" i="8"/>
  <c r="H41" i="8"/>
  <c r="G41" i="8"/>
  <c r="I41" i="8" s="1"/>
  <c r="F41" i="8"/>
  <c r="C41" i="8"/>
  <c r="B41" i="8"/>
  <c r="D41" i="8" s="1"/>
  <c r="A41" i="8"/>
  <c r="I40" i="8"/>
  <c r="D40" i="8"/>
  <c r="I39" i="8"/>
  <c r="I38" i="8"/>
  <c r="I37" i="8"/>
  <c r="I36" i="8"/>
  <c r="I35" i="8"/>
  <c r="I32" i="8"/>
  <c r="H32" i="8"/>
  <c r="G32" i="8"/>
  <c r="F32" i="8"/>
  <c r="D32" i="8"/>
  <c r="C32" i="8"/>
  <c r="B32" i="8"/>
  <c r="A32" i="8"/>
  <c r="I31" i="8"/>
  <c r="D31" i="8"/>
  <c r="I30" i="8"/>
  <c r="D30" i="8"/>
  <c r="I29" i="8"/>
  <c r="I28" i="8"/>
  <c r="I27" i="8"/>
  <c r="I26" i="8"/>
  <c r="I25" i="8"/>
  <c r="I24" i="8"/>
  <c r="I23" i="8"/>
  <c r="I22" i="8"/>
  <c r="D22" i="8"/>
  <c r="C22" i="8"/>
  <c r="H5" i="8" s="1"/>
  <c r="B22" i="8"/>
  <c r="A22" i="8"/>
  <c r="I21" i="8"/>
  <c r="D20" i="8"/>
  <c r="D19" i="8"/>
  <c r="H18" i="8"/>
  <c r="I18" i="8" s="1"/>
  <c r="G18" i="8"/>
  <c r="F18" i="8"/>
  <c r="I17" i="8"/>
  <c r="D17" i="8"/>
  <c r="I16" i="8"/>
  <c r="D16" i="8"/>
  <c r="I15" i="8"/>
  <c r="D15" i="8"/>
  <c r="I14" i="8"/>
  <c r="I13" i="8"/>
  <c r="I12" i="8"/>
  <c r="D12" i="8"/>
  <c r="C12" i="8"/>
  <c r="H4" i="8" s="1"/>
  <c r="B12" i="8"/>
  <c r="A12" i="8"/>
  <c r="I11" i="8"/>
  <c r="I10" i="8"/>
  <c r="D9" i="8"/>
  <c r="D8" i="8"/>
  <c r="D7" i="8"/>
  <c r="D6" i="8"/>
  <c r="G5" i="8"/>
  <c r="I5" i="8" s="1"/>
  <c r="D5" i="8"/>
  <c r="G4" i="8"/>
  <c r="G6" i="8" s="1"/>
  <c r="D4" i="8"/>
  <c r="H55" i="7"/>
  <c r="G55" i="7"/>
  <c r="I55" i="7" s="1"/>
  <c r="F55" i="7"/>
  <c r="C55" i="7"/>
  <c r="B55" i="7"/>
  <c r="D55" i="7" s="1"/>
  <c r="A55" i="7"/>
  <c r="I54" i="7"/>
  <c r="D54" i="7"/>
  <c r="I53" i="7"/>
  <c r="D53" i="7"/>
  <c r="I52" i="7"/>
  <c r="D52" i="7"/>
  <c r="I51" i="7"/>
  <c r="D51" i="7"/>
  <c r="H48" i="7"/>
  <c r="G48" i="7"/>
  <c r="I48" i="7" s="1"/>
  <c r="F48" i="7"/>
  <c r="C48" i="7"/>
  <c r="B48" i="7"/>
  <c r="D48" i="7" s="1"/>
  <c r="A48" i="7"/>
  <c r="I47" i="7"/>
  <c r="D47" i="7"/>
  <c r="I46" i="7"/>
  <c r="D46" i="7"/>
  <c r="I45" i="7"/>
  <c r="D45" i="7"/>
  <c r="I44" i="7"/>
  <c r="D44" i="7"/>
  <c r="H41" i="7"/>
  <c r="G41" i="7"/>
  <c r="I41" i="7" s="1"/>
  <c r="F41" i="7"/>
  <c r="C41" i="7"/>
  <c r="B41" i="7"/>
  <c r="D41" i="7" s="1"/>
  <c r="A41" i="7"/>
  <c r="I40" i="7"/>
  <c r="D40" i="7"/>
  <c r="I39" i="7"/>
  <c r="I38" i="7"/>
  <c r="I37" i="7"/>
  <c r="I36" i="7"/>
  <c r="I35" i="7"/>
  <c r="H32" i="7"/>
  <c r="G32" i="7"/>
  <c r="I32" i="7" s="1"/>
  <c r="F32" i="7"/>
  <c r="C32" i="7"/>
  <c r="B32" i="7"/>
  <c r="D32" i="7" s="1"/>
  <c r="A32" i="7"/>
  <c r="I31" i="7"/>
  <c r="D31" i="7"/>
  <c r="I30" i="7"/>
  <c r="D30" i="7"/>
  <c r="I29" i="7"/>
  <c r="I28" i="7"/>
  <c r="I27" i="7"/>
  <c r="I26" i="7"/>
  <c r="I25" i="7"/>
  <c r="I24" i="7"/>
  <c r="I23" i="7"/>
  <c r="I22" i="7"/>
  <c r="C22" i="7"/>
  <c r="B22" i="7"/>
  <c r="D22" i="7" s="1"/>
  <c r="A22" i="7"/>
  <c r="I21" i="7"/>
  <c r="D20" i="7"/>
  <c r="D19" i="7"/>
  <c r="I18" i="7"/>
  <c r="H18" i="7"/>
  <c r="G18" i="7"/>
  <c r="F18" i="7"/>
  <c r="I17" i="7"/>
  <c r="D17" i="7"/>
  <c r="I16" i="7"/>
  <c r="D16" i="7"/>
  <c r="I15" i="7"/>
  <c r="D15" i="7"/>
  <c r="I14" i="7"/>
  <c r="I13" i="7"/>
  <c r="I12" i="7"/>
  <c r="C12" i="7"/>
  <c r="B12" i="7"/>
  <c r="D12" i="7" s="1"/>
  <c r="A12" i="7"/>
  <c r="I11" i="7"/>
  <c r="I10" i="7"/>
  <c r="D9" i="7"/>
  <c r="D8" i="7"/>
  <c r="D7" i="7"/>
  <c r="D6" i="7"/>
  <c r="H5" i="7"/>
  <c r="G5" i="7"/>
  <c r="I5" i="7" s="1"/>
  <c r="D5" i="7"/>
  <c r="H4" i="7"/>
  <c r="I4" i="7" s="1"/>
  <c r="G4" i="7"/>
  <c r="G6" i="7" s="1"/>
  <c r="D4" i="7"/>
  <c r="D51" i="6"/>
  <c r="D52" i="6"/>
  <c r="D53" i="6"/>
  <c r="D54" i="6"/>
  <c r="E28" i="10"/>
  <c r="H55" i="6"/>
  <c r="F55" i="6"/>
  <c r="C55" i="6"/>
  <c r="B55" i="6"/>
  <c r="A55" i="6"/>
  <c r="G55" i="6"/>
  <c r="I53" i="6"/>
  <c r="I52" i="6"/>
  <c r="I51" i="6"/>
  <c r="H48" i="6"/>
  <c r="I48" i="6" s="1"/>
  <c r="G48" i="6"/>
  <c r="F48" i="6"/>
  <c r="C48" i="6"/>
  <c r="D48" i="6" s="1"/>
  <c r="B48" i="6"/>
  <c r="A48" i="6"/>
  <c r="I47" i="6"/>
  <c r="D47" i="6"/>
  <c r="I46" i="6"/>
  <c r="D46" i="6"/>
  <c r="I45" i="6"/>
  <c r="D45" i="6"/>
  <c r="I44" i="6"/>
  <c r="D44" i="6"/>
  <c r="H41" i="6"/>
  <c r="F41" i="6"/>
  <c r="C41" i="6"/>
  <c r="B41" i="6"/>
  <c r="A41" i="6"/>
  <c r="I40" i="6"/>
  <c r="D40" i="6"/>
  <c r="I39" i="6"/>
  <c r="I38" i="6"/>
  <c r="I36" i="6"/>
  <c r="I35" i="6"/>
  <c r="G32" i="6"/>
  <c r="F32" i="6"/>
  <c r="B32" i="6"/>
  <c r="A32" i="6"/>
  <c r="I31" i="6"/>
  <c r="D31" i="6"/>
  <c r="I30" i="6"/>
  <c r="D30" i="6"/>
  <c r="I29" i="6"/>
  <c r="I28" i="6"/>
  <c r="I27" i="6"/>
  <c r="I26" i="6"/>
  <c r="I25" i="6"/>
  <c r="I24" i="6"/>
  <c r="I23" i="6"/>
  <c r="I22" i="6"/>
  <c r="B22" i="6"/>
  <c r="A22" i="6"/>
  <c r="I21" i="6"/>
  <c r="H32" i="6"/>
  <c r="D20" i="6"/>
  <c r="G18" i="6"/>
  <c r="F18" i="6"/>
  <c r="I17" i="6"/>
  <c r="D17" i="6"/>
  <c r="I16" i="6"/>
  <c r="D16" i="6"/>
  <c r="I15" i="6"/>
  <c r="D15" i="6"/>
  <c r="I14" i="6"/>
  <c r="I13" i="6"/>
  <c r="I12" i="6"/>
  <c r="B12" i="6"/>
  <c r="G4" i="6" s="1"/>
  <c r="A12" i="6"/>
  <c r="I11" i="6"/>
  <c r="I10" i="6"/>
  <c r="D9" i="6"/>
  <c r="D8" i="6"/>
  <c r="D7" i="6"/>
  <c r="D6" i="6"/>
  <c r="D5" i="6"/>
  <c r="D4" i="6"/>
  <c r="I5" i="9" l="1"/>
  <c r="I18" i="9"/>
  <c r="H6" i="9"/>
  <c r="I6" i="9" s="1"/>
  <c r="I4" i="8"/>
  <c r="H6" i="8"/>
  <c r="I6" i="8" s="1"/>
  <c r="H6" i="7"/>
  <c r="I6" i="7" s="1"/>
  <c r="I32" i="6"/>
  <c r="D55" i="6"/>
  <c r="D41" i="6"/>
  <c r="G41" i="6"/>
  <c r="I41" i="6" s="1"/>
  <c r="I37" i="6"/>
  <c r="G5" i="6"/>
  <c r="C32" i="6"/>
  <c r="D32" i="6" s="1"/>
  <c r="C12" i="6"/>
  <c r="H18" i="6"/>
  <c r="I18" i="6" s="1"/>
  <c r="C22" i="6"/>
  <c r="D19" i="6"/>
  <c r="I55" i="6"/>
  <c r="I54" i="6"/>
  <c r="D22" i="6" l="1"/>
  <c r="H5" i="6"/>
  <c r="I5" i="6" s="1"/>
  <c r="D12" i="6"/>
  <c r="H4" i="6"/>
  <c r="G6" i="6"/>
  <c r="I4" i="6" l="1"/>
  <c r="H6" i="6"/>
  <c r="I6" i="6" s="1"/>
</calcChain>
</file>

<file path=xl/sharedStrings.xml><?xml version="1.0" encoding="utf-8"?>
<sst xmlns="http://schemas.openxmlformats.org/spreadsheetml/2006/main" count="470" uniqueCount="94">
  <si>
    <t>INCOME</t>
  </si>
  <si>
    <t>Projected</t>
  </si>
  <si>
    <t>Actual</t>
  </si>
  <si>
    <t>Difference</t>
  </si>
  <si>
    <t>[42]</t>
  </si>
  <si>
    <t>MONTHLY BUDGET SUMMARY</t>
  </si>
  <si>
    <t>Total Income</t>
  </si>
  <si>
    <t>Total Expenses</t>
  </si>
  <si>
    <t>NET</t>
  </si>
  <si>
    <t>Gifts Received</t>
  </si>
  <si>
    <t>Refunds/Reinbursements</t>
  </si>
  <si>
    <t>Transfer From Savings</t>
  </si>
  <si>
    <t>DAILY LIVING</t>
  </si>
  <si>
    <t>Groceries</t>
  </si>
  <si>
    <t>Personal Supplies</t>
  </si>
  <si>
    <t>Clothing</t>
  </si>
  <si>
    <t>HOME EXPENSES</t>
  </si>
  <si>
    <t>Education/Lessons</t>
  </si>
  <si>
    <t>Rent</t>
  </si>
  <si>
    <t>Salon/Barber</t>
  </si>
  <si>
    <t>Rental Insurance</t>
  </si>
  <si>
    <t>Beer/ Wine</t>
  </si>
  <si>
    <t>Phone</t>
  </si>
  <si>
    <t>Other</t>
  </si>
  <si>
    <t>Cable/Internet</t>
  </si>
  <si>
    <t>Furnishings/Appliances</t>
  </si>
  <si>
    <t>Parking</t>
  </si>
  <si>
    <t>ENTERTAINMENT</t>
  </si>
  <si>
    <t>Dining/Eating Out</t>
  </si>
  <si>
    <t>Music</t>
  </si>
  <si>
    <t>Movies/Theater</t>
  </si>
  <si>
    <t>TRANSPORTATION</t>
  </si>
  <si>
    <t>Concerts/Plays</t>
  </si>
  <si>
    <t>Vehicle Payments</t>
  </si>
  <si>
    <t>Sports</t>
  </si>
  <si>
    <t>Auto Insurance</t>
  </si>
  <si>
    <t>Outdoor Recreation</t>
  </si>
  <si>
    <t>Gadgets</t>
  </si>
  <si>
    <t>Bus/Taxi/Train Fare</t>
  </si>
  <si>
    <t>Repairs/ Maintenance</t>
  </si>
  <si>
    <t>Registration/License</t>
  </si>
  <si>
    <t>Other - TOLLS</t>
  </si>
  <si>
    <t>HEALTH</t>
  </si>
  <si>
    <t>OBLIGATIONS</t>
  </si>
  <si>
    <t>Health Insurance</t>
  </si>
  <si>
    <t>Doctor/Dentist</t>
  </si>
  <si>
    <t>Medicine/Drugs</t>
  </si>
  <si>
    <t>Gym Membership</t>
  </si>
  <si>
    <t>Veterinarian/Pet Care</t>
  </si>
  <si>
    <t>CHARITY/GIFTS</t>
  </si>
  <si>
    <t>SAVINGS</t>
  </si>
  <si>
    <t>Gifts Given</t>
  </si>
  <si>
    <t>Charitable Donations</t>
  </si>
  <si>
    <t>Transfer to Savings</t>
  </si>
  <si>
    <t>Religious Donations</t>
  </si>
  <si>
    <t>Retirement (401k, IRA)</t>
  </si>
  <si>
    <t>SUBSCRIPTIONS</t>
  </si>
  <si>
    <t>MISCELLANEOUS</t>
  </si>
  <si>
    <t>Newspaper</t>
  </si>
  <si>
    <t>Incidental</t>
  </si>
  <si>
    <t>Magazines</t>
  </si>
  <si>
    <t>Dues/Memberships</t>
  </si>
  <si>
    <t>Interest</t>
  </si>
  <si>
    <t>Laundry</t>
  </si>
  <si>
    <t>Fuel</t>
  </si>
  <si>
    <t>Taxes</t>
  </si>
  <si>
    <t>Vacation/Travel</t>
  </si>
  <si>
    <t>Taxes</t>
  </si>
  <si>
    <t>Pending</t>
  </si>
  <si>
    <t>40R FOLKS SNACK BAR</t>
  </si>
  <si>
    <t>Sept 2014 Budget</t>
  </si>
  <si>
    <t>CC</t>
  </si>
  <si>
    <t>Oct 2014 Budget</t>
  </si>
  <si>
    <t>Nov 2014 Budget</t>
  </si>
  <si>
    <t>Dec 2014 Budget</t>
  </si>
  <si>
    <t>HILTON GRND VAC HTL E</t>
  </si>
  <si>
    <t>HILTON GRNDVAC R ELARA LB</t>
  </si>
  <si>
    <t>DESERT CAB</t>
  </si>
  <si>
    <t>TWIN RESTAURANT LV-1</t>
  </si>
  <si>
    <t>5'OCLOCK SOMEWHERE BAR</t>
  </si>
  <si>
    <t>PARIS LE SAINT LOUIS CAFE</t>
  </si>
  <si>
    <t>BIKINI BAY CLOTHING COMPA</t>
  </si>
  <si>
    <t>PBR ROCK LLC</t>
  </si>
  <si>
    <t>OG</t>
  </si>
  <si>
    <t>LOBSTER ME</t>
  </si>
  <si>
    <t>DIGIPHOTO - FLAMINGO</t>
  </si>
  <si>
    <t>EARL OF SANDWICH LAS VEG</t>
  </si>
  <si>
    <t>PH HEART BAR</t>
  </si>
  <si>
    <t>FLAMINGO PARADISE BUFFET</t>
  </si>
  <si>
    <t>HUDSON NEWS-AMS BWI</t>
  </si>
  <si>
    <t>HUDSON NEWS</t>
  </si>
  <si>
    <t>MD MOTOR VEHICLE WEB</t>
  </si>
  <si>
    <t>H B &amp; F INC</t>
  </si>
  <si>
    <t>PMI BWI AIRPORT PARKNG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</si>
</sst>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m/d/yyyy;@"/>
  </numFmts>
  <fonts count="42" x14ac:knownFonts="1">
    <font>
      <sz val="10"/>
      <color rgb="FF000000"/>
      <name val="Arial"/>
    </font>
    <font>
      <sz val="8"/>
      <color rgb="FF000000"/>
      <name val="Trebuchet MS"/>
    </font>
    <font>
      <sz val="8"/>
      <color rgb="FFFFFFFF"/>
      <name val="Trebuchet MS"/>
    </font>
    <font>
      <sz val="8"/>
      <color rgb="FF000000"/>
      <name val="Trebuchet MS"/>
    </font>
    <font>
      <sz val="8"/>
      <color rgb="FFFFFFFF"/>
      <name val="Trebuchet MS"/>
    </font>
    <font>
      <sz val="8"/>
      <color rgb="FFFFFFFF"/>
      <name val="Trebuchet MS"/>
    </font>
    <font>
      <sz val="8"/>
      <color rgb="FF000000"/>
      <name val="Trebuchet MS"/>
    </font>
    <font>
      <sz val="8"/>
      <color rgb="FF000000"/>
      <name val="Trebuchet MS"/>
    </font>
    <font>
      <sz val="8"/>
      <color rgb="FFFFFFFF"/>
      <name val="Trebuchet MS"/>
    </font>
    <font>
      <sz val="8"/>
      <color rgb="FF000000"/>
      <name val="Trebuchet MS"/>
    </font>
    <font>
      <sz val="8"/>
      <color rgb="FF000000"/>
      <name val="Trebuchet MS"/>
    </font>
    <font>
      <sz val="8"/>
      <color rgb="FF000000"/>
      <name val="Trebuchet MS"/>
    </font>
    <font>
      <sz val="8"/>
      <color rgb="FFFFFFFF"/>
      <name val="Trebuchet MS"/>
    </font>
    <font>
      <sz val="8"/>
      <color rgb="FF000000"/>
      <name val="Trebuchet MS"/>
    </font>
    <font>
      <sz val="8"/>
      <color rgb="FF000000"/>
      <name val="Trebuchet MS"/>
    </font>
    <font>
      <sz val="8"/>
      <color rgb="FF000000"/>
      <name val="Trebuchet MS"/>
    </font>
    <font>
      <sz val="8"/>
      <color rgb="FF000000"/>
      <name val="Trebuchet MS"/>
    </font>
    <font>
      <sz val="8"/>
      <color rgb="FF000000"/>
      <name val="Trebuchet MS"/>
    </font>
    <font>
      <sz val="10"/>
      <color rgb="FF000000"/>
      <name val="Trebuchet MS"/>
    </font>
    <font>
      <sz val="8"/>
      <color rgb="FF000000"/>
      <name val="Trebuchet MS"/>
    </font>
    <font>
      <sz val="10"/>
      <color rgb="FF000000"/>
      <name val="Trebuchet MS"/>
    </font>
    <font>
      <b/>
      <sz val="12"/>
      <color rgb="FF000000"/>
      <name val="Arial"/>
    </font>
    <font>
      <sz val="8"/>
      <color rgb="FF000000"/>
      <name val="Trebuchet MS"/>
    </font>
    <font>
      <sz val="8"/>
      <color rgb="FFFFFFFF"/>
      <name val="Trebuchet MS"/>
    </font>
    <font>
      <sz val="10"/>
      <color rgb="FF000000"/>
      <name val="Trebuchet MS"/>
    </font>
    <font>
      <sz val="10"/>
      <color rgb="FF000000"/>
      <name val="Trebuchet MS"/>
    </font>
    <font>
      <sz val="8"/>
      <color rgb="FFFFFFFF"/>
      <name val="Trebuchet MS"/>
    </font>
    <font>
      <sz val="10"/>
      <color rgb="FF000000"/>
      <name val="Trebuchet MS"/>
    </font>
    <font>
      <sz val="9"/>
      <color rgb="FF000000"/>
      <name val="Trebuchet MS"/>
    </font>
    <font>
      <sz val="8"/>
      <color rgb="FF000000"/>
      <name val="Trebuchet MS"/>
    </font>
    <font>
      <sz val="8"/>
      <color rgb="FFFFFFFF"/>
      <name val="Trebuchet MS"/>
    </font>
    <font>
      <sz val="10"/>
      <color rgb="FF000000"/>
      <name val="Trebuchet MS"/>
    </font>
    <font>
      <sz val="8"/>
      <color rgb="FF000000"/>
      <name val="Trebuchet MS"/>
    </font>
    <font>
      <sz val="8"/>
      <color rgb="FFFFFFFF"/>
      <name val="Trebuchet MS"/>
    </font>
    <font>
      <sz val="9"/>
      <color rgb="FF000000"/>
      <name val="Trebuchet MS"/>
    </font>
    <font>
      <sz val="10"/>
      <color rgb="FF000000"/>
      <name val="Trebuchet MS"/>
    </font>
    <font>
      <sz val="10"/>
      <color rgb="FF000000"/>
      <name val="Trebuchet MS"/>
    </font>
    <font>
      <sz val="8"/>
      <color rgb="FF000000"/>
      <name val="Trebuchet MS"/>
    </font>
    <font>
      <sz val="8"/>
      <color rgb="FF000000"/>
      <name val="Trebuchet MS"/>
    </font>
    <font>
      <sz val="10"/>
      <color rgb="FFFFFFFF"/>
      <name val="Trebuchet MS"/>
    </font>
    <font>
      <sz val="10"/>
      <color rgb="FF000000"/>
      <name val="Trebuchet MS"/>
    </font>
    <font>
      <sz val="8"/>
      <color rgb="FF000000"/>
      <name val="Trebuchet MS"/>
    </font>
  </fonts>
  <fills count="29">
    <fill>
      <patternFill patternType="none"/>
    </fill>
    <fill>
      <patternFill patternType="gray125"/>
    </fill>
    <fill>
      <patternFill patternType="solid">
        <fgColor rgb="FFE4E8F3"/>
        <bgColor indexed="64"/>
      </patternFill>
    </fill>
    <fill>
      <patternFill patternType="solid">
        <fgColor rgb="FF006500"/>
        <bgColor indexed="64"/>
      </patternFill>
    </fill>
    <fill>
      <patternFill patternType="solid">
        <fgColor rgb="FFE4E8F3"/>
        <bgColor indexed="64"/>
      </patternFill>
    </fill>
    <fill>
      <patternFill patternType="solid">
        <fgColor rgb="FF006500"/>
        <bgColor indexed="64"/>
      </patternFill>
    </fill>
    <fill>
      <patternFill patternType="solid">
        <fgColor rgb="FF666666"/>
        <bgColor indexed="64"/>
      </patternFill>
    </fill>
    <fill>
      <patternFill patternType="solid">
        <fgColor rgb="FFF4F4F4"/>
        <bgColor indexed="64"/>
      </patternFill>
    </fill>
    <fill>
      <patternFill patternType="solid">
        <fgColor rgb="FF006500"/>
        <bgColor indexed="64"/>
      </patternFill>
    </fill>
    <fill>
      <patternFill patternType="solid">
        <fgColor rgb="FFD6F4D9"/>
        <bgColor indexed="64"/>
      </patternFill>
    </fill>
    <fill>
      <patternFill patternType="solid">
        <fgColor rgb="FFF4F4F4"/>
        <bgColor indexed="64"/>
      </patternFill>
    </fill>
    <fill>
      <patternFill patternType="solid">
        <fgColor rgb="FF666666"/>
        <bgColor indexed="64"/>
      </patternFill>
    </fill>
    <fill>
      <patternFill patternType="solid">
        <fgColor rgb="FFF4F4F4"/>
        <bgColor indexed="64"/>
      </patternFill>
    </fill>
    <fill>
      <patternFill patternType="solid">
        <fgColor rgb="FFE4E8F3"/>
        <bgColor indexed="64"/>
      </patternFill>
    </fill>
    <fill>
      <patternFill patternType="solid">
        <fgColor rgb="FFF4F4F4"/>
        <bgColor indexed="64"/>
      </patternFill>
    </fill>
    <fill>
      <patternFill patternType="solid">
        <fgColor rgb="FFFFFF00"/>
        <bgColor indexed="64"/>
      </patternFill>
    </fill>
    <fill>
      <patternFill patternType="solid">
        <fgColor rgb="FFF4F4F4"/>
        <bgColor indexed="64"/>
      </patternFill>
    </fill>
    <fill>
      <patternFill patternType="solid">
        <fgColor rgb="FF3B4E87"/>
        <bgColor indexed="64"/>
      </patternFill>
    </fill>
    <fill>
      <patternFill patternType="solid">
        <fgColor rgb="FFF4F4F4"/>
        <bgColor indexed="64"/>
      </patternFill>
    </fill>
    <fill>
      <patternFill patternType="solid">
        <fgColor rgb="FFF4F4F4"/>
        <bgColor indexed="64"/>
      </patternFill>
    </fill>
    <fill>
      <patternFill patternType="solid">
        <fgColor rgb="FF666666"/>
        <bgColor indexed="64"/>
      </patternFill>
    </fill>
    <fill>
      <patternFill patternType="solid">
        <fgColor rgb="FFF4F4F4"/>
        <bgColor indexed="64"/>
      </patternFill>
    </fill>
    <fill>
      <patternFill patternType="solid">
        <fgColor rgb="FFF4F4F4"/>
        <bgColor indexed="64"/>
      </patternFill>
    </fill>
    <fill>
      <patternFill patternType="solid">
        <fgColor rgb="FFD6F4D9"/>
        <bgColor indexed="64"/>
      </patternFill>
    </fill>
    <fill>
      <patternFill patternType="solid">
        <fgColor rgb="FF3B4E87"/>
        <bgColor indexed="64"/>
      </patternFill>
    </fill>
    <fill>
      <patternFill patternType="solid">
        <fgColor rgb="FF3B4E87"/>
        <bgColor indexed="64"/>
      </patternFill>
    </fill>
    <fill>
      <patternFill patternType="solid">
        <fgColor rgb="FFF4F4F4"/>
        <bgColor indexed="64"/>
      </patternFill>
    </fill>
    <fill>
      <patternFill patternType="solid">
        <fgColor rgb="FFF4F4F4"/>
        <bgColor indexed="64"/>
      </patternFill>
    </fill>
    <fill>
      <patternFill patternType="solid">
        <fgColor rgb="FFE4E8F3"/>
        <bgColor indexed="64"/>
      </patternFill>
    </fill>
  </fills>
  <borders count="43">
    <border>
      <left/>
      <right/>
      <top/>
      <bottom/>
      <diagonal/>
    </border>
    <border>
      <left style="thin">
        <color rgb="FFB2B2B2"/>
      </left>
      <right style="thin">
        <color rgb="FFB2B2B2"/>
      </right>
      <top style="thin">
        <color indexed="64"/>
      </top>
      <bottom style="thin">
        <color rgb="FFB2B2B2"/>
      </bottom>
      <diagonal/>
    </border>
    <border>
      <left/>
      <right style="thin">
        <color rgb="FFB2B2B2"/>
      </right>
      <top/>
      <bottom style="thin">
        <color indexed="64"/>
      </bottom>
      <diagonal/>
    </border>
    <border>
      <left/>
      <right style="thin">
        <color rgb="FFB2B2B2"/>
      </right>
      <top/>
      <bottom/>
      <diagonal/>
    </border>
    <border>
      <left/>
      <right/>
      <top style="thin">
        <color rgb="FFB2B2B2"/>
      </top>
      <bottom style="medium">
        <color rgb="FF666666"/>
      </bottom>
      <diagonal/>
    </border>
    <border>
      <left style="thin">
        <color rgb="FFB2B2B2"/>
      </left>
      <right style="thin">
        <color rgb="FFB2B2B2"/>
      </right>
      <top style="thin">
        <color rgb="FFB2B2B2"/>
      </top>
      <bottom style="thin">
        <color indexed="64"/>
      </bottom>
      <diagonal/>
    </border>
    <border>
      <left/>
      <right/>
      <top style="thin">
        <color rgb="FFB2B2B2"/>
      </top>
      <bottom style="thin">
        <color rgb="FFB2B2B2"/>
      </bottom>
      <diagonal/>
    </border>
    <border>
      <left/>
      <right/>
      <top style="thin">
        <color rgb="FFB2B2B2"/>
      </top>
      <bottom/>
      <diagonal/>
    </border>
    <border>
      <left/>
      <right/>
      <top style="thin">
        <color rgb="FFB2B2B2"/>
      </top>
      <bottom style="medium">
        <color rgb="FF666666"/>
      </bottom>
      <diagonal/>
    </border>
    <border>
      <left/>
      <right/>
      <top style="thin">
        <color rgb="FFB2B2B2"/>
      </top>
      <bottom style="medium">
        <color rgb="FF666666"/>
      </bottom>
      <diagonal/>
    </border>
    <border>
      <left style="thin">
        <color rgb="FFB2B2B2"/>
      </left>
      <right/>
      <top/>
      <bottom/>
      <diagonal/>
    </border>
    <border>
      <left/>
      <right/>
      <top style="thin">
        <color rgb="FFB2B2B2"/>
      </top>
      <bottom style="medium">
        <color rgb="FF666666"/>
      </bottom>
      <diagonal/>
    </border>
    <border>
      <left/>
      <right/>
      <top style="thin">
        <color indexed="64"/>
      </top>
      <bottom/>
      <diagonal/>
    </border>
    <border>
      <left style="thin">
        <color rgb="FFB2B2B2"/>
      </left>
      <right/>
      <top style="medium">
        <color rgb="FF666666"/>
      </top>
      <bottom/>
      <diagonal/>
    </border>
    <border>
      <left/>
      <right/>
      <top style="thin">
        <color indexed="64"/>
      </top>
      <bottom style="thin">
        <color indexed="64"/>
      </bottom>
      <diagonal/>
    </border>
    <border>
      <left/>
      <right style="thin">
        <color rgb="FFB2B2B2"/>
      </right>
      <top/>
      <bottom style="thin">
        <color indexed="64"/>
      </bottom>
      <diagonal/>
    </border>
    <border>
      <left/>
      <right/>
      <top style="thin">
        <color rgb="FFB2B2B2"/>
      </top>
      <bottom style="medium">
        <color rgb="FF666666"/>
      </bottom>
      <diagonal/>
    </border>
    <border>
      <left/>
      <right/>
      <top style="thin">
        <color indexed="64"/>
      </top>
      <bottom style="thin">
        <color rgb="FFB2B2B2"/>
      </bottom>
      <diagonal/>
    </border>
    <border>
      <left style="thin">
        <color rgb="FFB2B2B2"/>
      </left>
      <right style="thin">
        <color rgb="FFB2B2B2"/>
      </right>
      <top style="medium">
        <color rgb="FF666666"/>
      </top>
      <bottom style="thin">
        <color rgb="FFB2B2B2"/>
      </bottom>
      <diagonal/>
    </border>
    <border>
      <left/>
      <right style="thin">
        <color rgb="FFB2B2B2"/>
      </right>
      <top style="thin">
        <color indexed="64"/>
      </top>
      <bottom/>
      <diagonal/>
    </border>
    <border>
      <left/>
      <right style="thin">
        <color rgb="FFB2B2B2"/>
      </right>
      <top/>
      <bottom/>
      <diagonal/>
    </border>
    <border>
      <left style="thin">
        <color rgb="FFB2B2B2"/>
      </left>
      <right/>
      <top/>
      <bottom style="thin">
        <color indexed="64"/>
      </bottom>
      <diagonal/>
    </border>
    <border>
      <left/>
      <right/>
      <top/>
      <bottom style="thin">
        <color rgb="FFB2B2B2"/>
      </bottom>
      <diagonal/>
    </border>
    <border>
      <left/>
      <right/>
      <top style="thin">
        <color indexed="64"/>
      </top>
      <bottom style="thin">
        <color rgb="FFB2B2B2"/>
      </bottom>
      <diagonal/>
    </border>
    <border>
      <left/>
      <right/>
      <top style="thin">
        <color indexed="64"/>
      </top>
      <bottom/>
      <diagonal/>
    </border>
    <border>
      <left/>
      <right/>
      <top style="thin">
        <color rgb="FFB2B2B2"/>
      </top>
      <bottom style="medium">
        <color rgb="FF666666"/>
      </bottom>
      <diagonal/>
    </border>
    <border>
      <left/>
      <right/>
      <top/>
      <bottom style="thin">
        <color rgb="FFB2B2B2"/>
      </bottom>
      <diagonal/>
    </border>
    <border>
      <left/>
      <right/>
      <top/>
      <bottom style="thin">
        <color indexed="64"/>
      </bottom>
      <diagonal/>
    </border>
    <border>
      <left/>
      <right/>
      <top style="medium">
        <color rgb="FF666666"/>
      </top>
      <bottom/>
      <diagonal/>
    </border>
    <border>
      <left/>
      <right/>
      <top style="thin">
        <color rgb="FFB2B2B2"/>
      </top>
      <bottom style="medium">
        <color rgb="FF666666"/>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rgb="FFB2B2B2"/>
      </top>
      <bottom style="medium">
        <color rgb="FF666666"/>
      </bottom>
      <diagonal/>
    </border>
    <border>
      <left/>
      <right/>
      <top/>
      <bottom style="thin">
        <color rgb="FFB2B2B2"/>
      </bottom>
      <diagonal/>
    </border>
    <border>
      <left/>
      <right style="thin">
        <color rgb="FFB2B2B2"/>
      </right>
      <top style="medium">
        <color rgb="FF666666"/>
      </top>
      <bottom/>
      <diagonal/>
    </border>
    <border>
      <left/>
      <right/>
      <top style="thin">
        <color rgb="FFB2B2B2"/>
      </top>
      <bottom style="medium">
        <color rgb="FF666666"/>
      </bottom>
      <diagonal/>
    </border>
    <border>
      <left/>
      <right/>
      <top style="medium">
        <color rgb="FF666666"/>
      </top>
      <bottom/>
      <diagonal/>
    </border>
    <border>
      <left/>
      <right/>
      <top style="thin">
        <color indexed="64"/>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indexed="64"/>
      </bottom>
      <diagonal/>
    </border>
    <border>
      <left/>
      <right/>
      <top/>
      <bottom style="thin">
        <color rgb="FFB2B2B2"/>
      </bottom>
      <diagonal/>
    </border>
    <border>
      <left style="thin">
        <color rgb="FFB2B2B2"/>
      </left>
      <right style="thin">
        <color rgb="FFB2B2B2"/>
      </right>
      <top style="thin">
        <color rgb="FFB2B2B2"/>
      </top>
      <bottom style="thin">
        <color rgb="FFB2B2B2"/>
      </bottom>
      <diagonal/>
    </border>
  </borders>
  <cellStyleXfs count="1">
    <xf numFmtId="0" fontId="0" fillId="0" borderId="0"/>
  </cellStyleXfs>
  <cellXfs count="51">
    <xf numFmtId="0" fontId="0" fillId="0" borderId="0" xfId="0" applyAlignment="1">
      <alignment wrapText="1"/>
    </xf>
    <xf numFmtId="4" fontId="1" fillId="2" borderId="1" xfId="0" applyNumberFormat="1" applyFont="1" applyFill="1" applyBorder="1"/>
    <xf numFmtId="0" fontId="0" fillId="0" borderId="2" xfId="0" applyBorder="1" applyAlignment="1">
      <alignment wrapText="1"/>
    </xf>
    <xf numFmtId="0" fontId="0" fillId="0" borderId="3" xfId="0" applyBorder="1" applyAlignment="1">
      <alignment wrapText="1"/>
    </xf>
    <xf numFmtId="0" fontId="2" fillId="3" borderId="4" xfId="0" applyFont="1" applyFill="1" applyBorder="1"/>
    <xf numFmtId="4" fontId="3" fillId="4" borderId="5" xfId="0" applyNumberFormat="1" applyFont="1" applyFill="1" applyBorder="1"/>
    <xf numFmtId="0" fontId="0" fillId="0" borderId="6" xfId="0" applyBorder="1" applyAlignment="1">
      <alignment wrapText="1"/>
    </xf>
    <xf numFmtId="164" fontId="0" fillId="0" borderId="0" xfId="0" applyNumberFormat="1" applyAlignment="1">
      <alignment wrapText="1"/>
    </xf>
    <xf numFmtId="0" fontId="0" fillId="0" borderId="7" xfId="0" applyBorder="1" applyAlignment="1">
      <alignment wrapText="1"/>
    </xf>
    <xf numFmtId="43" fontId="4" fillId="5" borderId="8" xfId="0" applyNumberFormat="1" applyFont="1" applyFill="1" applyBorder="1" applyAlignment="1">
      <alignment horizontal="center"/>
    </xf>
    <xf numFmtId="43" fontId="5" fillId="6" borderId="9" xfId="0" applyNumberFormat="1" applyFont="1" applyFill="1" applyBorder="1" applyAlignment="1">
      <alignment horizontal="center"/>
    </xf>
    <xf numFmtId="0" fontId="6" fillId="0" borderId="0" xfId="0" applyFont="1"/>
    <xf numFmtId="43" fontId="7" fillId="7" borderId="10" xfId="0" applyNumberFormat="1" applyFont="1" applyFill="1" applyBorder="1"/>
    <xf numFmtId="0" fontId="8" fillId="8" borderId="11" xfId="0" applyFont="1" applyFill="1" applyBorder="1" applyAlignment="1">
      <alignment horizontal="center"/>
    </xf>
    <xf numFmtId="0" fontId="9" fillId="9" borderId="12" xfId="0" applyFont="1" applyFill="1" applyBorder="1" applyAlignment="1">
      <alignment horizontal="right"/>
    </xf>
    <xf numFmtId="43" fontId="10" fillId="10" borderId="13" xfId="0" applyNumberFormat="1" applyFont="1" applyFill="1" applyBorder="1"/>
    <xf numFmtId="0" fontId="0" fillId="0" borderId="14" xfId="0" applyBorder="1" applyAlignment="1">
      <alignment wrapText="1"/>
    </xf>
    <xf numFmtId="0" fontId="11" fillId="0" borderId="15" xfId="0" applyFont="1" applyBorder="1"/>
    <xf numFmtId="0" fontId="12" fillId="11" borderId="16" xfId="0" applyFont="1" applyFill="1" applyBorder="1" applyAlignment="1">
      <alignment horizontal="center"/>
    </xf>
    <xf numFmtId="0" fontId="13" fillId="12" borderId="17" xfId="0" applyFont="1" applyFill="1" applyBorder="1" applyAlignment="1">
      <alignment horizontal="right"/>
    </xf>
    <xf numFmtId="4" fontId="14" fillId="13" borderId="18" xfId="0" applyNumberFormat="1" applyFont="1" applyFill="1" applyBorder="1"/>
    <xf numFmtId="0" fontId="15" fillId="0" borderId="19" xfId="0" applyFont="1" applyBorder="1"/>
    <xf numFmtId="0" fontId="16" fillId="0" borderId="20" xfId="0" applyFont="1" applyBorder="1"/>
    <xf numFmtId="43" fontId="17" fillId="14" borderId="21" xfId="0" applyNumberFormat="1" applyFont="1" applyFill="1" applyBorder="1"/>
    <xf numFmtId="0" fontId="18" fillId="0" borderId="22" xfId="0" applyFont="1" applyBorder="1" applyAlignment="1">
      <alignment horizontal="right"/>
    </xf>
    <xf numFmtId="0" fontId="0" fillId="15" borderId="0" xfId="0" applyFill="1" applyAlignment="1">
      <alignment wrapText="1"/>
    </xf>
    <xf numFmtId="43" fontId="19" fillId="16" borderId="23" xfId="0" applyNumberFormat="1" applyFont="1" applyFill="1" applyBorder="1"/>
    <xf numFmtId="0" fontId="20" fillId="0" borderId="24" xfId="0" applyFont="1" applyBorder="1" applyAlignment="1">
      <alignment horizontal="right"/>
    </xf>
    <xf numFmtId="164" fontId="22" fillId="0" borderId="0" xfId="0" applyNumberFormat="1" applyFont="1"/>
    <xf numFmtId="0" fontId="23" fillId="17" borderId="25" xfId="0" applyFont="1" applyFill="1" applyBorder="1" applyAlignment="1">
      <alignment horizontal="center"/>
    </xf>
    <xf numFmtId="0" fontId="0" fillId="0" borderId="26" xfId="0" applyBorder="1" applyAlignment="1">
      <alignment wrapText="1"/>
    </xf>
    <xf numFmtId="0" fontId="24" fillId="18" borderId="27" xfId="0" applyFont="1" applyFill="1" applyBorder="1" applyAlignment="1">
      <alignment horizontal="right" vertical="center"/>
    </xf>
    <xf numFmtId="0" fontId="25" fillId="19" borderId="28" xfId="0" applyFont="1" applyFill="1" applyBorder="1" applyAlignment="1">
      <alignment horizontal="right" vertical="center"/>
    </xf>
    <xf numFmtId="0" fontId="26" fillId="20" borderId="29" xfId="0" applyFont="1" applyFill="1" applyBorder="1"/>
    <xf numFmtId="0" fontId="27" fillId="21" borderId="30" xfId="0" applyFont="1" applyFill="1" applyBorder="1" applyAlignment="1">
      <alignment horizontal="right" vertical="center"/>
    </xf>
    <xf numFmtId="43" fontId="28" fillId="22" borderId="31" xfId="0" applyNumberFormat="1" applyFont="1" applyFill="1" applyBorder="1" applyAlignment="1">
      <alignment horizontal="right" vertical="center"/>
    </xf>
    <xf numFmtId="43" fontId="29" fillId="23" borderId="32" xfId="0" applyNumberFormat="1" applyFont="1" applyFill="1" applyBorder="1"/>
    <xf numFmtId="0" fontId="30" fillId="24" borderId="33" xfId="0" applyFont="1" applyFill="1" applyBorder="1"/>
    <xf numFmtId="0" fontId="31" fillId="0" borderId="34" xfId="0" applyFont="1" applyBorder="1"/>
    <xf numFmtId="0" fontId="32" fillId="0" borderId="35" xfId="0" applyFont="1" applyBorder="1"/>
    <xf numFmtId="43" fontId="33" fillId="25" borderId="36" xfId="0" applyNumberFormat="1" applyFont="1" applyFill="1" applyBorder="1" applyAlignment="1">
      <alignment horizontal="center"/>
    </xf>
    <xf numFmtId="43" fontId="34" fillId="26" borderId="37" xfId="0" applyNumberFormat="1" applyFont="1" applyFill="1" applyBorder="1" applyAlignment="1">
      <alignment horizontal="right" vertical="center"/>
    </xf>
    <xf numFmtId="43" fontId="35" fillId="27" borderId="38" xfId="0" applyNumberFormat="1" applyFont="1" applyFill="1" applyBorder="1" applyAlignment="1">
      <alignment horizontal="right" vertical="center"/>
    </xf>
    <xf numFmtId="0" fontId="36" fillId="0" borderId="39" xfId="0" applyFont="1" applyBorder="1"/>
    <xf numFmtId="0" fontId="0" fillId="0" borderId="40" xfId="0" applyBorder="1" applyAlignment="1">
      <alignment wrapText="1"/>
    </xf>
    <xf numFmtId="0" fontId="37" fillId="0" borderId="0" xfId="0" applyFont="1"/>
    <xf numFmtId="0" fontId="38" fillId="0" borderId="41" xfId="0" applyFont="1" applyBorder="1"/>
    <xf numFmtId="0" fontId="39" fillId="0" borderId="0" xfId="0" applyFont="1"/>
    <xf numFmtId="0" fontId="40" fillId="0" borderId="0" xfId="0" applyFont="1"/>
    <xf numFmtId="4" fontId="41" fillId="28" borderId="42" xfId="0" applyNumberFormat="1" applyFont="1" applyFill="1" applyBorder="1"/>
    <xf numFmtId="0" fontId="21" fillId="0" borderId="0" xfId="0" applyFont="1" applyAlignment="1">
      <alignment wrapText="1"/>
    </xf>
  </cellXfs>
  <cellStyles count="1">
    <cellStyle name="Normal" xfId="0" builtinId="0"/>
  </cellStyles>
  <dxfs count="10">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workbookViewId="0">
      <selection activeCell="C59" sqref="C59"/>
    </sheetView>
  </sheetViews>
  <sheetFormatPr defaultColWidth="17.140625" defaultRowHeight="12.75" customHeight="1" x14ac:dyDescent="0.2"/>
  <cols>
    <col min="10" max="10" width="19.28515625" customWidth="1"/>
  </cols>
  <sheetData>
    <row r="1" spans="1:9" x14ac:dyDescent="0.25">
      <c r="A1" s="50" t="s">
        <v>70</v>
      </c>
      <c r="B1" s="50"/>
      <c r="C1" s="50"/>
    </row>
    <row r="2" spans="1:9" ht="12.75" customHeight="1" x14ac:dyDescent="0.2">
      <c r="A2" s="30"/>
      <c r="B2" s="30"/>
      <c r="C2" s="30"/>
      <c r="D2" s="30"/>
      <c r="F2" s="30"/>
      <c r="G2" s="30"/>
      <c r="H2" s="30"/>
      <c r="I2" s="30"/>
    </row>
    <row r="3" spans="1:9" ht="12.75" customHeight="1" x14ac:dyDescent="0.3">
      <c r="A3" s="4" t="s">
        <v>0</v>
      </c>
      <c r="B3" s="9" t="s">
        <v>1</v>
      </c>
      <c r="C3" s="13" t="s">
        <v>2</v>
      </c>
      <c r="D3" s="13" t="s">
        <v>3</v>
      </c>
      <c r="E3" s="47" t="s">
        <v>4</v>
      </c>
      <c r="F3" s="33" t="s">
        <v>5</v>
      </c>
      <c r="G3" s="10" t="s">
        <v>1</v>
      </c>
      <c r="H3" s="18" t="s">
        <v>2</v>
      </c>
      <c r="I3" s="18" t="s">
        <v>3</v>
      </c>
    </row>
    <row r="4" spans="1:9" ht="12.75" customHeight="1" x14ac:dyDescent="0.3">
      <c r="A4" s="39"/>
      <c r="B4" s="20"/>
      <c r="C4" s="20"/>
      <c r="D4" s="15">
        <f t="shared" ref="D4:D9" si="0">C4-B4</f>
        <v>0</v>
      </c>
      <c r="E4" s="48"/>
      <c r="F4" s="32" t="s">
        <v>6</v>
      </c>
      <c r="G4" s="41">
        <f>B12</f>
        <v>0</v>
      </c>
      <c r="H4" s="41">
        <f>C12</f>
        <v>0</v>
      </c>
      <c r="I4" s="41">
        <f>H4-G4</f>
        <v>0</v>
      </c>
    </row>
    <row r="5" spans="1:9" ht="12.75" customHeight="1" x14ac:dyDescent="0.3">
      <c r="A5" s="22"/>
      <c r="B5" s="49"/>
      <c r="C5" s="49"/>
      <c r="D5" s="12">
        <f t="shared" si="0"/>
        <v>0</v>
      </c>
      <c r="E5" s="48"/>
      <c r="F5" s="31" t="s">
        <v>7</v>
      </c>
      <c r="G5" s="35">
        <f>((((((((B22+B32)+B41)+B48)+G55)+B55)+G41)+G48)+G32)+G18</f>
        <v>0</v>
      </c>
      <c r="H5" s="35">
        <f>((((((((C22+C32)+C41)+C48)+H55)+C55)+H41)+H48)+H32)+H18</f>
        <v>0</v>
      </c>
      <c r="I5" s="35">
        <f>G5-H5</f>
        <v>0</v>
      </c>
    </row>
    <row r="6" spans="1:9" ht="12.75" customHeight="1" x14ac:dyDescent="0.3">
      <c r="A6" s="22" t="s">
        <v>62</v>
      </c>
      <c r="B6" s="49">
        <v>0</v>
      </c>
      <c r="C6" s="49"/>
      <c r="D6" s="12">
        <f t="shared" si="0"/>
        <v>0</v>
      </c>
      <c r="E6" s="48"/>
      <c r="F6" s="34" t="s">
        <v>8</v>
      </c>
      <c r="G6" s="42">
        <f>G4-G5</f>
        <v>0</v>
      </c>
      <c r="H6" s="42">
        <f>H4-H5</f>
        <v>0</v>
      </c>
      <c r="I6" s="42">
        <f>H6-G6</f>
        <v>0</v>
      </c>
    </row>
    <row r="7" spans="1:9" ht="12.75" customHeight="1" x14ac:dyDescent="0.3">
      <c r="A7" s="22" t="s">
        <v>9</v>
      </c>
      <c r="B7" s="49">
        <v>0</v>
      </c>
      <c r="C7" s="49"/>
      <c r="D7" s="12">
        <f t="shared" si="0"/>
        <v>0</v>
      </c>
      <c r="E7" s="11"/>
      <c r="F7" s="43"/>
      <c r="G7" s="27"/>
      <c r="H7" s="27"/>
      <c r="I7" s="27"/>
    </row>
    <row r="8" spans="1:9" ht="12.75" customHeight="1" x14ac:dyDescent="0.3">
      <c r="A8" s="22" t="s">
        <v>10</v>
      </c>
      <c r="B8" s="49">
        <v>0</v>
      </c>
      <c r="C8" s="49"/>
      <c r="D8" s="12">
        <f t="shared" si="0"/>
        <v>0</v>
      </c>
      <c r="E8" s="11"/>
      <c r="F8" s="38"/>
      <c r="G8" s="24"/>
      <c r="H8" s="24"/>
      <c r="I8" s="24"/>
    </row>
    <row r="9" spans="1:9" ht="12.75" customHeight="1" x14ac:dyDescent="0.3">
      <c r="A9" s="22" t="s">
        <v>11</v>
      </c>
      <c r="B9" s="49"/>
      <c r="C9" s="49"/>
      <c r="D9" s="12">
        <f t="shared" si="0"/>
        <v>0</v>
      </c>
      <c r="E9" s="11"/>
      <c r="F9" s="37" t="s">
        <v>12</v>
      </c>
      <c r="G9" s="40" t="s">
        <v>1</v>
      </c>
      <c r="H9" s="29" t="s">
        <v>2</v>
      </c>
      <c r="I9" s="29" t="s">
        <v>3</v>
      </c>
    </row>
    <row r="10" spans="1:9" ht="12.75" customHeight="1" x14ac:dyDescent="0.3">
      <c r="A10" s="22"/>
      <c r="B10" s="49"/>
      <c r="C10" s="49"/>
      <c r="D10" s="12"/>
      <c r="E10" s="11"/>
      <c r="F10" s="39" t="s">
        <v>13</v>
      </c>
      <c r="G10" s="20"/>
      <c r="H10" s="20"/>
      <c r="I10" s="15">
        <f t="shared" ref="I10:I18" si="1">G10-H10</f>
        <v>0</v>
      </c>
    </row>
    <row r="11" spans="1:9" ht="12.75" customHeight="1" x14ac:dyDescent="0.3">
      <c r="A11" s="17"/>
      <c r="B11" s="5"/>
      <c r="C11" s="5"/>
      <c r="D11" s="23"/>
      <c r="E11" s="11"/>
      <c r="F11" s="22" t="s">
        <v>14</v>
      </c>
      <c r="G11" s="49"/>
      <c r="H11" s="49"/>
      <c r="I11" s="12">
        <f t="shared" si="1"/>
        <v>0</v>
      </c>
    </row>
    <row r="12" spans="1:9" ht="12.75" customHeight="1" x14ac:dyDescent="0.3">
      <c r="A12" s="14" t="str">
        <f>"Total "&amp;A3</f>
        <v>Total INCOME</v>
      </c>
      <c r="B12" s="36">
        <f>SUM(B4:B11)</f>
        <v>0</v>
      </c>
      <c r="C12" s="36">
        <f>SUM(C4:C11)</f>
        <v>0</v>
      </c>
      <c r="D12" s="36">
        <f>C12-B12</f>
        <v>0</v>
      </c>
      <c r="E12" s="11"/>
      <c r="F12" s="22" t="s">
        <v>15</v>
      </c>
      <c r="G12" s="49"/>
      <c r="H12" s="49"/>
      <c r="I12" s="12">
        <f t="shared" si="1"/>
        <v>0</v>
      </c>
    </row>
    <row r="13" spans="1:9" ht="12.75" customHeight="1" x14ac:dyDescent="0.3">
      <c r="A13" s="46"/>
      <c r="B13" s="46"/>
      <c r="C13" s="46"/>
      <c r="D13" s="46"/>
      <c r="E13" s="11"/>
      <c r="F13" s="22" t="s">
        <v>63</v>
      </c>
      <c r="G13" s="49"/>
      <c r="H13" s="49"/>
      <c r="I13" s="12">
        <f t="shared" si="1"/>
        <v>0</v>
      </c>
    </row>
    <row r="14" spans="1:9" ht="12.75" customHeight="1" x14ac:dyDescent="0.3">
      <c r="A14" s="37" t="s">
        <v>16</v>
      </c>
      <c r="B14" s="40" t="s">
        <v>1</v>
      </c>
      <c r="C14" s="29" t="s">
        <v>2</v>
      </c>
      <c r="D14" s="29" t="s">
        <v>3</v>
      </c>
      <c r="E14" s="11"/>
      <c r="F14" s="22" t="s">
        <v>17</v>
      </c>
      <c r="G14" s="49"/>
      <c r="H14" s="49"/>
      <c r="I14" s="12">
        <f t="shared" si="1"/>
        <v>0</v>
      </c>
    </row>
    <row r="15" spans="1:9" ht="12.75" customHeight="1" x14ac:dyDescent="0.3">
      <c r="A15" s="39" t="s">
        <v>18</v>
      </c>
      <c r="B15" s="20"/>
      <c r="C15" s="20"/>
      <c r="D15" s="15">
        <f>B15-C15</f>
        <v>0</v>
      </c>
      <c r="E15" s="11"/>
      <c r="F15" s="22" t="s">
        <v>19</v>
      </c>
      <c r="G15" s="49"/>
      <c r="H15" s="49"/>
      <c r="I15" s="12">
        <f t="shared" si="1"/>
        <v>0</v>
      </c>
    </row>
    <row r="16" spans="1:9" ht="12.75" customHeight="1" x14ac:dyDescent="0.3">
      <c r="A16" s="22" t="s">
        <v>20</v>
      </c>
      <c r="B16" s="49"/>
      <c r="C16" s="49"/>
      <c r="D16" s="12">
        <f>B16-C16</f>
        <v>0</v>
      </c>
      <c r="E16" s="11"/>
      <c r="F16" s="22" t="s">
        <v>21</v>
      </c>
      <c r="G16" s="49"/>
      <c r="H16" s="49"/>
      <c r="I16" s="12">
        <f t="shared" si="1"/>
        <v>0</v>
      </c>
    </row>
    <row r="17" spans="1:9" ht="12.75" customHeight="1" x14ac:dyDescent="0.3">
      <c r="A17" s="22" t="s">
        <v>22</v>
      </c>
      <c r="B17" s="49"/>
      <c r="C17" s="49"/>
      <c r="D17" s="12">
        <f>B17-C17</f>
        <v>0</v>
      </c>
      <c r="E17" s="11"/>
      <c r="F17" s="17" t="s">
        <v>23</v>
      </c>
      <c r="G17" s="5"/>
      <c r="H17" s="5"/>
      <c r="I17" s="23">
        <f t="shared" si="1"/>
        <v>0</v>
      </c>
    </row>
    <row r="18" spans="1:9" ht="12.75" customHeight="1" x14ac:dyDescent="0.3">
      <c r="A18" s="22" t="s">
        <v>24</v>
      </c>
      <c r="B18" s="49"/>
      <c r="C18" s="49"/>
      <c r="D18" s="12">
        <v>0</v>
      </c>
      <c r="E18" s="11"/>
      <c r="F18" s="19" t="str">
        <f>"Total "&amp;F9</f>
        <v>Total DAILY LIVING</v>
      </c>
      <c r="G18" s="26">
        <f>SUM(G10:G17)</f>
        <v>0</v>
      </c>
      <c r="H18" s="26">
        <f>SUM(H10:H17)</f>
        <v>0</v>
      </c>
      <c r="I18" s="26">
        <f t="shared" si="1"/>
        <v>0</v>
      </c>
    </row>
    <row r="19" spans="1:9" ht="12.75" customHeight="1" x14ac:dyDescent="0.3">
      <c r="A19" s="22" t="s">
        <v>25</v>
      </c>
      <c r="B19" s="49"/>
      <c r="C19" s="49"/>
      <c r="D19" s="12">
        <f>B19-C19</f>
        <v>0</v>
      </c>
      <c r="E19" s="45"/>
      <c r="F19" s="6"/>
      <c r="G19" s="6"/>
      <c r="H19" s="6"/>
      <c r="I19" s="6"/>
    </row>
    <row r="20" spans="1:9" ht="12.75" customHeight="1" x14ac:dyDescent="0.3">
      <c r="A20" s="17" t="s">
        <v>26</v>
      </c>
      <c r="B20" s="5"/>
      <c r="C20" s="5"/>
      <c r="D20" s="23">
        <f>B20-C20</f>
        <v>0</v>
      </c>
      <c r="E20" s="11"/>
      <c r="F20" s="37" t="s">
        <v>27</v>
      </c>
      <c r="G20" s="40" t="s">
        <v>1</v>
      </c>
      <c r="H20" s="29" t="s">
        <v>2</v>
      </c>
      <c r="I20" s="29" t="s">
        <v>3</v>
      </c>
    </row>
    <row r="21" spans="1:9" ht="12.75" customHeight="1" x14ac:dyDescent="0.3">
      <c r="A21" s="16"/>
      <c r="B21" s="16"/>
      <c r="C21" s="16"/>
      <c r="D21" s="16"/>
      <c r="E21" s="11"/>
      <c r="F21" s="39" t="s">
        <v>28</v>
      </c>
      <c r="G21" s="20"/>
      <c r="H21" s="20"/>
      <c r="I21" s="15">
        <f t="shared" ref="I21:I32" si="2">G21-H21</f>
        <v>0</v>
      </c>
    </row>
    <row r="22" spans="1:9" ht="12.75" customHeight="1" x14ac:dyDescent="0.3">
      <c r="A22" s="19" t="str">
        <f>"Total "&amp;A14</f>
        <v>Total HOME EXPENSES</v>
      </c>
      <c r="B22" s="26">
        <f>SUM(B15:B21)</f>
        <v>0</v>
      </c>
      <c r="C22" s="26">
        <f>SUM(C15:C21)</f>
        <v>0</v>
      </c>
      <c r="D22" s="26">
        <f>B22-C22</f>
        <v>0</v>
      </c>
      <c r="E22" s="11"/>
      <c r="F22" s="22" t="s">
        <v>29</v>
      </c>
      <c r="G22" s="49"/>
      <c r="H22" s="49"/>
      <c r="I22" s="12">
        <f t="shared" si="2"/>
        <v>0</v>
      </c>
    </row>
    <row r="23" spans="1:9" ht="12.75" customHeight="1" x14ac:dyDescent="0.3">
      <c r="A23" s="6"/>
      <c r="B23" s="6"/>
      <c r="C23" s="6"/>
      <c r="D23" s="6"/>
      <c r="E23" s="11"/>
      <c r="F23" s="22" t="s">
        <v>30</v>
      </c>
      <c r="G23" s="49"/>
      <c r="H23" s="49"/>
      <c r="I23" s="12">
        <f t="shared" si="2"/>
        <v>0</v>
      </c>
    </row>
    <row r="24" spans="1:9" ht="12.75" customHeight="1" x14ac:dyDescent="0.3">
      <c r="A24" s="37" t="s">
        <v>31</v>
      </c>
      <c r="B24" s="40" t="s">
        <v>1</v>
      </c>
      <c r="C24" s="29" t="s">
        <v>2</v>
      </c>
      <c r="D24" s="29" t="s">
        <v>3</v>
      </c>
      <c r="E24" s="11"/>
      <c r="F24" s="22" t="s">
        <v>32</v>
      </c>
      <c r="G24" s="49"/>
      <c r="H24" s="49"/>
      <c r="I24" s="12">
        <f t="shared" si="2"/>
        <v>0</v>
      </c>
    </row>
    <row r="25" spans="1:9" ht="12.75" customHeight="1" x14ac:dyDescent="0.3">
      <c r="A25" s="39" t="s">
        <v>33</v>
      </c>
      <c r="B25" s="20"/>
      <c r="C25" s="20"/>
      <c r="D25" s="15"/>
      <c r="E25" s="28"/>
      <c r="F25" s="22" t="s">
        <v>34</v>
      </c>
      <c r="G25" s="49"/>
      <c r="H25" s="49"/>
      <c r="I25" s="12">
        <f t="shared" si="2"/>
        <v>0</v>
      </c>
    </row>
    <row r="26" spans="1:9" ht="12.75" customHeight="1" x14ac:dyDescent="0.3">
      <c r="A26" s="22" t="s">
        <v>35</v>
      </c>
      <c r="B26" s="49"/>
      <c r="C26" s="49"/>
      <c r="D26" s="12"/>
      <c r="E26" s="11"/>
      <c r="F26" s="22" t="s">
        <v>36</v>
      </c>
      <c r="G26" s="49"/>
      <c r="H26" s="49"/>
      <c r="I26" s="12">
        <f t="shared" si="2"/>
        <v>0</v>
      </c>
    </row>
    <row r="27" spans="1:9" ht="12.75" customHeight="1" x14ac:dyDescent="0.3">
      <c r="A27" s="22" t="s">
        <v>64</v>
      </c>
      <c r="B27" s="49"/>
      <c r="C27" s="49"/>
      <c r="D27" s="12"/>
      <c r="E27" s="11"/>
      <c r="F27" s="22" t="s">
        <v>37</v>
      </c>
      <c r="G27" s="49"/>
      <c r="H27" s="49"/>
      <c r="I27" s="12">
        <f t="shared" si="2"/>
        <v>0</v>
      </c>
    </row>
    <row r="28" spans="1:9" ht="12.75" customHeight="1" x14ac:dyDescent="0.3">
      <c r="A28" s="22" t="s">
        <v>38</v>
      </c>
      <c r="B28" s="49"/>
      <c r="C28" s="49"/>
      <c r="D28" s="12"/>
      <c r="E28" s="11"/>
      <c r="F28" s="22" t="s">
        <v>66</v>
      </c>
      <c r="G28" s="49"/>
      <c r="H28" s="49"/>
      <c r="I28" s="12">
        <f t="shared" si="2"/>
        <v>0</v>
      </c>
    </row>
    <row r="29" spans="1:9" ht="12.75" customHeight="1" x14ac:dyDescent="0.3">
      <c r="A29" s="22" t="s">
        <v>39</v>
      </c>
      <c r="B29" s="49"/>
      <c r="C29" s="49"/>
      <c r="D29" s="12"/>
      <c r="E29" s="11"/>
      <c r="F29" s="22"/>
      <c r="G29" s="49"/>
      <c r="H29" s="49"/>
      <c r="I29" s="12">
        <f t="shared" si="2"/>
        <v>0</v>
      </c>
    </row>
    <row r="30" spans="1:9" ht="12.75" customHeight="1" x14ac:dyDescent="0.3">
      <c r="A30" s="22" t="s">
        <v>40</v>
      </c>
      <c r="B30" s="49"/>
      <c r="C30" s="49"/>
      <c r="D30" s="12">
        <f t="shared" ref="D25:D32" si="3">B30-C30</f>
        <v>0</v>
      </c>
      <c r="E30" s="11"/>
      <c r="F30" s="22"/>
      <c r="G30" s="49"/>
      <c r="H30" s="49"/>
      <c r="I30" s="12">
        <f t="shared" si="2"/>
        <v>0</v>
      </c>
    </row>
    <row r="31" spans="1:9" ht="14.25" x14ac:dyDescent="0.3">
      <c r="A31" s="17" t="s">
        <v>41</v>
      </c>
      <c r="B31" s="5"/>
      <c r="C31" s="5"/>
      <c r="D31" s="23">
        <f t="shared" si="3"/>
        <v>0</v>
      </c>
      <c r="E31" s="11"/>
      <c r="F31" s="17"/>
      <c r="G31" s="5"/>
      <c r="H31" s="5"/>
      <c r="I31" s="23">
        <f t="shared" si="2"/>
        <v>0</v>
      </c>
    </row>
    <row r="32" spans="1:9" ht="14.25" x14ac:dyDescent="0.3">
      <c r="A32" s="19" t="str">
        <f>"Total "&amp;A24</f>
        <v>Total TRANSPORTATION</v>
      </c>
      <c r="B32" s="26">
        <f>SUM(B25:B31)</f>
        <v>0</v>
      </c>
      <c r="C32" s="26">
        <f>SUM(C25:C31)</f>
        <v>0</v>
      </c>
      <c r="D32" s="26">
        <f t="shared" si="3"/>
        <v>0</v>
      </c>
      <c r="E32" s="11"/>
      <c r="F32" s="19" t="str">
        <f>"Total "&amp;F20</f>
        <v>Total ENTERTAINMENT</v>
      </c>
      <c r="G32" s="26">
        <f>SUM(G21:G31)</f>
        <v>0</v>
      </c>
      <c r="H32" s="26">
        <f>SUM(H21:H31)</f>
        <v>0</v>
      </c>
      <c r="I32" s="26">
        <f t="shared" si="2"/>
        <v>0</v>
      </c>
    </row>
    <row r="33" spans="1:10" ht="14.25" x14ac:dyDescent="0.3">
      <c r="A33" s="6"/>
      <c r="B33" s="6"/>
      <c r="C33" s="6"/>
      <c r="D33" s="6"/>
      <c r="E33" s="11"/>
      <c r="F33" s="6"/>
      <c r="G33" s="6"/>
      <c r="H33" s="6"/>
      <c r="I33" s="6"/>
    </row>
    <row r="34" spans="1:10" ht="14.25" x14ac:dyDescent="0.3">
      <c r="A34" s="37" t="s">
        <v>42</v>
      </c>
      <c r="B34" s="40" t="s">
        <v>1</v>
      </c>
      <c r="C34" s="29" t="s">
        <v>2</v>
      </c>
      <c r="D34" s="29" t="s">
        <v>3</v>
      </c>
      <c r="E34" s="11"/>
      <c r="F34" s="37" t="s">
        <v>43</v>
      </c>
      <c r="G34" s="40" t="s">
        <v>1</v>
      </c>
      <c r="H34" s="29" t="s">
        <v>2</v>
      </c>
      <c r="I34" s="29" t="s">
        <v>3</v>
      </c>
    </row>
    <row r="35" spans="1:10" ht="14.25" x14ac:dyDescent="0.3">
      <c r="A35" s="39" t="s">
        <v>44</v>
      </c>
      <c r="B35" s="20"/>
      <c r="C35" s="20"/>
      <c r="D35" s="15"/>
      <c r="E35" s="11"/>
      <c r="F35" s="39"/>
      <c r="G35" s="20"/>
      <c r="H35" s="20"/>
      <c r="I35" s="15">
        <f>G35-H35</f>
        <v>0</v>
      </c>
    </row>
    <row r="36" spans="1:10" ht="14.25" x14ac:dyDescent="0.3">
      <c r="A36" s="22" t="s">
        <v>45</v>
      </c>
      <c r="B36" s="49"/>
      <c r="C36" s="49"/>
      <c r="D36" s="12"/>
      <c r="E36" s="11"/>
      <c r="F36" s="17"/>
      <c r="G36" s="5"/>
      <c r="H36" s="49"/>
      <c r="I36" s="12">
        <f>G36-H36</f>
        <v>0</v>
      </c>
    </row>
    <row r="37" spans="1:10" ht="14.25" x14ac:dyDescent="0.3">
      <c r="A37" s="22" t="s">
        <v>46</v>
      </c>
      <c r="B37" s="49"/>
      <c r="C37" s="49"/>
      <c r="D37" s="12"/>
      <c r="E37" s="11"/>
      <c r="F37" s="21" t="s">
        <v>67</v>
      </c>
      <c r="G37" s="1"/>
      <c r="H37" s="49"/>
      <c r="I37" s="12">
        <f>G37-H37</f>
        <v>0</v>
      </c>
      <c r="J37" s="25"/>
    </row>
    <row r="38" spans="1:10" ht="14.25" x14ac:dyDescent="0.3">
      <c r="A38" s="22" t="s">
        <v>47</v>
      </c>
      <c r="B38" s="49"/>
      <c r="C38" s="49"/>
      <c r="D38" s="12"/>
      <c r="E38" s="11"/>
      <c r="F38" s="3" t="s">
        <v>71</v>
      </c>
      <c r="G38" s="49"/>
      <c r="H38" s="49"/>
      <c r="I38" s="12">
        <f>G38-H38</f>
        <v>0</v>
      </c>
    </row>
    <row r="39" spans="1:10" ht="14.25" x14ac:dyDescent="0.3">
      <c r="A39" s="22" t="s">
        <v>48</v>
      </c>
      <c r="B39" s="49"/>
      <c r="C39" s="49"/>
      <c r="D39" s="12"/>
      <c r="E39" s="11"/>
      <c r="F39" s="22"/>
      <c r="G39" s="49"/>
      <c r="H39" s="49"/>
      <c r="I39" s="12">
        <f>G39-H39</f>
        <v>0</v>
      </c>
    </row>
    <row r="40" spans="1:10" ht="14.25" x14ac:dyDescent="0.3">
      <c r="A40" s="17" t="s">
        <v>23</v>
      </c>
      <c r="B40" s="5"/>
      <c r="C40" s="5"/>
      <c r="D40" s="23">
        <f t="shared" ref="D35:D41" si="4">B40-C40</f>
        <v>0</v>
      </c>
      <c r="E40" s="11"/>
      <c r="F40" s="2"/>
      <c r="G40" s="44"/>
      <c r="H40" s="5"/>
      <c r="I40" s="23">
        <f>G36-H40</f>
        <v>0</v>
      </c>
    </row>
    <row r="41" spans="1:10" ht="14.25" x14ac:dyDescent="0.3">
      <c r="A41" s="19" t="str">
        <f>"Total "&amp;A34</f>
        <v>Total HEALTH</v>
      </c>
      <c r="B41" s="26">
        <f>SUM(B35:B40)</f>
        <v>0</v>
      </c>
      <c r="C41" s="26">
        <f>SUM(C35:C40)</f>
        <v>0</v>
      </c>
      <c r="D41" s="26">
        <f t="shared" si="4"/>
        <v>0</v>
      </c>
      <c r="E41" s="11"/>
      <c r="F41" s="19" t="str">
        <f>"Total "&amp;F34</f>
        <v>Total OBLIGATIONS</v>
      </c>
      <c r="G41" s="26">
        <f>SUM(G35:G40)</f>
        <v>0</v>
      </c>
      <c r="H41" s="26">
        <f>SUM(H35:H40)</f>
        <v>0</v>
      </c>
      <c r="I41" s="26">
        <f>G41-H41</f>
        <v>0</v>
      </c>
    </row>
    <row r="42" spans="1:10" ht="14.25" x14ac:dyDescent="0.3">
      <c r="A42" s="6"/>
      <c r="B42" s="6"/>
      <c r="C42" s="6"/>
      <c r="D42" s="6"/>
      <c r="E42" s="11"/>
      <c r="F42" s="6"/>
      <c r="G42" s="6"/>
      <c r="H42" s="6"/>
      <c r="I42" s="6"/>
    </row>
    <row r="43" spans="1:10" ht="14.25" x14ac:dyDescent="0.3">
      <c r="A43" s="37" t="s">
        <v>49</v>
      </c>
      <c r="B43" s="40" t="s">
        <v>1</v>
      </c>
      <c r="C43" s="29" t="s">
        <v>2</v>
      </c>
      <c r="D43" s="29" t="s">
        <v>3</v>
      </c>
      <c r="E43" s="11"/>
      <c r="F43" s="37" t="s">
        <v>50</v>
      </c>
      <c r="G43" s="40" t="s">
        <v>1</v>
      </c>
      <c r="H43" s="29" t="s">
        <v>2</v>
      </c>
      <c r="I43" s="29" t="s">
        <v>3</v>
      </c>
    </row>
    <row r="44" spans="1:10" ht="14.25" x14ac:dyDescent="0.3">
      <c r="A44" s="39" t="s">
        <v>51</v>
      </c>
      <c r="B44" s="20"/>
      <c r="C44" s="20"/>
      <c r="D44" s="15">
        <f>B44-C44</f>
        <v>0</v>
      </c>
      <c r="E44" s="11"/>
      <c r="F44" s="39"/>
      <c r="G44" s="20"/>
      <c r="H44" s="20"/>
      <c r="I44" s="15">
        <f>G44-H44</f>
        <v>0</v>
      </c>
    </row>
    <row r="45" spans="1:10" ht="14.25" x14ac:dyDescent="0.3">
      <c r="A45" s="22" t="s">
        <v>52</v>
      </c>
      <c r="B45" s="49"/>
      <c r="C45" s="49"/>
      <c r="D45" s="12">
        <f>B45-C45</f>
        <v>0</v>
      </c>
      <c r="E45" s="11"/>
      <c r="F45" s="22" t="s">
        <v>53</v>
      </c>
      <c r="G45" s="49"/>
      <c r="H45" s="49"/>
      <c r="I45" s="12">
        <f>G45-H45</f>
        <v>0</v>
      </c>
    </row>
    <row r="46" spans="1:10" ht="14.25" x14ac:dyDescent="0.3">
      <c r="A46" s="22" t="s">
        <v>54</v>
      </c>
      <c r="B46" s="49"/>
      <c r="C46" s="49"/>
      <c r="D46" s="12">
        <f>B46-C46</f>
        <v>0</v>
      </c>
      <c r="E46" s="11"/>
      <c r="F46" s="22" t="s">
        <v>55</v>
      </c>
      <c r="G46" s="49"/>
      <c r="H46" s="49"/>
      <c r="I46" s="12">
        <f>G46-H46</f>
        <v>0</v>
      </c>
    </row>
    <row r="47" spans="1:10" ht="14.25" x14ac:dyDescent="0.3">
      <c r="A47" s="17" t="s">
        <v>23</v>
      </c>
      <c r="B47" s="5"/>
      <c r="C47" s="5"/>
      <c r="D47" s="23">
        <f>B47-C47</f>
        <v>0</v>
      </c>
      <c r="E47" s="11"/>
      <c r="F47" s="17"/>
      <c r="G47" s="5"/>
      <c r="H47" s="5"/>
      <c r="I47" s="23">
        <f>G47-H47</f>
        <v>0</v>
      </c>
    </row>
    <row r="48" spans="1:10" ht="14.25" x14ac:dyDescent="0.3">
      <c r="A48" s="19" t="str">
        <f>"Total "&amp;A43</f>
        <v>Total CHARITY/GIFTS</v>
      </c>
      <c r="B48" s="26">
        <f>SUM(B44:B47)</f>
        <v>0</v>
      </c>
      <c r="C48" s="26">
        <f>SUM(C44:C47)</f>
        <v>0</v>
      </c>
      <c r="D48" s="26">
        <f>B48-C48</f>
        <v>0</v>
      </c>
      <c r="E48" s="11"/>
      <c r="F48" s="19" t="str">
        <f>"Total "&amp;F43</f>
        <v>Total SAVINGS</v>
      </c>
      <c r="G48" s="26">
        <f>SUM(G44:G47)</f>
        <v>0</v>
      </c>
      <c r="H48" s="26">
        <f>SUM(H44:H47)</f>
        <v>0</v>
      </c>
      <c r="I48" s="26">
        <f>G48-H48</f>
        <v>0</v>
      </c>
    </row>
    <row r="49" spans="1:9" x14ac:dyDescent="0.2">
      <c r="A49" s="6"/>
      <c r="B49" s="6"/>
      <c r="C49" s="6"/>
      <c r="D49" s="6"/>
      <c r="F49" s="6"/>
      <c r="G49" s="6"/>
      <c r="H49" s="6"/>
      <c r="I49" s="6"/>
    </row>
    <row r="50" spans="1:9" ht="14.25" x14ac:dyDescent="0.3">
      <c r="A50" s="37" t="s">
        <v>56</v>
      </c>
      <c r="B50" s="40" t="s">
        <v>1</v>
      </c>
      <c r="C50" s="29" t="s">
        <v>2</v>
      </c>
      <c r="D50" s="29" t="s">
        <v>3</v>
      </c>
      <c r="E50" s="11"/>
      <c r="F50" s="37" t="s">
        <v>57</v>
      </c>
      <c r="G50" s="40" t="s">
        <v>1</v>
      </c>
      <c r="H50" s="29" t="s">
        <v>2</v>
      </c>
      <c r="I50" s="29" t="s">
        <v>3</v>
      </c>
    </row>
    <row r="51" spans="1:9" ht="14.25" x14ac:dyDescent="0.3">
      <c r="A51" s="39" t="s">
        <v>58</v>
      </c>
      <c r="B51" s="20"/>
      <c r="C51" s="20"/>
      <c r="D51" s="15">
        <f>B51-C51</f>
        <v>0</v>
      </c>
      <c r="E51" s="11"/>
      <c r="F51" s="39" t="s">
        <v>59</v>
      </c>
      <c r="G51" s="20"/>
      <c r="H51" s="20"/>
      <c r="I51" s="15">
        <f>G51-H51</f>
        <v>0</v>
      </c>
    </row>
    <row r="52" spans="1:9" ht="14.25" x14ac:dyDescent="0.3">
      <c r="A52" s="22" t="s">
        <v>60</v>
      </c>
      <c r="B52" s="49"/>
      <c r="C52" s="49"/>
      <c r="D52" s="12">
        <f>B52-C52</f>
        <v>0</v>
      </c>
      <c r="E52" s="11"/>
      <c r="F52" s="22"/>
      <c r="G52" s="49"/>
      <c r="H52" s="49"/>
      <c r="I52" s="12">
        <f>G52-H52</f>
        <v>0</v>
      </c>
    </row>
    <row r="53" spans="1:9" ht="14.25" x14ac:dyDescent="0.3">
      <c r="A53" s="22" t="s">
        <v>61</v>
      </c>
      <c r="B53" s="49"/>
      <c r="C53" s="49"/>
      <c r="D53" s="12">
        <f>B53-C53</f>
        <v>0</v>
      </c>
      <c r="E53" s="11"/>
      <c r="F53" s="22" t="s">
        <v>23</v>
      </c>
      <c r="G53" s="49"/>
      <c r="H53" s="49"/>
      <c r="I53" s="12">
        <f>G53-H53</f>
        <v>0</v>
      </c>
    </row>
    <row r="54" spans="1:9" ht="14.25" x14ac:dyDescent="0.3">
      <c r="A54" s="17" t="s">
        <v>23</v>
      </c>
      <c r="B54" s="5"/>
      <c r="C54" s="5"/>
      <c r="D54" s="23">
        <f>B54-C54</f>
        <v>0</v>
      </c>
      <c r="E54" s="11"/>
      <c r="F54" s="17"/>
      <c r="G54" s="5"/>
      <c r="H54" s="5"/>
      <c r="I54" s="23">
        <f>G54-H54</f>
        <v>0</v>
      </c>
    </row>
    <row r="55" spans="1:9" ht="14.25" x14ac:dyDescent="0.3">
      <c r="A55" s="19" t="str">
        <f>"Total "&amp;A50</f>
        <v>Total SUBSCRIPTIONS</v>
      </c>
      <c r="B55" s="26">
        <f>SUM(B51:B54)</f>
        <v>0</v>
      </c>
      <c r="C55" s="26">
        <f>SUM(C51:C54)</f>
        <v>0</v>
      </c>
      <c r="D55" s="26">
        <f>B55-C55</f>
        <v>0</v>
      </c>
      <c r="E55" s="11"/>
      <c r="F55" s="19" t="str">
        <f>"Total "&amp;F50</f>
        <v>Total MISCELLANEOUS</v>
      </c>
      <c r="G55" s="26">
        <f>SUM(G51:G54)</f>
        <v>0</v>
      </c>
      <c r="H55" s="26">
        <f>SUM(H51:H54)</f>
        <v>0</v>
      </c>
      <c r="I55" s="26">
        <f>G55-H55</f>
        <v>0</v>
      </c>
    </row>
    <row r="56" spans="1:9" x14ac:dyDescent="0.2">
      <c r="A56" s="8"/>
      <c r="B56" s="8"/>
      <c r="C56" s="8"/>
      <c r="D56" s="8"/>
      <c r="F56" s="8"/>
      <c r="G56" s="8"/>
      <c r="H56" s="8"/>
      <c r="I56" s="8"/>
    </row>
  </sheetData>
  <mergeCells count="1">
    <mergeCell ref="A1:C1"/>
  </mergeCells>
  <conditionalFormatting sqref="D4 I4 D5 I5 D6 G6 H6 I6 D7 D8 D9 D10 I10 D11 I11 D12 I12 I13 I14 D15 I15 D16 I16 D17 I17 D18 I18 D19 D20 I21 D22 I22 I23 I24 D25 I25 D26 I26 D27 I27 D28 I28 D29 I29 D30 I30 D31 I31 D32 I32 D35 I35 D36 I36 D37 I37 D38 I38 D39 I39 D40 I40 D41 I41 D44 I44 D45 I45 D46 I46 D47 I47 D48 I48 D51 I51 D52 I52 D53 I53 D54 I54 D55 I55">
    <cfRule type="cellIs" dxfId="9" priority="1" stopIfTrue="1"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opLeftCell="A2" workbookViewId="0">
      <selection activeCell="B3" sqref="A1:XFD1048576"/>
    </sheetView>
  </sheetViews>
  <sheetFormatPr defaultColWidth="17.140625" defaultRowHeight="12.75" customHeight="1" x14ac:dyDescent="0.2"/>
  <cols>
    <col min="10" max="10" width="19.28515625" customWidth="1"/>
  </cols>
  <sheetData>
    <row r="1" spans="1:9" ht="15.75" x14ac:dyDescent="0.25">
      <c r="A1" s="50" t="s">
        <v>72</v>
      </c>
      <c r="B1" s="50"/>
      <c r="C1" s="50"/>
    </row>
    <row r="2" spans="1:9" ht="12.75" customHeight="1" x14ac:dyDescent="0.2">
      <c r="A2" s="30"/>
      <c r="B2" s="30"/>
      <c r="C2" s="30"/>
      <c r="D2" s="30"/>
      <c r="F2" s="30"/>
      <c r="G2" s="30"/>
      <c r="H2" s="30"/>
      <c r="I2" s="30"/>
    </row>
    <row r="3" spans="1:9" ht="12.75" customHeight="1" x14ac:dyDescent="0.3">
      <c r="A3" s="4" t="s">
        <v>0</v>
      </c>
      <c r="B3" s="9" t="s">
        <v>1</v>
      </c>
      <c r="C3" s="13" t="s">
        <v>2</v>
      </c>
      <c r="D3" s="13" t="s">
        <v>3</v>
      </c>
      <c r="E3" s="47" t="s">
        <v>4</v>
      </c>
      <c r="F3" s="33" t="s">
        <v>5</v>
      </c>
      <c r="G3" s="10" t="s">
        <v>1</v>
      </c>
      <c r="H3" s="18" t="s">
        <v>2</v>
      </c>
      <c r="I3" s="18" t="s">
        <v>3</v>
      </c>
    </row>
    <row r="4" spans="1:9" ht="12.75" customHeight="1" x14ac:dyDescent="0.3">
      <c r="A4" s="39"/>
      <c r="B4" s="20"/>
      <c r="C4" s="20"/>
      <c r="D4" s="15">
        <f t="shared" ref="D4:D9" si="0">C4-B4</f>
        <v>0</v>
      </c>
      <c r="E4" s="48"/>
      <c r="F4" s="32" t="s">
        <v>6</v>
      </c>
      <c r="G4" s="41">
        <f>B12</f>
        <v>0</v>
      </c>
      <c r="H4" s="41">
        <f>C12</f>
        <v>0</v>
      </c>
      <c r="I4" s="41">
        <f>H4-G4</f>
        <v>0</v>
      </c>
    </row>
    <row r="5" spans="1:9" ht="12.75" customHeight="1" x14ac:dyDescent="0.3">
      <c r="A5" s="22"/>
      <c r="B5" s="49"/>
      <c r="C5" s="49"/>
      <c r="D5" s="12">
        <f t="shared" si="0"/>
        <v>0</v>
      </c>
      <c r="E5" s="48"/>
      <c r="F5" s="31" t="s">
        <v>7</v>
      </c>
      <c r="G5" s="35">
        <f>((((((((B22+B32)+B41)+B48)+G55)+B55)+G41)+G48)+G32)+G18</f>
        <v>0</v>
      </c>
      <c r="H5" s="35">
        <f>((((((((C22+C32)+C41)+C48)+H55)+C55)+H41)+H48)+H32)+H18</f>
        <v>0</v>
      </c>
      <c r="I5" s="35">
        <f>G5-H5</f>
        <v>0</v>
      </c>
    </row>
    <row r="6" spans="1:9" ht="12.75" customHeight="1" x14ac:dyDescent="0.3">
      <c r="A6" s="22" t="s">
        <v>62</v>
      </c>
      <c r="B6" s="49">
        <v>0</v>
      </c>
      <c r="C6" s="49"/>
      <c r="D6" s="12">
        <f t="shared" si="0"/>
        <v>0</v>
      </c>
      <c r="E6" s="48"/>
      <c r="F6" s="34" t="s">
        <v>8</v>
      </c>
      <c r="G6" s="42">
        <f>G4-G5</f>
        <v>0</v>
      </c>
      <c r="H6" s="42">
        <f>H4-H5</f>
        <v>0</v>
      </c>
      <c r="I6" s="42">
        <f>H6-G6</f>
        <v>0</v>
      </c>
    </row>
    <row r="7" spans="1:9" ht="12.75" customHeight="1" x14ac:dyDescent="0.3">
      <c r="A7" s="22" t="s">
        <v>9</v>
      </c>
      <c r="B7" s="49">
        <v>0</v>
      </c>
      <c r="C7" s="49"/>
      <c r="D7" s="12">
        <f t="shared" si="0"/>
        <v>0</v>
      </c>
      <c r="E7" s="11"/>
      <c r="F7" s="43"/>
      <c r="G7" s="27"/>
      <c r="H7" s="27"/>
      <c r="I7" s="27"/>
    </row>
    <row r="8" spans="1:9" ht="12.75" customHeight="1" x14ac:dyDescent="0.3">
      <c r="A8" s="22" t="s">
        <v>10</v>
      </c>
      <c r="B8" s="49">
        <v>0</v>
      </c>
      <c r="C8" s="49"/>
      <c r="D8" s="12">
        <f t="shared" si="0"/>
        <v>0</v>
      </c>
      <c r="E8" s="11"/>
      <c r="F8" s="38"/>
      <c r="G8" s="24"/>
      <c r="H8" s="24"/>
      <c r="I8" s="24"/>
    </row>
    <row r="9" spans="1:9" ht="12.75" customHeight="1" x14ac:dyDescent="0.3">
      <c r="A9" s="22" t="s">
        <v>11</v>
      </c>
      <c r="B9" s="49"/>
      <c r="C9" s="49"/>
      <c r="D9" s="12">
        <f t="shared" si="0"/>
        <v>0</v>
      </c>
      <c r="E9" s="11"/>
      <c r="F9" s="37" t="s">
        <v>12</v>
      </c>
      <c r="G9" s="40" t="s">
        <v>1</v>
      </c>
      <c r="H9" s="29" t="s">
        <v>2</v>
      </c>
      <c r="I9" s="29" t="s">
        <v>3</v>
      </c>
    </row>
    <row r="10" spans="1:9" ht="12.75" customHeight="1" x14ac:dyDescent="0.3">
      <c r="A10" s="22"/>
      <c r="B10" s="49"/>
      <c r="C10" s="49"/>
      <c r="D10" s="12"/>
      <c r="E10" s="11"/>
      <c r="F10" s="39" t="s">
        <v>13</v>
      </c>
      <c r="G10" s="20"/>
      <c r="H10" s="20"/>
      <c r="I10" s="15">
        <f t="shared" ref="I10:I18" si="1">G10-H10</f>
        <v>0</v>
      </c>
    </row>
    <row r="11" spans="1:9" ht="12.75" customHeight="1" x14ac:dyDescent="0.3">
      <c r="A11" s="17"/>
      <c r="B11" s="5"/>
      <c r="C11" s="5"/>
      <c r="D11" s="23"/>
      <c r="E11" s="11"/>
      <c r="F11" s="22" t="s">
        <v>14</v>
      </c>
      <c r="G11" s="49"/>
      <c r="H11" s="49"/>
      <c r="I11" s="12">
        <f t="shared" si="1"/>
        <v>0</v>
      </c>
    </row>
    <row r="12" spans="1:9" ht="12.75" customHeight="1" x14ac:dyDescent="0.3">
      <c r="A12" s="14" t="str">
        <f>"Total "&amp;A3</f>
        <v>Total INCOME</v>
      </c>
      <c r="B12" s="36">
        <f>SUM(B4:B11)</f>
        <v>0</v>
      </c>
      <c r="C12" s="36">
        <f>SUM(C4:C11)</f>
        <v>0</v>
      </c>
      <c r="D12" s="36">
        <f>C12-B12</f>
        <v>0</v>
      </c>
      <c r="E12" s="11"/>
      <c r="F12" s="22" t="s">
        <v>15</v>
      </c>
      <c r="G12" s="49"/>
      <c r="H12" s="49"/>
      <c r="I12" s="12">
        <f t="shared" si="1"/>
        <v>0</v>
      </c>
    </row>
    <row r="13" spans="1:9" ht="12.75" customHeight="1" x14ac:dyDescent="0.3">
      <c r="A13" s="46"/>
      <c r="B13" s="46"/>
      <c r="C13" s="46"/>
      <c r="D13" s="46"/>
      <c r="E13" s="11"/>
      <c r="F13" s="22" t="s">
        <v>63</v>
      </c>
      <c r="G13" s="49"/>
      <c r="H13" s="49"/>
      <c r="I13" s="12">
        <f t="shared" si="1"/>
        <v>0</v>
      </c>
    </row>
    <row r="14" spans="1:9" ht="12.75" customHeight="1" x14ac:dyDescent="0.3">
      <c r="A14" s="37" t="s">
        <v>16</v>
      </c>
      <c r="B14" s="40" t="s">
        <v>1</v>
      </c>
      <c r="C14" s="29" t="s">
        <v>2</v>
      </c>
      <c r="D14" s="29" t="s">
        <v>3</v>
      </c>
      <c r="E14" s="11"/>
      <c r="F14" s="22" t="s">
        <v>17</v>
      </c>
      <c r="G14" s="49"/>
      <c r="H14" s="49"/>
      <c r="I14" s="12">
        <f t="shared" si="1"/>
        <v>0</v>
      </c>
    </row>
    <row r="15" spans="1:9" ht="12.75" customHeight="1" x14ac:dyDescent="0.3">
      <c r="A15" s="39" t="s">
        <v>18</v>
      </c>
      <c r="B15" s="20"/>
      <c r="C15" s="20"/>
      <c r="D15" s="15">
        <f>B15-C15</f>
        <v>0</v>
      </c>
      <c r="E15" s="11"/>
      <c r="F15" s="22" t="s">
        <v>19</v>
      </c>
      <c r="G15" s="49"/>
      <c r="H15" s="49"/>
      <c r="I15" s="12">
        <f t="shared" si="1"/>
        <v>0</v>
      </c>
    </row>
    <row r="16" spans="1:9" ht="12.75" customHeight="1" x14ac:dyDescent="0.3">
      <c r="A16" s="22" t="s">
        <v>20</v>
      </c>
      <c r="B16" s="49"/>
      <c r="C16" s="49"/>
      <c r="D16" s="12">
        <f>B16-C16</f>
        <v>0</v>
      </c>
      <c r="E16" s="11"/>
      <c r="F16" s="22" t="s">
        <v>21</v>
      </c>
      <c r="G16" s="49"/>
      <c r="H16" s="49"/>
      <c r="I16" s="12">
        <f t="shared" si="1"/>
        <v>0</v>
      </c>
    </row>
    <row r="17" spans="1:9" ht="12.75" customHeight="1" x14ac:dyDescent="0.3">
      <c r="A17" s="22" t="s">
        <v>22</v>
      </c>
      <c r="B17" s="49"/>
      <c r="C17" s="49"/>
      <c r="D17" s="12">
        <f>B17-C17</f>
        <v>0</v>
      </c>
      <c r="E17" s="11"/>
      <c r="F17" s="17" t="s">
        <v>23</v>
      </c>
      <c r="G17" s="5"/>
      <c r="H17" s="5"/>
      <c r="I17" s="23">
        <f t="shared" si="1"/>
        <v>0</v>
      </c>
    </row>
    <row r="18" spans="1:9" ht="12.75" customHeight="1" x14ac:dyDescent="0.3">
      <c r="A18" s="22" t="s">
        <v>24</v>
      </c>
      <c r="B18" s="49"/>
      <c r="C18" s="49"/>
      <c r="D18" s="12">
        <v>0</v>
      </c>
      <c r="E18" s="11"/>
      <c r="F18" s="19" t="str">
        <f>"Total "&amp;F9</f>
        <v>Total DAILY LIVING</v>
      </c>
      <c r="G18" s="26">
        <f>SUM(G10:G17)</f>
        <v>0</v>
      </c>
      <c r="H18" s="26">
        <f>SUM(H10:H17)</f>
        <v>0</v>
      </c>
      <c r="I18" s="26">
        <f t="shared" si="1"/>
        <v>0</v>
      </c>
    </row>
    <row r="19" spans="1:9" ht="12.75" customHeight="1" x14ac:dyDescent="0.3">
      <c r="A19" s="22" t="s">
        <v>25</v>
      </c>
      <c r="B19" s="49"/>
      <c r="C19" s="49"/>
      <c r="D19" s="12">
        <f>B19-C19</f>
        <v>0</v>
      </c>
      <c r="E19" s="45"/>
      <c r="F19" s="6"/>
      <c r="G19" s="6"/>
      <c r="H19" s="6"/>
      <c r="I19" s="6"/>
    </row>
    <row r="20" spans="1:9" ht="12.75" customHeight="1" x14ac:dyDescent="0.3">
      <c r="A20" s="17" t="s">
        <v>26</v>
      </c>
      <c r="B20" s="5"/>
      <c r="C20" s="5"/>
      <c r="D20" s="23">
        <f>B20-C20</f>
        <v>0</v>
      </c>
      <c r="E20" s="11"/>
      <c r="F20" s="37" t="s">
        <v>27</v>
      </c>
      <c r="G20" s="40" t="s">
        <v>1</v>
      </c>
      <c r="H20" s="29" t="s">
        <v>2</v>
      </c>
      <c r="I20" s="29" t="s">
        <v>3</v>
      </c>
    </row>
    <row r="21" spans="1:9" ht="12.75" customHeight="1" x14ac:dyDescent="0.3">
      <c r="A21" s="16"/>
      <c r="B21" s="16"/>
      <c r="C21" s="16"/>
      <c r="D21" s="16"/>
      <c r="E21" s="11"/>
      <c r="F21" s="39" t="s">
        <v>28</v>
      </c>
      <c r="G21" s="20"/>
      <c r="H21" s="20"/>
      <c r="I21" s="15">
        <f t="shared" ref="I21:I32" si="2">G21-H21</f>
        <v>0</v>
      </c>
    </row>
    <row r="22" spans="1:9" ht="12.75" customHeight="1" x14ac:dyDescent="0.3">
      <c r="A22" s="19" t="str">
        <f>"Total "&amp;A14</f>
        <v>Total HOME EXPENSES</v>
      </c>
      <c r="B22" s="26">
        <f>SUM(B15:B21)</f>
        <v>0</v>
      </c>
      <c r="C22" s="26">
        <f>SUM(C15:C21)</f>
        <v>0</v>
      </c>
      <c r="D22" s="26">
        <f>B22-C22</f>
        <v>0</v>
      </c>
      <c r="E22" s="11"/>
      <c r="F22" s="22" t="s">
        <v>29</v>
      </c>
      <c r="G22" s="49"/>
      <c r="H22" s="49"/>
      <c r="I22" s="12">
        <f t="shared" si="2"/>
        <v>0</v>
      </c>
    </row>
    <row r="23" spans="1:9" ht="12.75" customHeight="1" x14ac:dyDescent="0.3">
      <c r="A23" s="6"/>
      <c r="B23" s="6"/>
      <c r="C23" s="6"/>
      <c r="D23" s="6"/>
      <c r="E23" s="11"/>
      <c r="F23" s="22" t="s">
        <v>30</v>
      </c>
      <c r="G23" s="49"/>
      <c r="H23" s="49"/>
      <c r="I23" s="12">
        <f t="shared" si="2"/>
        <v>0</v>
      </c>
    </row>
    <row r="24" spans="1:9" ht="12.75" customHeight="1" x14ac:dyDescent="0.3">
      <c r="A24" s="37" t="s">
        <v>31</v>
      </c>
      <c r="B24" s="40" t="s">
        <v>1</v>
      </c>
      <c r="C24" s="29" t="s">
        <v>2</v>
      </c>
      <c r="D24" s="29" t="s">
        <v>3</v>
      </c>
      <c r="E24" s="11"/>
      <c r="F24" s="22" t="s">
        <v>32</v>
      </c>
      <c r="G24" s="49"/>
      <c r="H24" s="49"/>
      <c r="I24" s="12">
        <f t="shared" si="2"/>
        <v>0</v>
      </c>
    </row>
    <row r="25" spans="1:9" ht="12.75" customHeight="1" x14ac:dyDescent="0.3">
      <c r="A25" s="39" t="s">
        <v>33</v>
      </c>
      <c r="B25" s="20"/>
      <c r="C25" s="20"/>
      <c r="D25" s="15"/>
      <c r="E25" s="28"/>
      <c r="F25" s="22" t="s">
        <v>34</v>
      </c>
      <c r="G25" s="49"/>
      <c r="H25" s="49"/>
      <c r="I25" s="12">
        <f t="shared" si="2"/>
        <v>0</v>
      </c>
    </row>
    <row r="26" spans="1:9" ht="12.75" customHeight="1" x14ac:dyDescent="0.3">
      <c r="A26" s="22" t="s">
        <v>35</v>
      </c>
      <c r="B26" s="49"/>
      <c r="C26" s="49"/>
      <c r="D26" s="12"/>
      <c r="E26" s="11"/>
      <c r="F26" s="22" t="s">
        <v>36</v>
      </c>
      <c r="G26" s="49"/>
      <c r="H26" s="49"/>
      <c r="I26" s="12">
        <f t="shared" si="2"/>
        <v>0</v>
      </c>
    </row>
    <row r="27" spans="1:9" ht="12.75" customHeight="1" x14ac:dyDescent="0.3">
      <c r="A27" s="22" t="s">
        <v>64</v>
      </c>
      <c r="B27" s="49"/>
      <c r="C27" s="49"/>
      <c r="D27" s="12"/>
      <c r="E27" s="11"/>
      <c r="F27" s="22" t="s">
        <v>37</v>
      </c>
      <c r="G27" s="49"/>
      <c r="H27" s="49"/>
      <c r="I27" s="12">
        <f t="shared" si="2"/>
        <v>0</v>
      </c>
    </row>
    <row r="28" spans="1:9" ht="12.75" customHeight="1" x14ac:dyDescent="0.3">
      <c r="A28" s="22" t="s">
        <v>38</v>
      </c>
      <c r="B28" s="49"/>
      <c r="C28" s="49"/>
      <c r="D28" s="12"/>
      <c r="E28" s="11"/>
      <c r="F28" s="22" t="s">
        <v>66</v>
      </c>
      <c r="G28" s="49"/>
      <c r="H28" s="49"/>
      <c r="I28" s="12">
        <f t="shared" si="2"/>
        <v>0</v>
      </c>
    </row>
    <row r="29" spans="1:9" ht="12.75" customHeight="1" x14ac:dyDescent="0.3">
      <c r="A29" s="22" t="s">
        <v>39</v>
      </c>
      <c r="B29" s="49"/>
      <c r="C29" s="49"/>
      <c r="D29" s="12"/>
      <c r="E29" s="11"/>
      <c r="F29" s="22"/>
      <c r="G29" s="49"/>
      <c r="H29" s="49"/>
      <c r="I29" s="12">
        <f t="shared" si="2"/>
        <v>0</v>
      </c>
    </row>
    <row r="30" spans="1:9" ht="12.75" customHeight="1" x14ac:dyDescent="0.3">
      <c r="A30" s="22" t="s">
        <v>40</v>
      </c>
      <c r="B30" s="49"/>
      <c r="C30" s="49"/>
      <c r="D30" s="12">
        <f t="shared" ref="D30:D32" si="3">B30-C30</f>
        <v>0</v>
      </c>
      <c r="E30" s="11"/>
      <c r="F30" s="22"/>
      <c r="G30" s="49"/>
      <c r="H30" s="49"/>
      <c r="I30" s="12">
        <f t="shared" si="2"/>
        <v>0</v>
      </c>
    </row>
    <row r="31" spans="1:9" ht="14.25" x14ac:dyDescent="0.3">
      <c r="A31" s="17" t="s">
        <v>41</v>
      </c>
      <c r="B31" s="5"/>
      <c r="C31" s="5"/>
      <c r="D31" s="23">
        <f t="shared" si="3"/>
        <v>0</v>
      </c>
      <c r="E31" s="11"/>
      <c r="F31" s="17"/>
      <c r="G31" s="5"/>
      <c r="H31" s="5"/>
      <c r="I31" s="23">
        <f t="shared" si="2"/>
        <v>0</v>
      </c>
    </row>
    <row r="32" spans="1:9" ht="14.25" x14ac:dyDescent="0.3">
      <c r="A32" s="19" t="str">
        <f>"Total "&amp;A24</f>
        <v>Total TRANSPORTATION</v>
      </c>
      <c r="B32" s="26">
        <f>SUM(B25:B31)</f>
        <v>0</v>
      </c>
      <c r="C32" s="26">
        <f>SUM(C25:C31)</f>
        <v>0</v>
      </c>
      <c r="D32" s="26">
        <f t="shared" si="3"/>
        <v>0</v>
      </c>
      <c r="E32" s="11"/>
      <c r="F32" s="19" t="str">
        <f>"Total "&amp;F20</f>
        <v>Total ENTERTAINMENT</v>
      </c>
      <c r="G32" s="26">
        <f>SUM(G21:G31)</f>
        <v>0</v>
      </c>
      <c r="H32" s="26">
        <f>SUM(H21:H31)</f>
        <v>0</v>
      </c>
      <c r="I32" s="26">
        <f t="shared" si="2"/>
        <v>0</v>
      </c>
    </row>
    <row r="33" spans="1:10" ht="14.25" x14ac:dyDescent="0.3">
      <c r="A33" s="6"/>
      <c r="B33" s="6"/>
      <c r="C33" s="6"/>
      <c r="D33" s="6"/>
      <c r="E33" s="11"/>
      <c r="F33" s="6"/>
      <c r="G33" s="6"/>
      <c r="H33" s="6"/>
      <c r="I33" s="6"/>
    </row>
    <row r="34" spans="1:10" ht="14.25" x14ac:dyDescent="0.3">
      <c r="A34" s="37" t="s">
        <v>42</v>
      </c>
      <c r="B34" s="40" t="s">
        <v>1</v>
      </c>
      <c r="C34" s="29" t="s">
        <v>2</v>
      </c>
      <c r="D34" s="29" t="s">
        <v>3</v>
      </c>
      <c r="E34" s="11"/>
      <c r="F34" s="37" t="s">
        <v>43</v>
      </c>
      <c r="G34" s="40" t="s">
        <v>1</v>
      </c>
      <c r="H34" s="29" t="s">
        <v>2</v>
      </c>
      <c r="I34" s="29" t="s">
        <v>3</v>
      </c>
    </row>
    <row r="35" spans="1:10" ht="14.25" x14ac:dyDescent="0.3">
      <c r="A35" s="39" t="s">
        <v>44</v>
      </c>
      <c r="B35" s="20"/>
      <c r="C35" s="20"/>
      <c r="D35" s="15"/>
      <c r="E35" s="11"/>
      <c r="F35" s="39"/>
      <c r="G35" s="20"/>
      <c r="H35" s="20"/>
      <c r="I35" s="15">
        <f>G35-H35</f>
        <v>0</v>
      </c>
    </row>
    <row r="36" spans="1:10" ht="14.25" x14ac:dyDescent="0.3">
      <c r="A36" s="22" t="s">
        <v>45</v>
      </c>
      <c r="B36" s="49"/>
      <c r="C36" s="49"/>
      <c r="D36" s="12"/>
      <c r="E36" s="11"/>
      <c r="F36" s="17"/>
      <c r="G36" s="5"/>
      <c r="H36" s="49"/>
      <c r="I36" s="12">
        <f>G36-H36</f>
        <v>0</v>
      </c>
    </row>
    <row r="37" spans="1:10" ht="14.25" x14ac:dyDescent="0.3">
      <c r="A37" s="22" t="s">
        <v>46</v>
      </c>
      <c r="B37" s="49"/>
      <c r="C37" s="49"/>
      <c r="D37" s="12"/>
      <c r="E37" s="11"/>
      <c r="F37" s="21" t="s">
        <v>65</v>
      </c>
      <c r="G37" s="1"/>
      <c r="H37" s="49"/>
      <c r="I37" s="12">
        <f>G37-H37</f>
        <v>0</v>
      </c>
      <c r="J37" s="25"/>
    </row>
    <row r="38" spans="1:10" ht="14.25" x14ac:dyDescent="0.3">
      <c r="A38" s="22" t="s">
        <v>47</v>
      </c>
      <c r="B38" s="49"/>
      <c r="C38" s="49"/>
      <c r="D38" s="12"/>
      <c r="E38" s="11"/>
      <c r="F38" s="3" t="s">
        <v>71</v>
      </c>
      <c r="G38" s="49"/>
      <c r="H38" s="49"/>
      <c r="I38" s="12">
        <f>G38-H38</f>
        <v>0</v>
      </c>
    </row>
    <row r="39" spans="1:10" ht="14.25" x14ac:dyDescent="0.3">
      <c r="A39" s="22" t="s">
        <v>48</v>
      </c>
      <c r="B39" s="49"/>
      <c r="C39" s="49"/>
      <c r="D39" s="12"/>
      <c r="E39" s="11"/>
      <c r="F39" s="22"/>
      <c r="G39" s="49"/>
      <c r="H39" s="49"/>
      <c r="I39" s="12">
        <f>G39-H39</f>
        <v>0</v>
      </c>
    </row>
    <row r="40" spans="1:10" ht="14.25" x14ac:dyDescent="0.3">
      <c r="A40" s="17" t="s">
        <v>23</v>
      </c>
      <c r="B40" s="5"/>
      <c r="C40" s="5"/>
      <c r="D40" s="23">
        <f t="shared" ref="D40:D41" si="4">B40-C40</f>
        <v>0</v>
      </c>
      <c r="E40" s="11"/>
      <c r="F40" s="2"/>
      <c r="G40" s="44"/>
      <c r="H40" s="5"/>
      <c r="I40" s="23">
        <f>G36-H40</f>
        <v>0</v>
      </c>
    </row>
    <row r="41" spans="1:10" ht="14.25" x14ac:dyDescent="0.3">
      <c r="A41" s="19" t="str">
        <f>"Total "&amp;A34</f>
        <v>Total HEALTH</v>
      </c>
      <c r="B41" s="26">
        <f>SUM(B35:B40)</f>
        <v>0</v>
      </c>
      <c r="C41" s="26">
        <f>SUM(C35:C40)</f>
        <v>0</v>
      </c>
      <c r="D41" s="26">
        <f t="shared" si="4"/>
        <v>0</v>
      </c>
      <c r="E41" s="11"/>
      <c r="F41" s="19" t="str">
        <f>"Total "&amp;F34</f>
        <v>Total OBLIGATIONS</v>
      </c>
      <c r="G41" s="26">
        <f>SUM(G35:G40)</f>
        <v>0</v>
      </c>
      <c r="H41" s="26">
        <f>SUM(H35:H40)</f>
        <v>0</v>
      </c>
      <c r="I41" s="26">
        <f>G41-H41</f>
        <v>0</v>
      </c>
    </row>
    <row r="42" spans="1:10" ht="14.25" x14ac:dyDescent="0.3">
      <c r="A42" s="6"/>
      <c r="B42" s="6"/>
      <c r="C42" s="6"/>
      <c r="D42" s="6"/>
      <c r="E42" s="11"/>
      <c r="F42" s="6"/>
      <c r="G42" s="6"/>
      <c r="H42" s="6"/>
      <c r="I42" s="6"/>
    </row>
    <row r="43" spans="1:10" ht="14.25" x14ac:dyDescent="0.3">
      <c r="A43" s="37" t="s">
        <v>49</v>
      </c>
      <c r="B43" s="40" t="s">
        <v>1</v>
      </c>
      <c r="C43" s="29" t="s">
        <v>2</v>
      </c>
      <c r="D43" s="29" t="s">
        <v>3</v>
      </c>
      <c r="E43" s="11"/>
      <c r="F43" s="37" t="s">
        <v>50</v>
      </c>
      <c r="G43" s="40" t="s">
        <v>1</v>
      </c>
      <c r="H43" s="29" t="s">
        <v>2</v>
      </c>
      <c r="I43" s="29" t="s">
        <v>3</v>
      </c>
    </row>
    <row r="44" spans="1:10" ht="14.25" x14ac:dyDescent="0.3">
      <c r="A44" s="39" t="s">
        <v>51</v>
      </c>
      <c r="B44" s="20"/>
      <c r="C44" s="20"/>
      <c r="D44" s="15">
        <f>B44-C44</f>
        <v>0</v>
      </c>
      <c r="E44" s="11"/>
      <c r="F44" s="39"/>
      <c r="G44" s="20"/>
      <c r="H44" s="20"/>
      <c r="I44" s="15">
        <f>G44-H44</f>
        <v>0</v>
      </c>
    </row>
    <row r="45" spans="1:10" ht="14.25" x14ac:dyDescent="0.3">
      <c r="A45" s="22" t="s">
        <v>52</v>
      </c>
      <c r="B45" s="49"/>
      <c r="C45" s="49"/>
      <c r="D45" s="12">
        <f>B45-C45</f>
        <v>0</v>
      </c>
      <c r="E45" s="11"/>
      <c r="F45" s="22" t="s">
        <v>53</v>
      </c>
      <c r="G45" s="49"/>
      <c r="H45" s="49"/>
      <c r="I45" s="12">
        <f>G45-H45</f>
        <v>0</v>
      </c>
    </row>
    <row r="46" spans="1:10" ht="14.25" x14ac:dyDescent="0.3">
      <c r="A46" s="22" t="s">
        <v>54</v>
      </c>
      <c r="B46" s="49"/>
      <c r="C46" s="49"/>
      <c r="D46" s="12">
        <f>B46-C46</f>
        <v>0</v>
      </c>
      <c r="E46" s="11"/>
      <c r="F46" s="22" t="s">
        <v>55</v>
      </c>
      <c r="G46" s="49"/>
      <c r="H46" s="49"/>
      <c r="I46" s="12">
        <f>G46-H46</f>
        <v>0</v>
      </c>
    </row>
    <row r="47" spans="1:10" ht="14.25" x14ac:dyDescent="0.3">
      <c r="A47" s="17" t="s">
        <v>23</v>
      </c>
      <c r="B47" s="5"/>
      <c r="C47" s="5"/>
      <c r="D47" s="23">
        <f>B47-C47</f>
        <v>0</v>
      </c>
      <c r="E47" s="11"/>
      <c r="F47" s="17"/>
      <c r="G47" s="5"/>
      <c r="H47" s="5"/>
      <c r="I47" s="23">
        <f>G47-H47</f>
        <v>0</v>
      </c>
    </row>
    <row r="48" spans="1:10" ht="14.25" x14ac:dyDescent="0.3">
      <c r="A48" s="19" t="str">
        <f>"Total "&amp;A43</f>
        <v>Total CHARITY/GIFTS</v>
      </c>
      <c r="B48" s="26">
        <f>SUM(B44:B47)</f>
        <v>0</v>
      </c>
      <c r="C48" s="26">
        <f>SUM(C44:C47)</f>
        <v>0</v>
      </c>
      <c r="D48" s="26">
        <f>B48-C48</f>
        <v>0</v>
      </c>
      <c r="E48" s="11"/>
      <c r="F48" s="19" t="str">
        <f>"Total "&amp;F43</f>
        <v>Total SAVINGS</v>
      </c>
      <c r="G48" s="26">
        <f>SUM(G44:G47)</f>
        <v>0</v>
      </c>
      <c r="H48" s="26">
        <f>SUM(H44:H47)</f>
        <v>0</v>
      </c>
      <c r="I48" s="26">
        <f>G48-H48</f>
        <v>0</v>
      </c>
    </row>
    <row r="49" spans="1:9" x14ac:dyDescent="0.2">
      <c r="A49" s="6"/>
      <c r="B49" s="6"/>
      <c r="C49" s="6"/>
      <c r="D49" s="6"/>
      <c r="F49" s="6"/>
      <c r="G49" s="6"/>
      <c r="H49" s="6"/>
      <c r="I49" s="6"/>
    </row>
    <row r="50" spans="1:9" ht="14.25" x14ac:dyDescent="0.3">
      <c r="A50" s="37" t="s">
        <v>56</v>
      </c>
      <c r="B50" s="40" t="s">
        <v>1</v>
      </c>
      <c r="C50" s="29" t="s">
        <v>2</v>
      </c>
      <c r="D50" s="29" t="s">
        <v>3</v>
      </c>
      <c r="E50" s="11"/>
      <c r="F50" s="37" t="s">
        <v>57</v>
      </c>
      <c r="G50" s="40" t="s">
        <v>1</v>
      </c>
      <c r="H50" s="29" t="s">
        <v>2</v>
      </c>
      <c r="I50" s="29" t="s">
        <v>3</v>
      </c>
    </row>
    <row r="51" spans="1:9" ht="14.25" x14ac:dyDescent="0.3">
      <c r="A51" s="39" t="s">
        <v>58</v>
      </c>
      <c r="B51" s="20"/>
      <c r="C51" s="20"/>
      <c r="D51" s="15">
        <f>B51-C51</f>
        <v>0</v>
      </c>
      <c r="E51" s="11"/>
      <c r="F51" s="39" t="s">
        <v>59</v>
      </c>
      <c r="G51" s="20"/>
      <c r="H51" s="20"/>
      <c r="I51" s="15">
        <f>G51-H51</f>
        <v>0</v>
      </c>
    </row>
    <row r="52" spans="1:9" ht="14.25" x14ac:dyDescent="0.3">
      <c r="A52" s="22" t="s">
        <v>60</v>
      </c>
      <c r="B52" s="49"/>
      <c r="C52" s="49"/>
      <c r="D52" s="12">
        <f>B52-C52</f>
        <v>0</v>
      </c>
      <c r="E52" s="11"/>
      <c r="F52" s="22"/>
      <c r="G52" s="49"/>
      <c r="H52" s="49"/>
      <c r="I52" s="12">
        <f>G52-H52</f>
        <v>0</v>
      </c>
    </row>
    <row r="53" spans="1:9" ht="14.25" x14ac:dyDescent="0.3">
      <c r="A53" s="22" t="s">
        <v>61</v>
      </c>
      <c r="B53" s="49"/>
      <c r="C53" s="49"/>
      <c r="D53" s="12">
        <f>B53-C53</f>
        <v>0</v>
      </c>
      <c r="E53" s="11"/>
      <c r="F53" s="22" t="s">
        <v>23</v>
      </c>
      <c r="G53" s="49"/>
      <c r="H53" s="49"/>
      <c r="I53" s="12">
        <f>G53-H53</f>
        <v>0</v>
      </c>
    </row>
    <row r="54" spans="1:9" ht="14.25" x14ac:dyDescent="0.3">
      <c r="A54" s="17" t="s">
        <v>23</v>
      </c>
      <c r="B54" s="5"/>
      <c r="C54" s="5"/>
      <c r="D54" s="23">
        <f>B54-C54</f>
        <v>0</v>
      </c>
      <c r="E54" s="11"/>
      <c r="F54" s="17"/>
      <c r="G54" s="5"/>
      <c r="H54" s="5"/>
      <c r="I54" s="23">
        <f>G54-H54</f>
        <v>0</v>
      </c>
    </row>
    <row r="55" spans="1:9" ht="14.25" x14ac:dyDescent="0.3">
      <c r="A55" s="19" t="str">
        <f>"Total "&amp;A50</f>
        <v>Total SUBSCRIPTIONS</v>
      </c>
      <c r="B55" s="26">
        <f>SUM(B51:B54)</f>
        <v>0</v>
      </c>
      <c r="C55" s="26">
        <f>SUM(C51:C54)</f>
        <v>0</v>
      </c>
      <c r="D55" s="26">
        <f>B55-C55</f>
        <v>0</v>
      </c>
      <c r="E55" s="11"/>
      <c r="F55" s="19" t="str">
        <f>"Total "&amp;F50</f>
        <v>Total MISCELLANEOUS</v>
      </c>
      <c r="G55" s="26">
        <f>SUM(G51:G54)</f>
        <v>0</v>
      </c>
      <c r="H55" s="26">
        <f>SUM(H51:H54)</f>
        <v>0</v>
      </c>
      <c r="I55" s="26">
        <f>G55-H55</f>
        <v>0</v>
      </c>
    </row>
    <row r="56" spans="1:9" x14ac:dyDescent="0.2">
      <c r="A56" s="8"/>
      <c r="B56" s="8"/>
      <c r="C56" s="8"/>
      <c r="D56" s="8"/>
      <c r="F56" s="8"/>
      <c r="G56" s="8"/>
      <c r="H56" s="8"/>
      <c r="I56" s="8"/>
    </row>
  </sheetData>
  <mergeCells count="1">
    <mergeCell ref="A1:C1"/>
  </mergeCells>
  <conditionalFormatting sqref="I4:I5 G6:I6 D4:D12 I10:I18 D15:D20 D22 D25:D32 I21:I32 D35:D41 I35:I41 D44:D48 I44:I48 D51:D55 I51:I55">
    <cfRule type="cellIs" dxfId="5" priority="1" stopIfTrue="1"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workbookViewId="0">
      <selection sqref="A1:XFD1048576"/>
    </sheetView>
  </sheetViews>
  <sheetFormatPr defaultColWidth="17.140625" defaultRowHeight="12.75" customHeight="1" x14ac:dyDescent="0.2"/>
  <cols>
    <col min="10" max="10" width="19.28515625" customWidth="1"/>
  </cols>
  <sheetData>
    <row r="1" spans="1:9" ht="15.75" x14ac:dyDescent="0.25">
      <c r="A1" s="50" t="s">
        <v>73</v>
      </c>
      <c r="B1" s="50"/>
      <c r="C1" s="50"/>
    </row>
    <row r="2" spans="1:9" ht="12.75" customHeight="1" x14ac:dyDescent="0.2">
      <c r="A2" s="30"/>
      <c r="B2" s="30"/>
      <c r="C2" s="30"/>
      <c r="D2" s="30"/>
      <c r="F2" s="30"/>
      <c r="G2" s="30"/>
      <c r="H2" s="30"/>
      <c r="I2" s="30"/>
    </row>
    <row r="3" spans="1:9" ht="12.75" customHeight="1" x14ac:dyDescent="0.3">
      <c r="A3" s="4" t="s">
        <v>0</v>
      </c>
      <c r="B3" s="9" t="s">
        <v>1</v>
      </c>
      <c r="C3" s="13" t="s">
        <v>2</v>
      </c>
      <c r="D3" s="13" t="s">
        <v>3</v>
      </c>
      <c r="E3" s="47" t="s">
        <v>4</v>
      </c>
      <c r="F3" s="33" t="s">
        <v>5</v>
      </c>
      <c r="G3" s="10" t="s">
        <v>1</v>
      </c>
      <c r="H3" s="18" t="s">
        <v>2</v>
      </c>
      <c r="I3" s="18" t="s">
        <v>3</v>
      </c>
    </row>
    <row r="4" spans="1:9" ht="12.75" customHeight="1" x14ac:dyDescent="0.3">
      <c r="A4" s="39"/>
      <c r="B4" s="20"/>
      <c r="C4" s="20"/>
      <c r="D4" s="15">
        <f t="shared" ref="D4:D9" si="0">C4-B4</f>
        <v>0</v>
      </c>
      <c r="E4" s="48"/>
      <c r="F4" s="32" t="s">
        <v>6</v>
      </c>
      <c r="G4" s="41">
        <f>B12</f>
        <v>0</v>
      </c>
      <c r="H4" s="41">
        <f>C12</f>
        <v>0</v>
      </c>
      <c r="I4" s="41">
        <f>H4-G4</f>
        <v>0</v>
      </c>
    </row>
    <row r="5" spans="1:9" ht="12.75" customHeight="1" x14ac:dyDescent="0.3">
      <c r="A5" s="22"/>
      <c r="B5" s="49"/>
      <c r="C5" s="49"/>
      <c r="D5" s="12">
        <f t="shared" si="0"/>
        <v>0</v>
      </c>
      <c r="E5" s="48"/>
      <c r="F5" s="31" t="s">
        <v>7</v>
      </c>
      <c r="G5" s="35">
        <f>((((((((B22+B32)+B41)+B48)+G55)+B55)+G41)+G48)+G32)+G18</f>
        <v>0</v>
      </c>
      <c r="H5" s="35">
        <f>((((((((C22+C32)+C41)+C48)+H55)+C55)+H41)+H48)+H32)+H18</f>
        <v>0</v>
      </c>
      <c r="I5" s="35">
        <f>G5-H5</f>
        <v>0</v>
      </c>
    </row>
    <row r="6" spans="1:9" ht="12.75" customHeight="1" x14ac:dyDescent="0.3">
      <c r="A6" s="22" t="s">
        <v>62</v>
      </c>
      <c r="B6" s="49">
        <v>0</v>
      </c>
      <c r="C6" s="49"/>
      <c r="D6" s="12">
        <f t="shared" si="0"/>
        <v>0</v>
      </c>
      <c r="E6" s="48"/>
      <c r="F6" s="34" t="s">
        <v>8</v>
      </c>
      <c r="G6" s="42">
        <f>G4-G5</f>
        <v>0</v>
      </c>
      <c r="H6" s="42">
        <f>H4-H5</f>
        <v>0</v>
      </c>
      <c r="I6" s="42">
        <f>H6-G6</f>
        <v>0</v>
      </c>
    </row>
    <row r="7" spans="1:9" ht="12.75" customHeight="1" x14ac:dyDescent="0.3">
      <c r="A7" s="22" t="s">
        <v>9</v>
      </c>
      <c r="B7" s="49">
        <v>0</v>
      </c>
      <c r="C7" s="49"/>
      <c r="D7" s="12">
        <f t="shared" si="0"/>
        <v>0</v>
      </c>
      <c r="E7" s="11"/>
      <c r="F7" s="43"/>
      <c r="G7" s="27"/>
      <c r="H7" s="27"/>
      <c r="I7" s="27"/>
    </row>
    <row r="8" spans="1:9" ht="12.75" customHeight="1" x14ac:dyDescent="0.3">
      <c r="A8" s="22" t="s">
        <v>10</v>
      </c>
      <c r="B8" s="49">
        <v>0</v>
      </c>
      <c r="C8" s="49"/>
      <c r="D8" s="12">
        <f t="shared" si="0"/>
        <v>0</v>
      </c>
      <c r="E8" s="11"/>
      <c r="F8" s="38"/>
      <c r="G8" s="24"/>
      <c r="H8" s="24"/>
      <c r="I8" s="24"/>
    </row>
    <row r="9" spans="1:9" ht="12.75" customHeight="1" x14ac:dyDescent="0.3">
      <c r="A9" s="22" t="s">
        <v>11</v>
      </c>
      <c r="B9" s="49"/>
      <c r="C9" s="49"/>
      <c r="D9" s="12">
        <f t="shared" si="0"/>
        <v>0</v>
      </c>
      <c r="E9" s="11"/>
      <c r="F9" s="37" t="s">
        <v>12</v>
      </c>
      <c r="G9" s="40" t="s">
        <v>1</v>
      </c>
      <c r="H9" s="29" t="s">
        <v>2</v>
      </c>
      <c r="I9" s="29" t="s">
        <v>3</v>
      </c>
    </row>
    <row r="10" spans="1:9" ht="12.75" customHeight="1" x14ac:dyDescent="0.3">
      <c r="A10" s="22"/>
      <c r="B10" s="49"/>
      <c r="C10" s="49"/>
      <c r="D10" s="12"/>
      <c r="E10" s="11"/>
      <c r="F10" s="39" t="s">
        <v>13</v>
      </c>
      <c r="G10" s="20"/>
      <c r="H10" s="20"/>
      <c r="I10" s="15">
        <f t="shared" ref="I10:I18" si="1">G10-H10</f>
        <v>0</v>
      </c>
    </row>
    <row r="11" spans="1:9" ht="12.75" customHeight="1" x14ac:dyDescent="0.3">
      <c r="A11" s="17"/>
      <c r="B11" s="5"/>
      <c r="C11" s="5"/>
      <c r="D11" s="23"/>
      <c r="E11" s="11"/>
      <c r="F11" s="22" t="s">
        <v>14</v>
      </c>
      <c r="G11" s="49"/>
      <c r="H11" s="49"/>
      <c r="I11" s="12">
        <f t="shared" si="1"/>
        <v>0</v>
      </c>
    </row>
    <row r="12" spans="1:9" ht="12.75" customHeight="1" x14ac:dyDescent="0.3">
      <c r="A12" s="14" t="str">
        <f>"Total "&amp;A3</f>
        <v>Total INCOME</v>
      </c>
      <c r="B12" s="36">
        <f>SUM(B4:B11)</f>
        <v>0</v>
      </c>
      <c r="C12" s="36">
        <f>SUM(C4:C11)</f>
        <v>0</v>
      </c>
      <c r="D12" s="36">
        <f>C12-B12</f>
        <v>0</v>
      </c>
      <c r="E12" s="11"/>
      <c r="F12" s="22" t="s">
        <v>15</v>
      </c>
      <c r="G12" s="49"/>
      <c r="H12" s="49"/>
      <c r="I12" s="12">
        <f t="shared" si="1"/>
        <v>0</v>
      </c>
    </row>
    <row r="13" spans="1:9" ht="12.75" customHeight="1" x14ac:dyDescent="0.3">
      <c r="A13" s="46"/>
      <c r="B13" s="46"/>
      <c r="C13" s="46"/>
      <c r="D13" s="46"/>
      <c r="E13" s="11"/>
      <c r="F13" s="22" t="s">
        <v>63</v>
      </c>
      <c r="G13" s="49"/>
      <c r="H13" s="49"/>
      <c r="I13" s="12">
        <f t="shared" si="1"/>
        <v>0</v>
      </c>
    </row>
    <row r="14" spans="1:9" ht="12.75" customHeight="1" x14ac:dyDescent="0.3">
      <c r="A14" s="37" t="s">
        <v>16</v>
      </c>
      <c r="B14" s="40" t="s">
        <v>1</v>
      </c>
      <c r="C14" s="29" t="s">
        <v>2</v>
      </c>
      <c r="D14" s="29" t="s">
        <v>3</v>
      </c>
      <c r="E14" s="11"/>
      <c r="F14" s="22" t="s">
        <v>17</v>
      </c>
      <c r="G14" s="49"/>
      <c r="H14" s="49"/>
      <c r="I14" s="12">
        <f t="shared" si="1"/>
        <v>0</v>
      </c>
    </row>
    <row r="15" spans="1:9" ht="12.75" customHeight="1" x14ac:dyDescent="0.3">
      <c r="A15" s="39" t="s">
        <v>18</v>
      </c>
      <c r="B15" s="20"/>
      <c r="C15" s="20"/>
      <c r="D15" s="15">
        <f>B15-C15</f>
        <v>0</v>
      </c>
      <c r="E15" s="11"/>
      <c r="F15" s="22" t="s">
        <v>19</v>
      </c>
      <c r="G15" s="49"/>
      <c r="H15" s="49"/>
      <c r="I15" s="12">
        <f t="shared" si="1"/>
        <v>0</v>
      </c>
    </row>
    <row r="16" spans="1:9" ht="12.75" customHeight="1" x14ac:dyDescent="0.3">
      <c r="A16" s="22" t="s">
        <v>20</v>
      </c>
      <c r="B16" s="49"/>
      <c r="C16" s="49"/>
      <c r="D16" s="12">
        <f>B16-C16</f>
        <v>0</v>
      </c>
      <c r="E16" s="11"/>
      <c r="F16" s="22" t="s">
        <v>21</v>
      </c>
      <c r="G16" s="49"/>
      <c r="H16" s="49"/>
      <c r="I16" s="12">
        <f t="shared" si="1"/>
        <v>0</v>
      </c>
    </row>
    <row r="17" spans="1:9" ht="12.75" customHeight="1" x14ac:dyDescent="0.3">
      <c r="A17" s="22" t="s">
        <v>22</v>
      </c>
      <c r="B17" s="49"/>
      <c r="C17" s="49"/>
      <c r="D17" s="12">
        <f>B17-C17</f>
        <v>0</v>
      </c>
      <c r="E17" s="11"/>
      <c r="F17" s="17" t="s">
        <v>23</v>
      </c>
      <c r="G17" s="5"/>
      <c r="H17" s="5"/>
      <c r="I17" s="23">
        <f t="shared" si="1"/>
        <v>0</v>
      </c>
    </row>
    <row r="18" spans="1:9" ht="12.75" customHeight="1" x14ac:dyDescent="0.3">
      <c r="A18" s="22" t="s">
        <v>24</v>
      </c>
      <c r="B18" s="49"/>
      <c r="C18" s="49"/>
      <c r="D18" s="12">
        <v>0</v>
      </c>
      <c r="E18" s="11"/>
      <c r="F18" s="19" t="str">
        <f>"Total "&amp;F9</f>
        <v>Total DAILY LIVING</v>
      </c>
      <c r="G18" s="26">
        <f>SUM(G10:G17)</f>
        <v>0</v>
      </c>
      <c r="H18" s="26">
        <f>SUM(H10:H17)</f>
        <v>0</v>
      </c>
      <c r="I18" s="26">
        <f t="shared" si="1"/>
        <v>0</v>
      </c>
    </row>
    <row r="19" spans="1:9" ht="12.75" customHeight="1" x14ac:dyDescent="0.3">
      <c r="A19" s="22" t="s">
        <v>25</v>
      </c>
      <c r="B19" s="49"/>
      <c r="C19" s="49"/>
      <c r="D19" s="12">
        <f>B19-C19</f>
        <v>0</v>
      </c>
      <c r="E19" s="45"/>
      <c r="F19" s="6"/>
      <c r="G19" s="6"/>
      <c r="H19" s="6"/>
      <c r="I19" s="6"/>
    </row>
    <row r="20" spans="1:9" ht="12.75" customHeight="1" x14ac:dyDescent="0.3">
      <c r="A20" s="17" t="s">
        <v>26</v>
      </c>
      <c r="B20" s="5"/>
      <c r="C20" s="5"/>
      <c r="D20" s="23">
        <f>B20-C20</f>
        <v>0</v>
      </c>
      <c r="E20" s="11"/>
      <c r="F20" s="37" t="s">
        <v>27</v>
      </c>
      <c r="G20" s="40" t="s">
        <v>1</v>
      </c>
      <c r="H20" s="29" t="s">
        <v>2</v>
      </c>
      <c r="I20" s="29" t="s">
        <v>3</v>
      </c>
    </row>
    <row r="21" spans="1:9" ht="12.75" customHeight="1" x14ac:dyDescent="0.3">
      <c r="A21" s="16"/>
      <c r="B21" s="16"/>
      <c r="C21" s="16"/>
      <c r="D21" s="16"/>
      <c r="E21" s="11"/>
      <c r="F21" s="39" t="s">
        <v>28</v>
      </c>
      <c r="G21" s="20"/>
      <c r="H21" s="20"/>
      <c r="I21" s="15">
        <f t="shared" ref="I21:I32" si="2">G21-H21</f>
        <v>0</v>
      </c>
    </row>
    <row r="22" spans="1:9" ht="12.75" customHeight="1" x14ac:dyDescent="0.3">
      <c r="A22" s="19" t="str">
        <f>"Total "&amp;A14</f>
        <v>Total HOME EXPENSES</v>
      </c>
      <c r="B22" s="26">
        <f>SUM(B15:B21)</f>
        <v>0</v>
      </c>
      <c r="C22" s="26">
        <f>SUM(C15:C21)</f>
        <v>0</v>
      </c>
      <c r="D22" s="26">
        <f>B22-C22</f>
        <v>0</v>
      </c>
      <c r="E22" s="11"/>
      <c r="F22" s="22" t="s">
        <v>29</v>
      </c>
      <c r="G22" s="49"/>
      <c r="H22" s="49"/>
      <c r="I22" s="12">
        <f t="shared" si="2"/>
        <v>0</v>
      </c>
    </row>
    <row r="23" spans="1:9" ht="12.75" customHeight="1" x14ac:dyDescent="0.3">
      <c r="A23" s="6"/>
      <c r="B23" s="6"/>
      <c r="C23" s="6"/>
      <c r="D23" s="6"/>
      <c r="E23" s="11"/>
      <c r="F23" s="22" t="s">
        <v>30</v>
      </c>
      <c r="G23" s="49"/>
      <c r="H23" s="49"/>
      <c r="I23" s="12">
        <f t="shared" si="2"/>
        <v>0</v>
      </c>
    </row>
    <row r="24" spans="1:9" ht="12.75" customHeight="1" x14ac:dyDescent="0.3">
      <c r="A24" s="37" t="s">
        <v>31</v>
      </c>
      <c r="B24" s="40" t="s">
        <v>1</v>
      </c>
      <c r="C24" s="29" t="s">
        <v>2</v>
      </c>
      <c r="D24" s="29" t="s">
        <v>3</v>
      </c>
      <c r="E24" s="11"/>
      <c r="F24" s="22" t="s">
        <v>32</v>
      </c>
      <c r="G24" s="49"/>
      <c r="H24" s="49"/>
      <c r="I24" s="12">
        <f t="shared" si="2"/>
        <v>0</v>
      </c>
    </row>
    <row r="25" spans="1:9" ht="12.75" customHeight="1" x14ac:dyDescent="0.3">
      <c r="A25" s="39" t="s">
        <v>33</v>
      </c>
      <c r="B25" s="20"/>
      <c r="C25" s="20"/>
      <c r="D25" s="15"/>
      <c r="E25" s="28"/>
      <c r="F25" s="22" t="s">
        <v>34</v>
      </c>
      <c r="G25" s="49"/>
      <c r="H25" s="49"/>
      <c r="I25" s="12">
        <f t="shared" si="2"/>
        <v>0</v>
      </c>
    </row>
    <row r="26" spans="1:9" ht="12.75" customHeight="1" x14ac:dyDescent="0.3">
      <c r="A26" s="22" t="s">
        <v>35</v>
      </c>
      <c r="B26" s="49"/>
      <c r="C26" s="49"/>
      <c r="D26" s="12"/>
      <c r="E26" s="11"/>
      <c r="F26" s="22" t="s">
        <v>36</v>
      </c>
      <c r="G26" s="49"/>
      <c r="H26" s="49"/>
      <c r="I26" s="12">
        <f t="shared" si="2"/>
        <v>0</v>
      </c>
    </row>
    <row r="27" spans="1:9" ht="12.75" customHeight="1" x14ac:dyDescent="0.3">
      <c r="A27" s="22" t="s">
        <v>64</v>
      </c>
      <c r="B27" s="49"/>
      <c r="C27" s="49"/>
      <c r="D27" s="12"/>
      <c r="E27" s="11"/>
      <c r="F27" s="22" t="s">
        <v>37</v>
      </c>
      <c r="G27" s="49"/>
      <c r="H27" s="49"/>
      <c r="I27" s="12">
        <f t="shared" si="2"/>
        <v>0</v>
      </c>
    </row>
    <row r="28" spans="1:9" ht="12.75" customHeight="1" x14ac:dyDescent="0.3">
      <c r="A28" s="22" t="s">
        <v>38</v>
      </c>
      <c r="B28" s="49"/>
      <c r="C28" s="49"/>
      <c r="D28" s="12"/>
      <c r="E28" s="11"/>
      <c r="F28" s="22" t="s">
        <v>66</v>
      </c>
      <c r="G28" s="49"/>
      <c r="H28" s="49"/>
      <c r="I28" s="12">
        <f t="shared" si="2"/>
        <v>0</v>
      </c>
    </row>
    <row r="29" spans="1:9" ht="12.75" customHeight="1" x14ac:dyDescent="0.3">
      <c r="A29" s="22" t="s">
        <v>39</v>
      </c>
      <c r="B29" s="49"/>
      <c r="C29" s="49"/>
      <c r="D29" s="12"/>
      <c r="E29" s="11"/>
      <c r="F29" s="22"/>
      <c r="G29" s="49"/>
      <c r="H29" s="49"/>
      <c r="I29" s="12">
        <f t="shared" si="2"/>
        <v>0</v>
      </c>
    </row>
    <row r="30" spans="1:9" ht="12.75" customHeight="1" x14ac:dyDescent="0.3">
      <c r="A30" s="22" t="s">
        <v>40</v>
      </c>
      <c r="B30" s="49"/>
      <c r="C30" s="49"/>
      <c r="D30" s="12">
        <f t="shared" ref="D30:D32" si="3">B30-C30</f>
        <v>0</v>
      </c>
      <c r="E30" s="11"/>
      <c r="F30" s="22"/>
      <c r="G30" s="49"/>
      <c r="H30" s="49"/>
      <c r="I30" s="12">
        <f t="shared" si="2"/>
        <v>0</v>
      </c>
    </row>
    <row r="31" spans="1:9" ht="14.25" x14ac:dyDescent="0.3">
      <c r="A31" s="17" t="s">
        <v>41</v>
      </c>
      <c r="B31" s="5"/>
      <c r="C31" s="5"/>
      <c r="D31" s="23">
        <f t="shared" si="3"/>
        <v>0</v>
      </c>
      <c r="E31" s="11"/>
      <c r="F31" s="17"/>
      <c r="G31" s="5"/>
      <c r="H31" s="5"/>
      <c r="I31" s="23">
        <f t="shared" si="2"/>
        <v>0</v>
      </c>
    </row>
    <row r="32" spans="1:9" ht="14.25" x14ac:dyDescent="0.3">
      <c r="A32" s="19" t="str">
        <f>"Total "&amp;A24</f>
        <v>Total TRANSPORTATION</v>
      </c>
      <c r="B32" s="26">
        <f>SUM(B25:B31)</f>
        <v>0</v>
      </c>
      <c r="C32" s="26">
        <f>SUM(C25:C31)</f>
        <v>0</v>
      </c>
      <c r="D32" s="26">
        <f t="shared" si="3"/>
        <v>0</v>
      </c>
      <c r="E32" s="11"/>
      <c r="F32" s="19" t="str">
        <f>"Total "&amp;F20</f>
        <v>Total ENTERTAINMENT</v>
      </c>
      <c r="G32" s="26">
        <f>SUM(G21:G31)</f>
        <v>0</v>
      </c>
      <c r="H32" s="26">
        <f>SUM(H21:H31)</f>
        <v>0</v>
      </c>
      <c r="I32" s="26">
        <f t="shared" si="2"/>
        <v>0</v>
      </c>
    </row>
    <row r="33" spans="1:10" ht="14.25" x14ac:dyDescent="0.3">
      <c r="A33" s="6"/>
      <c r="B33" s="6"/>
      <c r="C33" s="6"/>
      <c r="D33" s="6"/>
      <c r="E33" s="11"/>
      <c r="F33" s="6"/>
      <c r="G33" s="6"/>
      <c r="H33" s="6"/>
      <c r="I33" s="6"/>
    </row>
    <row r="34" spans="1:10" ht="14.25" x14ac:dyDescent="0.3">
      <c r="A34" s="37" t="s">
        <v>42</v>
      </c>
      <c r="B34" s="40" t="s">
        <v>1</v>
      </c>
      <c r="C34" s="29" t="s">
        <v>2</v>
      </c>
      <c r="D34" s="29" t="s">
        <v>3</v>
      </c>
      <c r="E34" s="11"/>
      <c r="F34" s="37" t="s">
        <v>43</v>
      </c>
      <c r="G34" s="40" t="s">
        <v>1</v>
      </c>
      <c r="H34" s="29" t="s">
        <v>2</v>
      </c>
      <c r="I34" s="29" t="s">
        <v>3</v>
      </c>
    </row>
    <row r="35" spans="1:10" ht="14.25" x14ac:dyDescent="0.3">
      <c r="A35" s="39" t="s">
        <v>44</v>
      </c>
      <c r="B35" s="20"/>
      <c r="C35" s="20"/>
      <c r="D35" s="15"/>
      <c r="E35" s="11"/>
      <c r="F35" s="39"/>
      <c r="G35" s="20"/>
      <c r="H35" s="20"/>
      <c r="I35" s="15">
        <f>G35-H35</f>
        <v>0</v>
      </c>
    </row>
    <row r="36" spans="1:10" ht="14.25" x14ac:dyDescent="0.3">
      <c r="A36" s="22" t="s">
        <v>45</v>
      </c>
      <c r="B36" s="49"/>
      <c r="C36" s="49"/>
      <c r="D36" s="12"/>
      <c r="E36" s="11"/>
      <c r="F36" s="17"/>
      <c r="G36" s="5"/>
      <c r="H36" s="49"/>
      <c r="I36" s="12">
        <f>G36-H36</f>
        <v>0</v>
      </c>
    </row>
    <row r="37" spans="1:10" ht="14.25" x14ac:dyDescent="0.3">
      <c r="A37" s="22" t="s">
        <v>46</v>
      </c>
      <c r="B37" s="49"/>
      <c r="C37" s="49"/>
      <c r="D37" s="12"/>
      <c r="E37" s="11"/>
      <c r="F37" s="21" t="s">
        <v>65</v>
      </c>
      <c r="G37" s="1"/>
      <c r="H37" s="49"/>
      <c r="I37" s="12">
        <f>G37-H37</f>
        <v>0</v>
      </c>
      <c r="J37" s="25"/>
    </row>
    <row r="38" spans="1:10" ht="14.25" x14ac:dyDescent="0.3">
      <c r="A38" s="22" t="s">
        <v>47</v>
      </c>
      <c r="B38" s="49"/>
      <c r="C38" s="49"/>
      <c r="D38" s="12"/>
      <c r="E38" s="11"/>
      <c r="F38" s="3" t="s">
        <v>71</v>
      </c>
      <c r="G38" s="49"/>
      <c r="H38" s="49"/>
      <c r="I38" s="12">
        <f>G38-H38</f>
        <v>0</v>
      </c>
    </row>
    <row r="39" spans="1:10" ht="14.25" x14ac:dyDescent="0.3">
      <c r="A39" s="22" t="s">
        <v>48</v>
      </c>
      <c r="B39" s="49"/>
      <c r="C39" s="49"/>
      <c r="D39" s="12"/>
      <c r="E39" s="11"/>
      <c r="F39" s="22"/>
      <c r="G39" s="49"/>
      <c r="H39" s="49"/>
      <c r="I39" s="12">
        <f>G39-H39</f>
        <v>0</v>
      </c>
    </row>
    <row r="40" spans="1:10" ht="14.25" x14ac:dyDescent="0.3">
      <c r="A40" s="17" t="s">
        <v>23</v>
      </c>
      <c r="B40" s="5"/>
      <c r="C40" s="5"/>
      <c r="D40" s="23">
        <f t="shared" ref="D40:D41" si="4">B40-C40</f>
        <v>0</v>
      </c>
      <c r="E40" s="11"/>
      <c r="F40" s="2"/>
      <c r="G40" s="44"/>
      <c r="H40" s="5"/>
      <c r="I40" s="23">
        <f>G36-H40</f>
        <v>0</v>
      </c>
    </row>
    <row r="41" spans="1:10" ht="14.25" x14ac:dyDescent="0.3">
      <c r="A41" s="19" t="str">
        <f>"Total "&amp;A34</f>
        <v>Total HEALTH</v>
      </c>
      <c r="B41" s="26">
        <f>SUM(B35:B40)</f>
        <v>0</v>
      </c>
      <c r="C41" s="26">
        <f>SUM(C35:C40)</f>
        <v>0</v>
      </c>
      <c r="D41" s="26">
        <f t="shared" si="4"/>
        <v>0</v>
      </c>
      <c r="E41" s="11"/>
      <c r="F41" s="19" t="str">
        <f>"Total "&amp;F34</f>
        <v>Total OBLIGATIONS</v>
      </c>
      <c r="G41" s="26">
        <f>SUM(G35:G40)</f>
        <v>0</v>
      </c>
      <c r="H41" s="26">
        <f>SUM(H35:H40)</f>
        <v>0</v>
      </c>
      <c r="I41" s="26">
        <f>G41-H41</f>
        <v>0</v>
      </c>
    </row>
    <row r="42" spans="1:10" ht="14.25" x14ac:dyDescent="0.3">
      <c r="A42" s="6"/>
      <c r="B42" s="6"/>
      <c r="C42" s="6"/>
      <c r="D42" s="6"/>
      <c r="E42" s="11"/>
      <c r="F42" s="6"/>
      <c r="G42" s="6"/>
      <c r="H42" s="6"/>
      <c r="I42" s="6"/>
    </row>
    <row r="43" spans="1:10" ht="14.25" x14ac:dyDescent="0.3">
      <c r="A43" s="37" t="s">
        <v>49</v>
      </c>
      <c r="B43" s="40" t="s">
        <v>1</v>
      </c>
      <c r="C43" s="29" t="s">
        <v>2</v>
      </c>
      <c r="D43" s="29" t="s">
        <v>3</v>
      </c>
      <c r="E43" s="11"/>
      <c r="F43" s="37" t="s">
        <v>50</v>
      </c>
      <c r="G43" s="40" t="s">
        <v>1</v>
      </c>
      <c r="H43" s="29" t="s">
        <v>2</v>
      </c>
      <c r="I43" s="29" t="s">
        <v>3</v>
      </c>
    </row>
    <row r="44" spans="1:10" ht="14.25" x14ac:dyDescent="0.3">
      <c r="A44" s="39" t="s">
        <v>51</v>
      </c>
      <c r="B44" s="20"/>
      <c r="C44" s="20"/>
      <c r="D44" s="15">
        <f>B44-C44</f>
        <v>0</v>
      </c>
      <c r="E44" s="11"/>
      <c r="F44" s="39"/>
      <c r="G44" s="20"/>
      <c r="H44" s="20"/>
      <c r="I44" s="15">
        <f>G44-H44</f>
        <v>0</v>
      </c>
    </row>
    <row r="45" spans="1:10" ht="14.25" x14ac:dyDescent="0.3">
      <c r="A45" s="22" t="s">
        <v>52</v>
      </c>
      <c r="B45" s="49"/>
      <c r="C45" s="49"/>
      <c r="D45" s="12">
        <f>B45-C45</f>
        <v>0</v>
      </c>
      <c r="E45" s="11"/>
      <c r="F45" s="22" t="s">
        <v>53</v>
      </c>
      <c r="G45" s="49"/>
      <c r="H45" s="49"/>
      <c r="I45" s="12">
        <f>G45-H45</f>
        <v>0</v>
      </c>
    </row>
    <row r="46" spans="1:10" ht="14.25" x14ac:dyDescent="0.3">
      <c r="A46" s="22" t="s">
        <v>54</v>
      </c>
      <c r="B46" s="49"/>
      <c r="C46" s="49"/>
      <c r="D46" s="12">
        <f>B46-C46</f>
        <v>0</v>
      </c>
      <c r="E46" s="11"/>
      <c r="F46" s="22" t="s">
        <v>55</v>
      </c>
      <c r="G46" s="49"/>
      <c r="H46" s="49"/>
      <c r="I46" s="12">
        <f>G46-H46</f>
        <v>0</v>
      </c>
    </row>
    <row r="47" spans="1:10" ht="14.25" x14ac:dyDescent="0.3">
      <c r="A47" s="17" t="s">
        <v>23</v>
      </c>
      <c r="B47" s="5"/>
      <c r="C47" s="5"/>
      <c r="D47" s="23">
        <f>B47-C47</f>
        <v>0</v>
      </c>
      <c r="E47" s="11"/>
      <c r="F47" s="17"/>
      <c r="G47" s="5"/>
      <c r="H47" s="5"/>
      <c r="I47" s="23">
        <f>G47-H47</f>
        <v>0</v>
      </c>
    </row>
    <row r="48" spans="1:10" ht="14.25" x14ac:dyDescent="0.3">
      <c r="A48" s="19" t="str">
        <f>"Total "&amp;A43</f>
        <v>Total CHARITY/GIFTS</v>
      </c>
      <c r="B48" s="26">
        <f>SUM(B44:B47)</f>
        <v>0</v>
      </c>
      <c r="C48" s="26">
        <f>SUM(C44:C47)</f>
        <v>0</v>
      </c>
      <c r="D48" s="26">
        <f>B48-C48</f>
        <v>0</v>
      </c>
      <c r="E48" s="11"/>
      <c r="F48" s="19" t="str">
        <f>"Total "&amp;F43</f>
        <v>Total SAVINGS</v>
      </c>
      <c r="G48" s="26">
        <f>SUM(G44:G47)</f>
        <v>0</v>
      </c>
      <c r="H48" s="26">
        <f>SUM(H44:H47)</f>
        <v>0</v>
      </c>
      <c r="I48" s="26">
        <f>G48-H48</f>
        <v>0</v>
      </c>
    </row>
    <row r="49" spans="1:9" x14ac:dyDescent="0.2">
      <c r="A49" s="6"/>
      <c r="B49" s="6"/>
      <c r="C49" s="6"/>
      <c r="D49" s="6"/>
      <c r="F49" s="6"/>
      <c r="G49" s="6"/>
      <c r="H49" s="6"/>
      <c r="I49" s="6"/>
    </row>
    <row r="50" spans="1:9" ht="14.25" x14ac:dyDescent="0.3">
      <c r="A50" s="37" t="s">
        <v>56</v>
      </c>
      <c r="B50" s="40" t="s">
        <v>1</v>
      </c>
      <c r="C50" s="29" t="s">
        <v>2</v>
      </c>
      <c r="D50" s="29" t="s">
        <v>3</v>
      </c>
      <c r="E50" s="11"/>
      <c r="F50" s="37" t="s">
        <v>57</v>
      </c>
      <c r="G50" s="40" t="s">
        <v>1</v>
      </c>
      <c r="H50" s="29" t="s">
        <v>2</v>
      </c>
      <c r="I50" s="29" t="s">
        <v>3</v>
      </c>
    </row>
    <row r="51" spans="1:9" ht="14.25" x14ac:dyDescent="0.3">
      <c r="A51" s="39" t="s">
        <v>58</v>
      </c>
      <c r="B51" s="20"/>
      <c r="C51" s="20"/>
      <c r="D51" s="15">
        <f>B51-C51</f>
        <v>0</v>
      </c>
      <c r="E51" s="11"/>
      <c r="F51" s="39" t="s">
        <v>59</v>
      </c>
      <c r="G51" s="20"/>
      <c r="H51" s="20"/>
      <c r="I51" s="15">
        <f>G51-H51</f>
        <v>0</v>
      </c>
    </row>
    <row r="52" spans="1:9" ht="14.25" x14ac:dyDescent="0.3">
      <c r="A52" s="22" t="s">
        <v>60</v>
      </c>
      <c r="B52" s="49"/>
      <c r="C52" s="49"/>
      <c r="D52" s="12">
        <f>B52-C52</f>
        <v>0</v>
      </c>
      <c r="E52" s="11"/>
      <c r="F52" s="22"/>
      <c r="G52" s="49"/>
      <c r="H52" s="49"/>
      <c r="I52" s="12">
        <f>G52-H52</f>
        <v>0</v>
      </c>
    </row>
    <row r="53" spans="1:9" ht="14.25" x14ac:dyDescent="0.3">
      <c r="A53" s="22" t="s">
        <v>61</v>
      </c>
      <c r="B53" s="49"/>
      <c r="C53" s="49"/>
      <c r="D53" s="12">
        <f>B53-C53</f>
        <v>0</v>
      </c>
      <c r="E53" s="11"/>
      <c r="F53" s="22" t="s">
        <v>23</v>
      </c>
      <c r="G53" s="49"/>
      <c r="H53" s="49"/>
      <c r="I53" s="12">
        <f>G53-H53</f>
        <v>0</v>
      </c>
    </row>
    <row r="54" spans="1:9" ht="14.25" x14ac:dyDescent="0.3">
      <c r="A54" s="17" t="s">
        <v>23</v>
      </c>
      <c r="B54" s="5"/>
      <c r="C54" s="5"/>
      <c r="D54" s="23">
        <f>B54-C54</f>
        <v>0</v>
      </c>
      <c r="E54" s="11"/>
      <c r="F54" s="17"/>
      <c r="G54" s="5"/>
      <c r="H54" s="5"/>
      <c r="I54" s="23">
        <f>G54-H54</f>
        <v>0</v>
      </c>
    </row>
    <row r="55" spans="1:9" ht="14.25" x14ac:dyDescent="0.3">
      <c r="A55" s="19" t="str">
        <f>"Total "&amp;A50</f>
        <v>Total SUBSCRIPTIONS</v>
      </c>
      <c r="B55" s="26">
        <f>SUM(B51:B54)</f>
        <v>0</v>
      </c>
      <c r="C55" s="26">
        <f>SUM(C51:C54)</f>
        <v>0</v>
      </c>
      <c r="D55" s="26">
        <f>B55-C55</f>
        <v>0</v>
      </c>
      <c r="E55" s="11"/>
      <c r="F55" s="19" t="str">
        <f>"Total "&amp;F50</f>
        <v>Total MISCELLANEOUS</v>
      </c>
      <c r="G55" s="26">
        <f>SUM(G51:G54)</f>
        <v>0</v>
      </c>
      <c r="H55" s="26">
        <f>SUM(H51:H54)</f>
        <v>0</v>
      </c>
      <c r="I55" s="26">
        <f>G55-H55</f>
        <v>0</v>
      </c>
    </row>
    <row r="56" spans="1:9" x14ac:dyDescent="0.2">
      <c r="A56" s="8"/>
      <c r="B56" s="8"/>
      <c r="C56" s="8"/>
      <c r="D56" s="8"/>
      <c r="F56" s="8"/>
      <c r="G56" s="8"/>
      <c r="H56" s="8"/>
      <c r="I56" s="8"/>
    </row>
  </sheetData>
  <mergeCells count="1">
    <mergeCell ref="A1:C1"/>
  </mergeCells>
  <conditionalFormatting sqref="I4:I5 G6:I6 D4:D12 I10:I18 D15:D20 D22 D25:D32 I21:I32 D35:D41 I35:I41 D44:D48 I44:I48 D51:D55 I51:I55">
    <cfRule type="cellIs" dxfId="3" priority="1" stopIfTrue="1"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abSelected="1" topLeftCell="A34" workbookViewId="0">
      <selection activeCell="A2" sqref="A2"/>
    </sheetView>
  </sheetViews>
  <sheetFormatPr defaultColWidth="17.140625" defaultRowHeight="12.75" customHeight="1" x14ac:dyDescent="0.2"/>
  <cols>
    <col min="10" max="10" width="19.28515625" customWidth="1"/>
  </cols>
  <sheetData>
    <row r="1" spans="1:9" ht="15.75" x14ac:dyDescent="0.25">
      <c r="A1" s="50" t="s">
        <v>74</v>
      </c>
      <c r="B1" s="50"/>
      <c r="C1" s="50"/>
    </row>
    <row r="2" spans="1:9" ht="12.75" customHeight="1" x14ac:dyDescent="0.2">
      <c r="A2" s="30"/>
      <c r="B2" s="30"/>
      <c r="C2" s="30"/>
      <c r="D2" s="30"/>
      <c r="F2" s="30"/>
      <c r="G2" s="30"/>
      <c r="H2" s="30"/>
      <c r="I2" s="30"/>
    </row>
    <row r="3" spans="1:9" ht="12.75" customHeight="1" x14ac:dyDescent="0.3">
      <c r="A3" s="4" t="s">
        <v>0</v>
      </c>
      <c r="B3" s="9" t="s">
        <v>1</v>
      </c>
      <c r="C3" s="13" t="s">
        <v>2</v>
      </c>
      <c r="D3" s="13" t="s">
        <v>3</v>
      </c>
      <c r="E3" s="47" t="s">
        <v>4</v>
      </c>
      <c r="F3" s="33" t="s">
        <v>5</v>
      </c>
      <c r="G3" s="10" t="s">
        <v>1</v>
      </c>
      <c r="H3" s="18" t="s">
        <v>2</v>
      </c>
      <c r="I3" s="18" t="s">
        <v>3</v>
      </c>
    </row>
    <row r="4" spans="1:9" ht="12.75" customHeight="1" x14ac:dyDescent="0.3">
      <c r="A4" s="39"/>
      <c r="B4" s="20"/>
      <c r="C4" s="20"/>
      <c r="D4" s="15">
        <f t="shared" ref="D4:D9" si="0">C4-B4</f>
        <v>0</v>
      </c>
      <c r="E4" s="48"/>
      <c r="F4" s="32" t="s">
        <v>6</v>
      </c>
      <c r="G4" s="41">
        <f>B12</f>
        <v>0</v>
      </c>
      <c r="H4" s="41">
        <f>C12</f>
        <v>0</v>
      </c>
      <c r="I4" s="41">
        <f>H4-G4</f>
        <v>0</v>
      </c>
    </row>
    <row r="5" spans="1:9" ht="12.75" customHeight="1" x14ac:dyDescent="0.3">
      <c r="A5" s="22"/>
      <c r="B5" s="49"/>
      <c r="C5" s="49"/>
      <c r="D5" s="12">
        <f t="shared" si="0"/>
        <v>0</v>
      </c>
      <c r="E5" s="48"/>
      <c r="F5" s="31" t="s">
        <v>7</v>
      </c>
      <c r="G5" s="35">
        <f>((((((((B22+B32)+B41)+B48)+G55)+B55)+G41)+G48)+G32)+G18</f>
        <v>0</v>
      </c>
      <c r="H5" s="35">
        <f>((((((((C22+C32)+C41)+C48)+H55)+C55)+H41)+H48)+H32)+H18</f>
        <v>0</v>
      </c>
      <c r="I5" s="35">
        <f>G5-H5</f>
        <v>0</v>
      </c>
    </row>
    <row r="6" spans="1:9" ht="12.75" customHeight="1" x14ac:dyDescent="0.3">
      <c r="A6" s="22" t="s">
        <v>62</v>
      </c>
      <c r="B6" s="49">
        <v>0</v>
      </c>
      <c r="C6" s="49"/>
      <c r="D6" s="12">
        <f t="shared" si="0"/>
        <v>0</v>
      </c>
      <c r="E6" s="48"/>
      <c r="F6" s="34" t="s">
        <v>8</v>
      </c>
      <c r="G6" s="42">
        <f>G4-G5</f>
        <v>0</v>
      </c>
      <c r="H6" s="42">
        <f>H4-H5</f>
        <v>0</v>
      </c>
      <c r="I6" s="42">
        <f>H6-G6</f>
        <v>0</v>
      </c>
    </row>
    <row r="7" spans="1:9" ht="12.75" customHeight="1" x14ac:dyDescent="0.3">
      <c r="A7" s="22" t="s">
        <v>9</v>
      </c>
      <c r="B7" s="49">
        <v>0</v>
      </c>
      <c r="C7" s="49"/>
      <c r="D7" s="12">
        <f t="shared" si="0"/>
        <v>0</v>
      </c>
      <c r="E7" s="11"/>
      <c r="F7" s="43"/>
      <c r="G7" s="27"/>
      <c r="H7" s="27"/>
      <c r="I7" s="27"/>
    </row>
    <row r="8" spans="1:9" ht="12.75" customHeight="1" x14ac:dyDescent="0.3">
      <c r="A8" s="22" t="s">
        <v>10</v>
      </c>
      <c r="B8" s="49">
        <v>0</v>
      </c>
      <c r="C8" s="49"/>
      <c r="D8" s="12">
        <f t="shared" si="0"/>
        <v>0</v>
      </c>
      <c r="E8" s="11"/>
      <c r="F8" s="38"/>
      <c r="G8" s="24"/>
      <c r="H8" s="24"/>
      <c r="I8" s="24"/>
    </row>
    <row r="9" spans="1:9" ht="12.75" customHeight="1" x14ac:dyDescent="0.3">
      <c r="A9" s="22" t="s">
        <v>11</v>
      </c>
      <c r="B9" s="49"/>
      <c r="C9" s="49"/>
      <c r="D9" s="12">
        <f t="shared" si="0"/>
        <v>0</v>
      </c>
      <c r="E9" s="11"/>
      <c r="F9" s="37" t="s">
        <v>12</v>
      </c>
      <c r="G9" s="40" t="s">
        <v>1</v>
      </c>
      <c r="H9" s="29" t="s">
        <v>2</v>
      </c>
      <c r="I9" s="29" t="s">
        <v>3</v>
      </c>
    </row>
    <row r="10" spans="1:9" ht="12.75" customHeight="1" x14ac:dyDescent="0.3">
      <c r="A10" s="22"/>
      <c r="B10" s="49"/>
      <c r="C10" s="49"/>
      <c r="D10" s="12"/>
      <c r="E10" s="11"/>
      <c r="F10" s="39" t="s">
        <v>13</v>
      </c>
      <c r="G10" s="20"/>
      <c r="H10" s="20"/>
      <c r="I10" s="15">
        <f t="shared" ref="I10:I18" si="1">G10-H10</f>
        <v>0</v>
      </c>
    </row>
    <row r="11" spans="1:9" ht="12.75" customHeight="1" x14ac:dyDescent="0.3">
      <c r="A11" s="17"/>
      <c r="B11" s="5"/>
      <c r="C11" s="5"/>
      <c r="D11" s="23"/>
      <c r="E11" s="11"/>
      <c r="F11" s="22" t="s">
        <v>14</v>
      </c>
      <c r="G11" s="49"/>
      <c r="H11" s="49"/>
      <c r="I11" s="12">
        <f t="shared" si="1"/>
        <v>0</v>
      </c>
    </row>
    <row r="12" spans="1:9" ht="12.75" customHeight="1" x14ac:dyDescent="0.3">
      <c r="A12" s="14" t="str">
        <f>"Total "&amp;A3</f>
        <v>Total INCOME</v>
      </c>
      <c r="B12" s="36">
        <f>SUM(B4:B11)</f>
        <v>0</v>
      </c>
      <c r="C12" s="36">
        <f>SUM(C4:C11)</f>
        <v>0</v>
      </c>
      <c r="D12" s="36">
        <f>C12-B12</f>
        <v>0</v>
      </c>
      <c r="E12" s="11"/>
      <c r="F12" s="22" t="s">
        <v>15</v>
      </c>
      <c r="G12" s="49"/>
      <c r="H12" s="49"/>
      <c r="I12" s="12">
        <f t="shared" si="1"/>
        <v>0</v>
      </c>
    </row>
    <row r="13" spans="1:9" ht="12.75" customHeight="1" x14ac:dyDescent="0.3">
      <c r="A13" s="46"/>
      <c r="B13" s="46"/>
      <c r="C13" s="46"/>
      <c r="D13" s="46"/>
      <c r="E13" s="11"/>
      <c r="F13" s="22" t="s">
        <v>63</v>
      </c>
      <c r="G13" s="49"/>
      <c r="H13" s="49"/>
      <c r="I13" s="12">
        <f t="shared" si="1"/>
        <v>0</v>
      </c>
    </row>
    <row r="14" spans="1:9" ht="12.75" customHeight="1" x14ac:dyDescent="0.3">
      <c r="A14" s="37" t="s">
        <v>16</v>
      </c>
      <c r="B14" s="40" t="s">
        <v>1</v>
      </c>
      <c r="C14" s="29" t="s">
        <v>2</v>
      </c>
      <c r="D14" s="29" t="s">
        <v>3</v>
      </c>
      <c r="E14" s="11"/>
      <c r="F14" s="22" t="s">
        <v>17</v>
      </c>
      <c r="G14" s="49"/>
      <c r="H14" s="49"/>
      <c r="I14" s="12">
        <f t="shared" si="1"/>
        <v>0</v>
      </c>
    </row>
    <row r="15" spans="1:9" ht="12.75" customHeight="1" x14ac:dyDescent="0.3">
      <c r="A15" s="39" t="s">
        <v>18</v>
      </c>
      <c r="B15" s="20"/>
      <c r="C15" s="20"/>
      <c r="D15" s="15">
        <f>B15-C15</f>
        <v>0</v>
      </c>
      <c r="E15" s="11"/>
      <c r="F15" s="22" t="s">
        <v>19</v>
      </c>
      <c r="G15" s="49"/>
      <c r="H15" s="49"/>
      <c r="I15" s="12">
        <f t="shared" si="1"/>
        <v>0</v>
      </c>
    </row>
    <row r="16" spans="1:9" ht="12.75" customHeight="1" x14ac:dyDescent="0.3">
      <c r="A16" s="22" t="s">
        <v>20</v>
      </c>
      <c r="B16" s="49"/>
      <c r="C16" s="49"/>
      <c r="D16" s="12">
        <f>B16-C16</f>
        <v>0</v>
      </c>
      <c r="E16" s="11"/>
      <c r="F16" s="22" t="s">
        <v>21</v>
      </c>
      <c r="G16" s="49"/>
      <c r="H16" s="49"/>
      <c r="I16" s="12">
        <f t="shared" si="1"/>
        <v>0</v>
      </c>
    </row>
    <row r="17" spans="1:9" ht="12.75" customHeight="1" x14ac:dyDescent="0.3">
      <c r="A17" s="22" t="s">
        <v>22</v>
      </c>
      <c r="B17" s="49"/>
      <c r="C17" s="49"/>
      <c r="D17" s="12">
        <f>B17-C17</f>
        <v>0</v>
      </c>
      <c r="E17" s="11"/>
      <c r="F17" s="17" t="s">
        <v>23</v>
      </c>
      <c r="G17" s="5"/>
      <c r="H17" s="5"/>
      <c r="I17" s="23">
        <f t="shared" si="1"/>
        <v>0</v>
      </c>
    </row>
    <row r="18" spans="1:9" ht="12.75" customHeight="1" x14ac:dyDescent="0.3">
      <c r="A18" s="22" t="s">
        <v>24</v>
      </c>
      <c r="B18" s="49"/>
      <c r="C18" s="49"/>
      <c r="D18" s="12">
        <v>0</v>
      </c>
      <c r="E18" s="11"/>
      <c r="F18" s="19" t="str">
        <f>"Total "&amp;F9</f>
        <v>Total DAILY LIVING</v>
      </c>
      <c r="G18" s="26">
        <f>SUM(G10:G17)</f>
        <v>0</v>
      </c>
      <c r="H18" s="26">
        <f>SUM(H10:H17)</f>
        <v>0</v>
      </c>
      <c r="I18" s="26">
        <f t="shared" si="1"/>
        <v>0</v>
      </c>
    </row>
    <row r="19" spans="1:9" ht="12.75" customHeight="1" x14ac:dyDescent="0.3">
      <c r="A19" s="22" t="s">
        <v>25</v>
      </c>
      <c r="B19" s="49"/>
      <c r="C19" s="49"/>
      <c r="D19" s="12">
        <f>B19-C19</f>
        <v>0</v>
      </c>
      <c r="E19" s="45"/>
      <c r="F19" s="6"/>
      <c r="G19" s="6"/>
      <c r="H19" s="6"/>
      <c r="I19" s="6"/>
    </row>
    <row r="20" spans="1:9" ht="12.75" customHeight="1" x14ac:dyDescent="0.3">
      <c r="A20" s="17" t="s">
        <v>26</v>
      </c>
      <c r="B20" s="5"/>
      <c r="C20" s="5"/>
      <c r="D20" s="23">
        <f>B20-C20</f>
        <v>0</v>
      </c>
      <c r="E20" s="11"/>
      <c r="F20" s="37" t="s">
        <v>27</v>
      </c>
      <c r="G20" s="40" t="s">
        <v>1</v>
      </c>
      <c r="H20" s="29" t="s">
        <v>2</v>
      </c>
      <c r="I20" s="29" t="s">
        <v>3</v>
      </c>
    </row>
    <row r="21" spans="1:9" ht="12.75" customHeight="1" x14ac:dyDescent="0.3">
      <c r="A21" s="16"/>
      <c r="B21" s="16"/>
      <c r="C21" s="16"/>
      <c r="D21" s="16"/>
      <c r="E21" s="11"/>
      <c r="F21" s="39" t="s">
        <v>28</v>
      </c>
      <c r="G21" s="20"/>
      <c r="H21" s="20"/>
      <c r="I21" s="15">
        <f t="shared" ref="I21:I32" si="2">G21-H21</f>
        <v>0</v>
      </c>
    </row>
    <row r="22" spans="1:9" ht="12.75" customHeight="1" x14ac:dyDescent="0.3">
      <c r="A22" s="19" t="str">
        <f>"Total "&amp;A14</f>
        <v>Total HOME EXPENSES</v>
      </c>
      <c r="B22" s="26">
        <f>SUM(B15:B21)</f>
        <v>0</v>
      </c>
      <c r="C22" s="26">
        <f>SUM(C15:C21)</f>
        <v>0</v>
      </c>
      <c r="D22" s="26">
        <f>B22-C22</f>
        <v>0</v>
      </c>
      <c r="E22" s="11"/>
      <c r="F22" s="22" t="s">
        <v>29</v>
      </c>
      <c r="G22" s="49"/>
      <c r="H22" s="49"/>
      <c r="I22" s="12">
        <f t="shared" si="2"/>
        <v>0</v>
      </c>
    </row>
    <row r="23" spans="1:9" ht="12.75" customHeight="1" x14ac:dyDescent="0.3">
      <c r="A23" s="6"/>
      <c r="B23" s="6"/>
      <c r="C23" s="6"/>
      <c r="D23" s="6"/>
      <c r="E23" s="11"/>
      <c r="F23" s="22" t="s">
        <v>30</v>
      </c>
      <c r="G23" s="49"/>
      <c r="H23" s="49"/>
      <c r="I23" s="12">
        <f t="shared" si="2"/>
        <v>0</v>
      </c>
    </row>
    <row r="24" spans="1:9" ht="12.75" customHeight="1" x14ac:dyDescent="0.3">
      <c r="A24" s="37" t="s">
        <v>31</v>
      </c>
      <c r="B24" s="40" t="s">
        <v>1</v>
      </c>
      <c r="C24" s="29" t="s">
        <v>2</v>
      </c>
      <c r="D24" s="29" t="s">
        <v>3</v>
      </c>
      <c r="E24" s="11"/>
      <c r="F24" s="22" t="s">
        <v>32</v>
      </c>
      <c r="G24" s="49"/>
      <c r="H24" s="49"/>
      <c r="I24" s="12">
        <f t="shared" si="2"/>
        <v>0</v>
      </c>
    </row>
    <row r="25" spans="1:9" ht="12.75" customHeight="1" x14ac:dyDescent="0.3">
      <c r="A25" s="39" t="s">
        <v>33</v>
      </c>
      <c r="B25" s="20"/>
      <c r="C25" s="20"/>
      <c r="D25" s="15"/>
      <c r="E25" s="28"/>
      <c r="F25" s="22" t="s">
        <v>34</v>
      </c>
      <c r="G25" s="49"/>
      <c r="H25" s="49"/>
      <c r="I25" s="12">
        <f t="shared" si="2"/>
        <v>0</v>
      </c>
    </row>
    <row r="26" spans="1:9" ht="12.75" customHeight="1" x14ac:dyDescent="0.3">
      <c r="A26" s="22" t="s">
        <v>35</v>
      </c>
      <c r="B26" s="49"/>
      <c r="C26" s="49"/>
      <c r="D26" s="12"/>
      <c r="E26" s="11"/>
      <c r="F26" s="22" t="s">
        <v>36</v>
      </c>
      <c r="G26" s="49"/>
      <c r="H26" s="49"/>
      <c r="I26" s="12">
        <f t="shared" si="2"/>
        <v>0</v>
      </c>
    </row>
    <row r="27" spans="1:9" ht="12.75" customHeight="1" x14ac:dyDescent="0.3">
      <c r="A27" s="22" t="s">
        <v>64</v>
      </c>
      <c r="B27" s="49"/>
      <c r="C27" s="49"/>
      <c r="D27" s="12"/>
      <c r="E27" s="11"/>
      <c r="F27" s="22" t="s">
        <v>37</v>
      </c>
      <c r="G27" s="49"/>
      <c r="H27" s="49"/>
      <c r="I27" s="12">
        <f t="shared" si="2"/>
        <v>0</v>
      </c>
    </row>
    <row r="28" spans="1:9" ht="12.75" customHeight="1" x14ac:dyDescent="0.3">
      <c r="A28" s="22" t="s">
        <v>38</v>
      </c>
      <c r="B28" s="49"/>
      <c r="C28" s="49"/>
      <c r="D28" s="12"/>
      <c r="E28" s="11"/>
      <c r="F28" s="22" t="s">
        <v>66</v>
      </c>
      <c r="G28" s="49"/>
      <c r="H28" s="49"/>
      <c r="I28" s="12">
        <f t="shared" si="2"/>
        <v>0</v>
      </c>
    </row>
    <row r="29" spans="1:9" ht="12.75" customHeight="1" x14ac:dyDescent="0.3">
      <c r="A29" s="22" t="s">
        <v>39</v>
      </c>
      <c r="B29" s="49"/>
      <c r="C29" s="49"/>
      <c r="D29" s="12"/>
      <c r="E29" s="11"/>
      <c r="F29" s="22"/>
      <c r="G29" s="49"/>
      <c r="H29" s="49"/>
      <c r="I29" s="12">
        <f t="shared" si="2"/>
        <v>0</v>
      </c>
    </row>
    <row r="30" spans="1:9" ht="12.75" customHeight="1" x14ac:dyDescent="0.3">
      <c r="A30" s="22" t="s">
        <v>40</v>
      </c>
      <c r="B30" s="49"/>
      <c r="C30" s="49"/>
      <c r="D30" s="12">
        <f t="shared" ref="D30:D32" si="3">B30-C30</f>
        <v>0</v>
      </c>
      <c r="E30" s="11"/>
      <c r="F30" s="22"/>
      <c r="G30" s="49"/>
      <c r="H30" s="49"/>
      <c r="I30" s="12">
        <f t="shared" si="2"/>
        <v>0</v>
      </c>
    </row>
    <row r="31" spans="1:9" ht="14.25" x14ac:dyDescent="0.3">
      <c r="A31" s="17" t="s">
        <v>41</v>
      </c>
      <c r="B31" s="5"/>
      <c r="C31" s="5"/>
      <c r="D31" s="23">
        <f t="shared" si="3"/>
        <v>0</v>
      </c>
      <c r="E31" s="11"/>
      <c r="F31" s="17"/>
      <c r="G31" s="5"/>
      <c r="H31" s="5"/>
      <c r="I31" s="23">
        <f t="shared" si="2"/>
        <v>0</v>
      </c>
    </row>
    <row r="32" spans="1:9" ht="14.25" x14ac:dyDescent="0.3">
      <c r="A32" s="19" t="str">
        <f>"Total "&amp;A24</f>
        <v>Total TRANSPORTATION</v>
      </c>
      <c r="B32" s="26">
        <f>SUM(B25:B31)</f>
        <v>0</v>
      </c>
      <c r="C32" s="26">
        <f>SUM(C25:C31)</f>
        <v>0</v>
      </c>
      <c r="D32" s="26">
        <f t="shared" si="3"/>
        <v>0</v>
      </c>
      <c r="E32" s="11"/>
      <c r="F32" s="19" t="str">
        <f>"Total "&amp;F20</f>
        <v>Total ENTERTAINMENT</v>
      </c>
      <c r="G32" s="26">
        <f>SUM(G21:G31)</f>
        <v>0</v>
      </c>
      <c r="H32" s="26">
        <f>SUM(H21:H31)</f>
        <v>0</v>
      </c>
      <c r="I32" s="26">
        <f t="shared" si="2"/>
        <v>0</v>
      </c>
    </row>
    <row r="33" spans="1:10" ht="14.25" x14ac:dyDescent="0.3">
      <c r="A33" s="6"/>
      <c r="B33" s="6"/>
      <c r="C33" s="6"/>
      <c r="D33" s="6"/>
      <c r="E33" s="11"/>
      <c r="F33" s="6"/>
      <c r="G33" s="6"/>
      <c r="H33" s="6"/>
      <c r="I33" s="6"/>
    </row>
    <row r="34" spans="1:10" ht="14.25" x14ac:dyDescent="0.3">
      <c r="A34" s="37" t="s">
        <v>42</v>
      </c>
      <c r="B34" s="40" t="s">
        <v>1</v>
      </c>
      <c r="C34" s="29" t="s">
        <v>2</v>
      </c>
      <c r="D34" s="29" t="s">
        <v>3</v>
      </c>
      <c r="E34" s="11"/>
      <c r="F34" s="37" t="s">
        <v>43</v>
      </c>
      <c r="G34" s="40" t="s">
        <v>1</v>
      </c>
      <c r="H34" s="29" t="s">
        <v>2</v>
      </c>
      <c r="I34" s="29" t="s">
        <v>3</v>
      </c>
    </row>
    <row r="35" spans="1:10" ht="14.25" x14ac:dyDescent="0.3">
      <c r="A35" s="39" t="s">
        <v>44</v>
      </c>
      <c r="B35" s="20"/>
      <c r="C35" s="20"/>
      <c r="D35" s="15"/>
      <c r="E35" s="11"/>
      <c r="F35" s="39"/>
      <c r="G35" s="20"/>
      <c r="H35" s="20"/>
      <c r="I35" s="15">
        <f>G35-H35</f>
        <v>0</v>
      </c>
    </row>
    <row r="36" spans="1:10" ht="14.25" x14ac:dyDescent="0.3">
      <c r="A36" s="22" t="s">
        <v>45</v>
      </c>
      <c r="B36" s="49"/>
      <c r="C36" s="49"/>
      <c r="D36" s="12"/>
      <c r="E36" s="11"/>
      <c r="F36" s="17"/>
      <c r="G36" s="5"/>
      <c r="H36" s="49"/>
      <c r="I36" s="12">
        <f>G36-H36</f>
        <v>0</v>
      </c>
    </row>
    <row r="37" spans="1:10" ht="14.25" x14ac:dyDescent="0.3">
      <c r="A37" s="22" t="s">
        <v>46</v>
      </c>
      <c r="B37" s="49"/>
      <c r="C37" s="49"/>
      <c r="D37" s="12"/>
      <c r="E37" s="11"/>
      <c r="F37" s="21" t="s">
        <v>65</v>
      </c>
      <c r="G37" s="1"/>
      <c r="H37" s="49"/>
      <c r="I37" s="12">
        <f>G37-H37</f>
        <v>0</v>
      </c>
      <c r="J37" s="25"/>
    </row>
    <row r="38" spans="1:10" ht="14.25" x14ac:dyDescent="0.3">
      <c r="A38" s="22" t="s">
        <v>47</v>
      </c>
      <c r="B38" s="49"/>
      <c r="C38" s="49"/>
      <c r="D38" s="12"/>
      <c r="E38" s="11"/>
      <c r="F38" s="3" t="s">
        <v>71</v>
      </c>
      <c r="G38" s="49"/>
      <c r="H38" s="49"/>
      <c r="I38" s="12">
        <f>G38-H38</f>
        <v>0</v>
      </c>
    </row>
    <row r="39" spans="1:10" ht="14.25" x14ac:dyDescent="0.3">
      <c r="A39" s="22" t="s">
        <v>48</v>
      </c>
      <c r="B39" s="49"/>
      <c r="C39" s="49"/>
      <c r="D39" s="12"/>
      <c r="E39" s="11"/>
      <c r="F39" s="22"/>
      <c r="G39" s="49"/>
      <c r="H39" s="49"/>
      <c r="I39" s="12">
        <f>G39-H39</f>
        <v>0</v>
      </c>
    </row>
    <row r="40" spans="1:10" ht="14.25" x14ac:dyDescent="0.3">
      <c r="A40" s="17" t="s">
        <v>23</v>
      </c>
      <c r="B40" s="5"/>
      <c r="C40" s="5"/>
      <c r="D40" s="23">
        <f t="shared" ref="D40:D41" si="4">B40-C40</f>
        <v>0</v>
      </c>
      <c r="E40" s="11"/>
      <c r="F40" s="2"/>
      <c r="G40" s="44"/>
      <c r="H40" s="5"/>
      <c r="I40" s="23">
        <f>G36-H40</f>
        <v>0</v>
      </c>
    </row>
    <row r="41" spans="1:10" ht="14.25" x14ac:dyDescent="0.3">
      <c r="A41" s="19" t="str">
        <f>"Total "&amp;A34</f>
        <v>Total HEALTH</v>
      </c>
      <c r="B41" s="26">
        <f>SUM(B35:B40)</f>
        <v>0</v>
      </c>
      <c r="C41" s="26">
        <f>SUM(C35:C40)</f>
        <v>0</v>
      </c>
      <c r="D41" s="26">
        <f t="shared" si="4"/>
        <v>0</v>
      </c>
      <c r="E41" s="11"/>
      <c r="F41" s="19" t="str">
        <f>"Total "&amp;F34</f>
        <v>Total OBLIGATIONS</v>
      </c>
      <c r="G41" s="26">
        <f>SUM(G35:G40)</f>
        <v>0</v>
      </c>
      <c r="H41" s="26">
        <f>SUM(H35:H40)</f>
        <v>0</v>
      </c>
      <c r="I41" s="26">
        <f>G41-H41</f>
        <v>0</v>
      </c>
    </row>
    <row r="42" spans="1:10" ht="14.25" x14ac:dyDescent="0.3">
      <c r="A42" s="6"/>
      <c r="B42" s="6"/>
      <c r="C42" s="6"/>
      <c r="D42" s="6"/>
      <c r="E42" s="11"/>
      <c r="F42" s="6"/>
      <c r="G42" s="6"/>
      <c r="H42" s="6"/>
      <c r="I42" s="6"/>
    </row>
    <row r="43" spans="1:10" ht="14.25" x14ac:dyDescent="0.3">
      <c r="A43" s="37" t="s">
        <v>49</v>
      </c>
      <c r="B43" s="40" t="s">
        <v>1</v>
      </c>
      <c r="C43" s="29" t="s">
        <v>2</v>
      </c>
      <c r="D43" s="29" t="s">
        <v>3</v>
      </c>
      <c r="E43" s="11"/>
      <c r="F43" s="37" t="s">
        <v>50</v>
      </c>
      <c r="G43" s="40" t="s">
        <v>1</v>
      </c>
      <c r="H43" s="29" t="s">
        <v>2</v>
      </c>
      <c r="I43" s="29" t="s">
        <v>3</v>
      </c>
    </row>
    <row r="44" spans="1:10" ht="14.25" x14ac:dyDescent="0.3">
      <c r="A44" s="39" t="s">
        <v>51</v>
      </c>
      <c r="B44" s="20"/>
      <c r="C44" s="20"/>
      <c r="D44" s="15">
        <f>B44-C44</f>
        <v>0</v>
      </c>
      <c r="E44" s="11"/>
      <c r="F44" s="39"/>
      <c r="G44" s="20"/>
      <c r="H44" s="20"/>
      <c r="I44" s="15">
        <f>G44-H44</f>
        <v>0</v>
      </c>
    </row>
    <row r="45" spans="1:10" ht="14.25" x14ac:dyDescent="0.3">
      <c r="A45" s="22" t="s">
        <v>52</v>
      </c>
      <c r="B45" s="49"/>
      <c r="C45" s="49"/>
      <c r="D45" s="12">
        <f>B45-C45</f>
        <v>0</v>
      </c>
      <c r="E45" s="11"/>
      <c r="F45" s="22" t="s">
        <v>53</v>
      </c>
      <c r="G45" s="49"/>
      <c r="H45" s="49"/>
      <c r="I45" s="12">
        <f>G45-H45</f>
        <v>0</v>
      </c>
    </row>
    <row r="46" spans="1:10" ht="14.25" x14ac:dyDescent="0.3">
      <c r="A46" s="22" t="s">
        <v>54</v>
      </c>
      <c r="B46" s="49"/>
      <c r="C46" s="49"/>
      <c r="D46" s="12">
        <f>B46-C46</f>
        <v>0</v>
      </c>
      <c r="E46" s="11"/>
      <c r="F46" s="22" t="s">
        <v>55</v>
      </c>
      <c r="G46" s="49"/>
      <c r="H46" s="49"/>
      <c r="I46" s="12">
        <f>G46-H46</f>
        <v>0</v>
      </c>
    </row>
    <row r="47" spans="1:10" ht="14.25" x14ac:dyDescent="0.3">
      <c r="A47" s="17" t="s">
        <v>23</v>
      </c>
      <c r="B47" s="5"/>
      <c r="C47" s="5"/>
      <c r="D47" s="23">
        <f>B47-C47</f>
        <v>0</v>
      </c>
      <c r="E47" s="11"/>
      <c r="F47" s="17"/>
      <c r="G47" s="5"/>
      <c r="H47" s="5"/>
      <c r="I47" s="23">
        <f>G47-H47</f>
        <v>0</v>
      </c>
    </row>
    <row r="48" spans="1:10" ht="14.25" x14ac:dyDescent="0.3">
      <c r="A48" s="19" t="str">
        <f>"Total "&amp;A43</f>
        <v>Total CHARITY/GIFTS</v>
      </c>
      <c r="B48" s="26">
        <f>SUM(B44:B47)</f>
        <v>0</v>
      </c>
      <c r="C48" s="26">
        <f>SUM(C44:C47)</f>
        <v>0</v>
      </c>
      <c r="D48" s="26">
        <f>B48-C48</f>
        <v>0</v>
      </c>
      <c r="E48" s="11"/>
      <c r="F48" s="19" t="str">
        <f>"Total "&amp;F43</f>
        <v>Total SAVINGS</v>
      </c>
      <c r="G48" s="26">
        <f>SUM(G44:G47)</f>
        <v>0</v>
      </c>
      <c r="H48" s="26">
        <f>SUM(H44:H47)</f>
        <v>0</v>
      </c>
      <c r="I48" s="26">
        <f>G48-H48</f>
        <v>0</v>
      </c>
    </row>
    <row r="49" spans="1:9" x14ac:dyDescent="0.2">
      <c r="A49" s="6"/>
      <c r="B49" s="6"/>
      <c r="C49" s="6"/>
      <c r="D49" s="6"/>
      <c r="F49" s="6"/>
      <c r="G49" s="6"/>
      <c r="H49" s="6"/>
      <c r="I49" s="6"/>
    </row>
    <row r="50" spans="1:9" ht="14.25" x14ac:dyDescent="0.3">
      <c r="A50" s="37" t="s">
        <v>56</v>
      </c>
      <c r="B50" s="40" t="s">
        <v>1</v>
      </c>
      <c r="C50" s="29" t="s">
        <v>2</v>
      </c>
      <c r="D50" s="29" t="s">
        <v>3</v>
      </c>
      <c r="E50" s="11"/>
      <c r="F50" s="37" t="s">
        <v>57</v>
      </c>
      <c r="G50" s="40" t="s">
        <v>1</v>
      </c>
      <c r="H50" s="29" t="s">
        <v>2</v>
      </c>
      <c r="I50" s="29" t="s">
        <v>3</v>
      </c>
    </row>
    <row r="51" spans="1:9" ht="14.25" x14ac:dyDescent="0.3">
      <c r="A51" s="39" t="s">
        <v>58</v>
      </c>
      <c r="B51" s="20"/>
      <c r="C51" s="20"/>
      <c r="D51" s="15">
        <f>B51-C51</f>
        <v>0</v>
      </c>
      <c r="E51" s="11"/>
      <c r="F51" s="39" t="s">
        <v>59</v>
      </c>
      <c r="G51" s="20"/>
      <c r="H51" s="20"/>
      <c r="I51" s="15">
        <f>G51-H51</f>
        <v>0</v>
      </c>
    </row>
    <row r="52" spans="1:9" ht="14.25" x14ac:dyDescent="0.3">
      <c r="A52" s="22" t="s">
        <v>60</v>
      </c>
      <c r="B52" s="49"/>
      <c r="C52" s="49"/>
      <c r="D52" s="12">
        <f>B52-C52</f>
        <v>0</v>
      </c>
      <c r="E52" s="11"/>
      <c r="F52" s="22"/>
      <c r="G52" s="49"/>
      <c r="H52" s="49"/>
      <c r="I52" s="12">
        <f>G52-H52</f>
        <v>0</v>
      </c>
    </row>
    <row r="53" spans="1:9" ht="14.25" x14ac:dyDescent="0.3">
      <c r="A53" s="22" t="s">
        <v>61</v>
      </c>
      <c r="B53" s="49"/>
      <c r="C53" s="49"/>
      <c r="D53" s="12">
        <f>B53-C53</f>
        <v>0</v>
      </c>
      <c r="E53" s="11"/>
      <c r="F53" s="22" t="s">
        <v>23</v>
      </c>
      <c r="G53" s="49"/>
      <c r="H53" s="49"/>
      <c r="I53" s="12">
        <f>G53-H53</f>
        <v>0</v>
      </c>
    </row>
    <row r="54" spans="1:9" ht="14.25" x14ac:dyDescent="0.3">
      <c r="A54" s="17" t="s">
        <v>23</v>
      </c>
      <c r="B54" s="5"/>
      <c r="C54" s="5"/>
      <c r="D54" s="23">
        <f>B54-C54</f>
        <v>0</v>
      </c>
      <c r="E54" s="11"/>
      <c r="F54" s="17"/>
      <c r="G54" s="5"/>
      <c r="H54" s="5"/>
      <c r="I54" s="23">
        <f>G54-H54</f>
        <v>0</v>
      </c>
    </row>
    <row r="55" spans="1:9" ht="14.25" x14ac:dyDescent="0.3">
      <c r="A55" s="19" t="str">
        <f>"Total "&amp;A50</f>
        <v>Total SUBSCRIPTIONS</v>
      </c>
      <c r="B55" s="26">
        <f>SUM(B51:B54)</f>
        <v>0</v>
      </c>
      <c r="C55" s="26">
        <f>SUM(C51:C54)</f>
        <v>0</v>
      </c>
      <c r="D55" s="26">
        <f>B55-C55</f>
        <v>0</v>
      </c>
      <c r="E55" s="11"/>
      <c r="F55" s="19" t="str">
        <f>"Total "&amp;F50</f>
        <v>Total MISCELLANEOUS</v>
      </c>
      <c r="G55" s="26">
        <f>SUM(G51:G54)</f>
        <v>0</v>
      </c>
      <c r="H55" s="26">
        <f>SUM(H51:H54)</f>
        <v>0</v>
      </c>
      <c r="I55" s="26">
        <f>G55-H55</f>
        <v>0</v>
      </c>
    </row>
    <row r="56" spans="1:9" x14ac:dyDescent="0.2">
      <c r="A56" s="8"/>
      <c r="B56" s="8"/>
      <c r="C56" s="8"/>
      <c r="D56" s="8"/>
      <c r="F56" s="8"/>
      <c r="G56" s="8"/>
      <c r="H56" s="8"/>
      <c r="I56" s="8"/>
    </row>
  </sheetData>
  <mergeCells count="1">
    <mergeCell ref="A1:C1"/>
  </mergeCells>
  <conditionalFormatting sqref="I4:I5 G6:I6 D4:D12 I10:I18 D15:D20 D22 D25:D32 I21:I32 D35:D41 I35:I41 D44:D48 I44:I48 D51:D55 I51:I55">
    <cfRule type="cellIs" dxfId="1" priority="1" stopIfTrue="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heetViews>
  <sheetFormatPr defaultColWidth="17.140625" defaultRowHeight="12.75" customHeight="1" x14ac:dyDescent="0.2"/>
  <sheetData>
    <row r="1" spans="1:5" ht="12.75" customHeight="1" x14ac:dyDescent="0.2">
      <c r="A1" s="7">
        <v>41782</v>
      </c>
      <c r="B1" t="s">
        <v>68</v>
      </c>
      <c r="C1">
        <v>6804</v>
      </c>
      <c r="D1" t="s">
        <v>75</v>
      </c>
      <c r="E1">
        <v>500</v>
      </c>
    </row>
    <row r="2" spans="1:5" ht="12.75" customHeight="1" x14ac:dyDescent="0.2">
      <c r="A2" s="7">
        <v>41783</v>
      </c>
      <c r="B2" t="s">
        <v>68</v>
      </c>
      <c r="C2">
        <v>4097</v>
      </c>
      <c r="D2" t="s">
        <v>76</v>
      </c>
      <c r="E2">
        <v>4.4000000000000004</v>
      </c>
    </row>
    <row r="3" spans="1:5" ht="12.75" customHeight="1" x14ac:dyDescent="0.2">
      <c r="A3" s="7">
        <v>41784</v>
      </c>
      <c r="B3" t="s">
        <v>68</v>
      </c>
      <c r="C3">
        <v>3967</v>
      </c>
      <c r="D3" t="s">
        <v>77</v>
      </c>
      <c r="E3">
        <v>13.9</v>
      </c>
    </row>
    <row r="4" spans="1:5" ht="12.75" customHeight="1" x14ac:dyDescent="0.2">
      <c r="A4" s="7">
        <v>41784</v>
      </c>
      <c r="B4" t="s">
        <v>68</v>
      </c>
      <c r="C4">
        <v>4987</v>
      </c>
      <c r="D4" t="s">
        <v>78</v>
      </c>
      <c r="E4">
        <v>29.16</v>
      </c>
    </row>
    <row r="5" spans="1:5" ht="12.75" customHeight="1" x14ac:dyDescent="0.2">
      <c r="A5" s="7">
        <v>41784</v>
      </c>
      <c r="B5" t="s">
        <v>68</v>
      </c>
      <c r="C5">
        <v>9140</v>
      </c>
      <c r="D5" t="s">
        <v>79</v>
      </c>
      <c r="E5">
        <v>10.5</v>
      </c>
    </row>
    <row r="6" spans="1:5" ht="12.75" customHeight="1" x14ac:dyDescent="0.2">
      <c r="A6" s="7">
        <v>41784</v>
      </c>
      <c r="B6" t="s">
        <v>68</v>
      </c>
      <c r="C6">
        <v>5408</v>
      </c>
      <c r="D6" t="s">
        <v>80</v>
      </c>
      <c r="E6">
        <v>21.62</v>
      </c>
    </row>
    <row r="7" spans="1:5" ht="12.75" customHeight="1" x14ac:dyDescent="0.2">
      <c r="A7" s="7">
        <v>41784</v>
      </c>
      <c r="B7" t="s">
        <v>68</v>
      </c>
      <c r="C7">
        <v>4922</v>
      </c>
      <c r="D7" t="s">
        <v>81</v>
      </c>
      <c r="E7">
        <v>37.82</v>
      </c>
    </row>
    <row r="8" spans="1:5" ht="12.75" customHeight="1" x14ac:dyDescent="0.2">
      <c r="A8" s="7">
        <v>41785</v>
      </c>
      <c r="B8" t="s">
        <v>68</v>
      </c>
      <c r="C8">
        <v>7788</v>
      </c>
      <c r="D8" t="s">
        <v>82</v>
      </c>
      <c r="E8">
        <v>40</v>
      </c>
    </row>
    <row r="9" spans="1:5" ht="12.75" customHeight="1" x14ac:dyDescent="0.2">
      <c r="A9" s="7">
        <v>41785</v>
      </c>
      <c r="B9" t="s">
        <v>68</v>
      </c>
      <c r="C9">
        <v>9400</v>
      </c>
      <c r="D9" t="s">
        <v>83</v>
      </c>
      <c r="E9">
        <v>50</v>
      </c>
    </row>
    <row r="10" spans="1:5" ht="12.75" customHeight="1" x14ac:dyDescent="0.2">
      <c r="A10" s="7">
        <v>41785</v>
      </c>
      <c r="B10" t="s">
        <v>68</v>
      </c>
      <c r="C10">
        <v>2633</v>
      </c>
      <c r="D10" t="s">
        <v>76</v>
      </c>
      <c r="E10">
        <v>21.62</v>
      </c>
    </row>
    <row r="11" spans="1:5" ht="12.75" customHeight="1" x14ac:dyDescent="0.2">
      <c r="A11" s="7">
        <v>41785</v>
      </c>
      <c r="B11" t="s">
        <v>68</v>
      </c>
      <c r="C11">
        <v>7107</v>
      </c>
      <c r="D11" t="s">
        <v>84</v>
      </c>
      <c r="E11">
        <v>52.97</v>
      </c>
    </row>
    <row r="12" spans="1:5" ht="12.75" customHeight="1" x14ac:dyDescent="0.2">
      <c r="A12" s="7">
        <v>41785</v>
      </c>
      <c r="B12" t="s">
        <v>68</v>
      </c>
      <c r="C12">
        <v>8090</v>
      </c>
      <c r="D12" t="s">
        <v>82</v>
      </c>
      <c r="E12">
        <v>18</v>
      </c>
    </row>
    <row r="13" spans="1:5" ht="12.75" customHeight="1" x14ac:dyDescent="0.2">
      <c r="A13" s="7">
        <v>41785</v>
      </c>
      <c r="B13" t="s">
        <v>68</v>
      </c>
      <c r="C13">
        <v>6678</v>
      </c>
      <c r="D13" t="s">
        <v>85</v>
      </c>
      <c r="E13">
        <v>38</v>
      </c>
    </row>
    <row r="14" spans="1:5" ht="12.75" customHeight="1" x14ac:dyDescent="0.2">
      <c r="A14" s="7">
        <v>41785</v>
      </c>
      <c r="B14" t="s">
        <v>68</v>
      </c>
      <c r="C14">
        <v>7120</v>
      </c>
      <c r="D14" t="s">
        <v>86</v>
      </c>
      <c r="E14">
        <v>18.89</v>
      </c>
    </row>
    <row r="15" spans="1:5" ht="12.75" customHeight="1" x14ac:dyDescent="0.2">
      <c r="A15" s="7">
        <v>41785</v>
      </c>
      <c r="B15" t="s">
        <v>68</v>
      </c>
      <c r="C15">
        <v>3751</v>
      </c>
      <c r="D15" t="s">
        <v>76</v>
      </c>
      <c r="E15">
        <v>2.38</v>
      </c>
    </row>
    <row r="16" spans="1:5" ht="12.75" customHeight="1" x14ac:dyDescent="0.2">
      <c r="A16" s="7">
        <v>41785</v>
      </c>
      <c r="B16" t="s">
        <v>68</v>
      </c>
      <c r="C16">
        <v>7495</v>
      </c>
      <c r="D16" t="s">
        <v>87</v>
      </c>
      <c r="E16">
        <v>28.34</v>
      </c>
    </row>
    <row r="17" spans="1:5" ht="12.75" customHeight="1" x14ac:dyDescent="0.2">
      <c r="A17" s="7">
        <v>41785</v>
      </c>
      <c r="B17" t="s">
        <v>68</v>
      </c>
      <c r="C17">
        <v>8364</v>
      </c>
      <c r="D17" t="s">
        <v>88</v>
      </c>
      <c r="E17">
        <v>75.64</v>
      </c>
    </row>
    <row r="18" spans="1:5" ht="12.75" customHeight="1" x14ac:dyDescent="0.2">
      <c r="A18" s="7">
        <v>41786</v>
      </c>
      <c r="B18" t="s">
        <v>68</v>
      </c>
      <c r="C18">
        <v>3182</v>
      </c>
      <c r="D18" t="s">
        <v>69</v>
      </c>
      <c r="E18">
        <v>8.4600000000000009</v>
      </c>
    </row>
    <row r="19" spans="1:5" ht="12.75" customHeight="1" x14ac:dyDescent="0.2">
      <c r="A19" s="7">
        <v>41786</v>
      </c>
      <c r="B19" t="s">
        <v>68</v>
      </c>
      <c r="C19">
        <v>2322</v>
      </c>
      <c r="D19" t="s">
        <v>89</v>
      </c>
      <c r="E19">
        <v>3.8</v>
      </c>
    </row>
    <row r="20" spans="1:5" ht="12.75" customHeight="1" x14ac:dyDescent="0.2">
      <c r="A20" s="7">
        <v>41786</v>
      </c>
      <c r="B20" t="s">
        <v>68</v>
      </c>
      <c r="C20">
        <v>8469</v>
      </c>
      <c r="D20" t="s">
        <v>90</v>
      </c>
      <c r="E20">
        <v>12.09</v>
      </c>
    </row>
    <row r="21" spans="1:5" ht="12.75" customHeight="1" x14ac:dyDescent="0.2">
      <c r="A21" s="7">
        <v>41786</v>
      </c>
      <c r="B21" t="s">
        <v>68</v>
      </c>
      <c r="C21">
        <v>9981</v>
      </c>
      <c r="D21" t="s">
        <v>91</v>
      </c>
      <c r="E21">
        <v>12</v>
      </c>
    </row>
    <row r="22" spans="1:5" ht="12.75" customHeight="1" x14ac:dyDescent="0.2">
      <c r="A22" s="7">
        <v>41786</v>
      </c>
      <c r="B22" t="s">
        <v>68</v>
      </c>
      <c r="C22">
        <v>3486</v>
      </c>
      <c r="D22" t="s">
        <v>92</v>
      </c>
      <c r="E22">
        <v>50</v>
      </c>
    </row>
    <row r="23" spans="1:5" ht="12.75" customHeight="1" x14ac:dyDescent="0.2">
      <c r="A23" s="7">
        <v>41786</v>
      </c>
      <c r="B23" t="s">
        <v>68</v>
      </c>
      <c r="C23">
        <v>2722</v>
      </c>
      <c r="D23" t="s">
        <v>93</v>
      </c>
      <c r="E23">
        <v>40</v>
      </c>
    </row>
    <row r="28" spans="1:5" ht="12.75" customHeight="1" x14ac:dyDescent="0.2">
      <c r="E28">
        <f>SUM(E1:E27)</f>
        <v>1089.5900000000001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Sept 2014</vt:lpstr>
      <vt:lpstr>Oct 2014</vt:lpstr>
      <vt:lpstr>Nov 2014</vt:lpstr>
      <vt:lpstr>Dec 2014</vt:lpstr>
      <vt:lpstr>Sheet10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cp:lastModifiedBy>
  <dcterms:modified xsi:type="dcterms:W3CDTF">2014-09-17T16:40:19Z</dcterms:modified>
</cp:coreProperties>
</file>