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Degree" sheetId="1" r:id="rId1"/>
    <sheet name="Credit" sheetId="2" r:id="rId2"/>
    <sheet name="DegreeRequirement" sheetId="3" r:id="rId3"/>
    <sheet name="Slot" sheetId="10" r:id="rId4"/>
    <sheet name="DegreePlan" sheetId="4" r:id="rId5"/>
    <sheet name="Student" sheetId="5" r:id="rId6"/>
    <sheet name="StudentTerm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3" i="3"/>
  <c r="D12" i="3"/>
  <c r="D11" i="3"/>
  <c r="D10" i="3"/>
  <c r="D9" i="3"/>
  <c r="D8" i="3"/>
  <c r="D7" i="3"/>
  <c r="D6" i="3"/>
  <c r="D5" i="3"/>
  <c r="D4" i="3"/>
  <c r="D3" i="3"/>
  <c r="D2" i="3"/>
  <c r="F3" i="4" l="1"/>
  <c r="F4" i="4"/>
  <c r="F5" i="4"/>
  <c r="F6" i="4"/>
  <c r="F7" i="4"/>
  <c r="F8" i="4"/>
  <c r="F9" i="4"/>
  <c r="F2" i="4"/>
  <c r="E3" i="1" l="1"/>
  <c r="E4" i="1"/>
  <c r="E5" i="1"/>
</calcChain>
</file>

<file path=xl/sharedStrings.xml><?xml version="1.0" encoding="utf-8"?>
<sst xmlns="http://schemas.openxmlformats.org/spreadsheetml/2006/main" count="164" uniqueCount="99">
  <si>
    <t>DegreeID</t>
  </si>
  <si>
    <t>ACS+2</t>
  </si>
  <si>
    <t>MS ACS + 2</t>
  </si>
  <si>
    <t>Degree Abbreviation(U,8)</t>
  </si>
  <si>
    <t>ACS+DB</t>
  </si>
  <si>
    <t>ACS + NF</t>
  </si>
  <si>
    <t xml:space="preserve">ACS </t>
  </si>
  <si>
    <t>MS ACS + DB</t>
  </si>
  <si>
    <t>MS ACS + NF</t>
  </si>
  <si>
    <t>MS ACS</t>
  </si>
  <si>
    <t>Degree Name(U,20)</t>
  </si>
  <si>
    <t>Number of terms</t>
  </si>
  <si>
    <t>CreditID</t>
  </si>
  <si>
    <t>Credit Abb</t>
  </si>
  <si>
    <t>Credit Name</t>
  </si>
  <si>
    <t xml:space="preserve">DB </t>
  </si>
  <si>
    <t>NF</t>
  </si>
  <si>
    <t>Databases</t>
  </si>
  <si>
    <t>Network Fundamentals</t>
  </si>
  <si>
    <t>OOP with java</t>
  </si>
  <si>
    <t xml:space="preserve">Web apps </t>
  </si>
  <si>
    <t xml:space="preserve">Advanced Databases </t>
  </si>
  <si>
    <t>664-UX</t>
  </si>
  <si>
    <t>User Experience</t>
  </si>
  <si>
    <t>618-PM</t>
  </si>
  <si>
    <t>Project Management</t>
  </si>
  <si>
    <t>555-NS</t>
  </si>
  <si>
    <t>Network Security</t>
  </si>
  <si>
    <t>GDP1</t>
  </si>
  <si>
    <t>691-GDP1</t>
  </si>
  <si>
    <t>692-GDP2</t>
  </si>
  <si>
    <t>GDP2</t>
  </si>
  <si>
    <t>542-00P</t>
  </si>
  <si>
    <t>563-Web</t>
  </si>
  <si>
    <t>560-ADB</t>
  </si>
  <si>
    <t xml:space="preserve">Mobile </t>
  </si>
  <si>
    <t>643 or 644</t>
  </si>
  <si>
    <t>IsSummer</t>
  </si>
  <si>
    <t>IsSpring</t>
  </si>
  <si>
    <t>IsFall</t>
  </si>
  <si>
    <t xml:space="preserve">E1 </t>
  </si>
  <si>
    <t xml:space="preserve">Elective 1 </t>
  </si>
  <si>
    <t xml:space="preserve">E2 </t>
  </si>
  <si>
    <t>Elective 2</t>
  </si>
  <si>
    <t>DegreeCreditID</t>
  </si>
  <si>
    <t>DegreePlanID</t>
  </si>
  <si>
    <t>DegreePlanAbbrev</t>
  </si>
  <si>
    <t>DegreePlanName</t>
  </si>
  <si>
    <t>StudentID</t>
  </si>
  <si>
    <t>Super Fast</t>
  </si>
  <si>
    <t xml:space="preserve">As fast as I can </t>
  </si>
  <si>
    <t>Slow and Easy</t>
  </si>
  <si>
    <t>Take a summer off</t>
  </si>
  <si>
    <t>Family</t>
  </si>
  <si>
    <t xml:space="preserve">Given </t>
  </si>
  <si>
    <t>Snumber</t>
  </si>
  <si>
    <t>Term</t>
  </si>
  <si>
    <t>A</t>
  </si>
  <si>
    <t>C</t>
  </si>
  <si>
    <t>SlotID</t>
  </si>
  <si>
    <t>StudentTermID</t>
  </si>
  <si>
    <t>TermName</t>
  </si>
  <si>
    <t>F18</t>
  </si>
  <si>
    <t>S19</t>
  </si>
  <si>
    <t>Su19</t>
  </si>
  <si>
    <t>F19</t>
  </si>
  <si>
    <t>Fall 2018</t>
  </si>
  <si>
    <t>Spring 2019</t>
  </si>
  <si>
    <t>Summer 2019</t>
  </si>
  <si>
    <t>TermAbbrev</t>
  </si>
  <si>
    <t>Fall 2019</t>
  </si>
  <si>
    <t>S20</t>
  </si>
  <si>
    <t>Spring 2020</t>
  </si>
  <si>
    <t>Su20</t>
  </si>
  <si>
    <t>Summer 2020</t>
  </si>
  <si>
    <t>F20</t>
  </si>
  <si>
    <t>Fall 2020</t>
  </si>
  <si>
    <t>S533901</t>
  </si>
  <si>
    <t>S533620</t>
  </si>
  <si>
    <t>S533979</t>
  </si>
  <si>
    <t>S21</t>
  </si>
  <si>
    <t>Su21</t>
  </si>
  <si>
    <t>Summer 2021</t>
  </si>
  <si>
    <t>Spring 2021</t>
  </si>
  <si>
    <t>Dayam</t>
  </si>
  <si>
    <t>Rahul</t>
  </si>
  <si>
    <t>Subhash</t>
  </si>
  <si>
    <t>Veeramachaneni</t>
  </si>
  <si>
    <t>Sandeep</t>
  </si>
  <si>
    <t>Devineni</t>
  </si>
  <si>
    <t xml:space="preserve">Take a summer off </t>
  </si>
  <si>
    <t xml:space="preserve">Slow and Easy </t>
  </si>
  <si>
    <t>Sampath</t>
  </si>
  <si>
    <t>Vagicharla</t>
  </si>
  <si>
    <t>DegreeTerm</t>
  </si>
  <si>
    <t>Status</t>
  </si>
  <si>
    <t>string</t>
  </si>
  <si>
    <t>String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</si>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</sst>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2" sqref="B12"/>
    </sheetView>
  </sheetViews>
  <sheetFormatPr defaultRowHeight="15" x14ac:dyDescent="0.25"/>
  <cols>
    <col min="1" max="1" width="16" customWidth="1"/>
    <col min="2" max="2" width="25.42578125" customWidth="1"/>
    <col min="3" max="3" width="21.5703125" customWidth="1"/>
    <col min="4" max="4" width="22.42578125" customWidth="1"/>
    <col min="5" max="5" width="91" customWidth="1"/>
    <col min="6" max="6" width="17.5703125" customWidth="1"/>
    <col min="7" max="7" width="20" customWidth="1"/>
    <col min="8" max="8" width="19.28515625" customWidth="1"/>
    <col min="9" max="9" width="19.42578125" customWidth="1"/>
  </cols>
  <sheetData>
    <row r="1" spans="1:5" x14ac:dyDescent="0.25">
      <c r="A1" t="s">
        <v>0</v>
      </c>
      <c r="B1" t="s">
        <v>3</v>
      </c>
      <c r="C1" t="s">
        <v>10</v>
      </c>
      <c r="D1" t="s">
        <v>11</v>
      </c>
      <c r="E1" t="s">
        <v>96</v>
      </c>
    </row>
    <row r="2" spans="1:5" x14ac:dyDescent="0.25">
      <c r="A2">
        <v>1</v>
      </c>
      <c r="B2" t="s">
        <v>1</v>
      </c>
      <c r="C2" t="s">
        <v>2</v>
      </c>
      <c r="D2">
        <v>5</v>
      </c>
      <c r="E2" t="str">
        <f xml:space="preserve"> "new Degree { "  &amp; $A$1 &amp; " = "&amp; A2  &amp;  "," &amp;$B$1 &amp; " =' " &amp; B2 &amp; "',"  &amp; $C$1 &amp;  " =  '" &amp; C2  &amp; "'),"</f>
        <v>new Degree { DegreeID = 1,Degree Abbreviation(U,8) =' ACS+2',Degree Name(U,20) =  'MS ACS + 2'),</v>
      </c>
    </row>
    <row r="3" spans="1:5" x14ac:dyDescent="0.25">
      <c r="A3">
        <v>2</v>
      </c>
      <c r="B3" t="s">
        <v>4</v>
      </c>
      <c r="C3" t="s">
        <v>7</v>
      </c>
      <c r="D3">
        <v>5</v>
      </c>
      <c r="E3" t="str">
        <f t="shared" ref="E3:E5" si="0" xml:space="preserve"> "new Degree { "  &amp; $A$1 &amp; " = "&amp; A3  &amp;  "," &amp;$B$1 &amp; " =' " &amp; B3 &amp; "',"  &amp; $C$1 &amp;  " =  '" &amp; C3  &amp; "'),"</f>
        <v>new Degree { DegreeID = 2,Degree Abbreviation(U,8) =' ACS+DB',Degree Name(U,20) =  'MS ACS + DB'),</v>
      </c>
    </row>
    <row r="4" spans="1:5" x14ac:dyDescent="0.25">
      <c r="A4">
        <v>3</v>
      </c>
      <c r="B4" t="s">
        <v>5</v>
      </c>
      <c r="C4" t="s">
        <v>8</v>
      </c>
      <c r="D4">
        <v>5</v>
      </c>
      <c r="E4" t="str">
        <f t="shared" si="0"/>
        <v>new Degree { DegreeID = 3,Degree Abbreviation(U,8) =' ACS + NF',Degree Name(U,20) =  'MS ACS + NF'),</v>
      </c>
    </row>
    <row r="5" spans="1:5" x14ac:dyDescent="0.25">
      <c r="A5">
        <v>4</v>
      </c>
      <c r="B5" t="s">
        <v>6</v>
      </c>
      <c r="C5" t="s">
        <v>9</v>
      </c>
      <c r="D5">
        <v>5</v>
      </c>
      <c r="E5" t="str">
        <f t="shared" si="0"/>
        <v>new Degree { DegreeID = 4,Degree Abbreviation(U,8) =' ACS ',Degree Name(U,20) =  'MS ACS'),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7" sqref="A7"/>
    </sheetView>
  </sheetViews>
  <sheetFormatPr defaultRowHeight="15" x14ac:dyDescent="0.25"/>
  <cols>
    <col min="1" max="1" width="20.5703125" customWidth="1"/>
    <col min="2" max="2" width="14.7109375" customWidth="1"/>
    <col min="3" max="3" width="23.28515625" customWidth="1"/>
    <col min="4" max="4" width="24.28515625" customWidth="1"/>
    <col min="5" max="5" width="21.85546875" customWidth="1"/>
    <col min="6" max="6" width="19.85546875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37</v>
      </c>
      <c r="E1" t="s">
        <v>38</v>
      </c>
      <c r="F1" t="s">
        <v>39</v>
      </c>
    </row>
    <row r="2" spans="1:6" x14ac:dyDescent="0.25">
      <c r="A2">
        <v>460</v>
      </c>
      <c r="B2" s="1" t="s">
        <v>15</v>
      </c>
      <c r="C2" t="s">
        <v>17</v>
      </c>
      <c r="D2">
        <v>0</v>
      </c>
      <c r="E2">
        <v>1</v>
      </c>
      <c r="F2">
        <v>1</v>
      </c>
    </row>
    <row r="3" spans="1:6" x14ac:dyDescent="0.25">
      <c r="A3">
        <v>356</v>
      </c>
      <c r="B3" s="1" t="s">
        <v>16</v>
      </c>
      <c r="C3" t="s">
        <v>18</v>
      </c>
      <c r="D3">
        <v>0</v>
      </c>
      <c r="E3">
        <v>1</v>
      </c>
      <c r="F3">
        <v>1</v>
      </c>
    </row>
    <row r="4" spans="1:6" x14ac:dyDescent="0.25">
      <c r="A4">
        <v>542</v>
      </c>
      <c r="B4" s="1" t="s">
        <v>32</v>
      </c>
      <c r="C4" t="s">
        <v>19</v>
      </c>
      <c r="D4">
        <v>0</v>
      </c>
      <c r="E4">
        <v>1</v>
      </c>
      <c r="F4">
        <v>1</v>
      </c>
    </row>
    <row r="5" spans="1:6" x14ac:dyDescent="0.25">
      <c r="A5">
        <v>563</v>
      </c>
      <c r="B5" s="1" t="s">
        <v>33</v>
      </c>
      <c r="C5" t="s">
        <v>20</v>
      </c>
      <c r="D5">
        <v>0</v>
      </c>
      <c r="E5">
        <v>1</v>
      </c>
      <c r="F5">
        <v>1</v>
      </c>
    </row>
    <row r="6" spans="1:6" x14ac:dyDescent="0.25">
      <c r="A6">
        <v>560</v>
      </c>
      <c r="B6" s="1" t="s">
        <v>34</v>
      </c>
      <c r="C6" t="s">
        <v>21</v>
      </c>
      <c r="D6">
        <v>1</v>
      </c>
      <c r="E6">
        <v>1</v>
      </c>
      <c r="F6">
        <v>1</v>
      </c>
    </row>
    <row r="7" spans="1:6" x14ac:dyDescent="0.25">
      <c r="A7">
        <v>664</v>
      </c>
      <c r="B7" s="1" t="s">
        <v>22</v>
      </c>
      <c r="C7" t="s">
        <v>23</v>
      </c>
      <c r="D7">
        <v>0</v>
      </c>
      <c r="E7">
        <v>1</v>
      </c>
      <c r="F7">
        <v>1</v>
      </c>
    </row>
    <row r="8" spans="1:6" x14ac:dyDescent="0.25">
      <c r="A8">
        <v>618</v>
      </c>
      <c r="B8" s="1" t="s">
        <v>24</v>
      </c>
      <c r="C8" t="s">
        <v>25</v>
      </c>
      <c r="D8">
        <v>1</v>
      </c>
      <c r="E8">
        <v>0</v>
      </c>
      <c r="F8">
        <v>0</v>
      </c>
    </row>
    <row r="9" spans="1:6" x14ac:dyDescent="0.25">
      <c r="A9">
        <v>555</v>
      </c>
      <c r="B9" s="1" t="s">
        <v>26</v>
      </c>
      <c r="C9" t="s">
        <v>27</v>
      </c>
      <c r="D9">
        <v>0</v>
      </c>
      <c r="E9">
        <v>1</v>
      </c>
      <c r="F9">
        <v>1</v>
      </c>
    </row>
    <row r="10" spans="1:6" x14ac:dyDescent="0.25">
      <c r="A10">
        <v>691</v>
      </c>
      <c r="B10" s="1" t="s">
        <v>29</v>
      </c>
      <c r="C10" t="s">
        <v>28</v>
      </c>
      <c r="D10">
        <v>1</v>
      </c>
      <c r="E10">
        <v>1</v>
      </c>
      <c r="F10">
        <v>1</v>
      </c>
    </row>
    <row r="11" spans="1:6" x14ac:dyDescent="0.25">
      <c r="A11">
        <v>692</v>
      </c>
      <c r="B11" s="1" t="s">
        <v>30</v>
      </c>
      <c r="C11" t="s">
        <v>31</v>
      </c>
      <c r="D11">
        <v>0</v>
      </c>
      <c r="E11">
        <v>1</v>
      </c>
      <c r="F11">
        <v>1</v>
      </c>
    </row>
    <row r="12" spans="1:6" x14ac:dyDescent="0.25">
      <c r="A12">
        <v>64</v>
      </c>
      <c r="B12" s="1" t="s">
        <v>35</v>
      </c>
      <c r="C12" t="s">
        <v>36</v>
      </c>
      <c r="D12">
        <v>0</v>
      </c>
      <c r="E12">
        <v>1</v>
      </c>
      <c r="F12">
        <v>1</v>
      </c>
    </row>
    <row r="13" spans="1:6" x14ac:dyDescent="0.25">
      <c r="A13">
        <v>10</v>
      </c>
      <c r="B13" s="1" t="s">
        <v>40</v>
      </c>
      <c r="C13" t="s">
        <v>41</v>
      </c>
      <c r="D13">
        <v>0</v>
      </c>
      <c r="E13">
        <v>1</v>
      </c>
      <c r="F13">
        <v>1</v>
      </c>
    </row>
    <row r="14" spans="1:6" x14ac:dyDescent="0.25">
      <c r="A14">
        <v>20</v>
      </c>
      <c r="B14" s="1" t="s">
        <v>42</v>
      </c>
      <c r="C14" t="s">
        <v>43</v>
      </c>
      <c r="D14">
        <v>0</v>
      </c>
      <c r="E14">
        <v>1</v>
      </c>
      <c r="F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5" x14ac:dyDescent="0.25"/>
  <cols>
    <col min="1" max="1" width="23" customWidth="1"/>
    <col min="2" max="2" width="25.42578125" customWidth="1"/>
    <col min="3" max="3" width="23" customWidth="1"/>
    <col min="4" max="4" width="67.85546875" customWidth="1"/>
    <col min="5" max="5" width="23.5703125" customWidth="1"/>
    <col min="6" max="6" width="24.42578125" customWidth="1"/>
    <col min="7" max="7" width="15.85546875" customWidth="1"/>
  </cols>
  <sheetData>
    <row r="1" spans="1:4" x14ac:dyDescent="0.25">
      <c r="A1" t="s">
        <v>44</v>
      </c>
      <c r="B1" t="s">
        <v>0</v>
      </c>
      <c r="C1" t="s">
        <v>12</v>
      </c>
      <c r="D1" t="s">
        <v>96</v>
      </c>
    </row>
    <row r="2" spans="1:4" x14ac:dyDescent="0.25">
      <c r="A2">
        <v>1</v>
      </c>
      <c r="B2">
        <v>2</v>
      </c>
      <c r="C2">
        <v>460</v>
      </c>
      <c r="D2" t="str">
        <f t="shared" ref="D2:D13" si="0" xml:space="preserve"> "new DegreeRequirement{"&amp;$A$1&amp;"="&amp;A2&amp;" ,  "&amp;$B$1&amp;"="&amp;B2&amp;" ,"&amp;$C$1&amp;"="&amp;C2&amp;"},"</f>
        <v>new DegreeRequirement{DegreeCreditID=1 ,  DegreeID=2 ,CreditID=460},</v>
      </c>
    </row>
    <row r="3" spans="1:4" x14ac:dyDescent="0.25">
      <c r="A3">
        <v>2</v>
      </c>
      <c r="B3">
        <v>2</v>
      </c>
      <c r="C3">
        <v>542</v>
      </c>
      <c r="D3" t="str">
        <f t="shared" si="0"/>
        <v>new DegreeRequirement{DegreeCreditID=2 ,  DegreeID=2 ,CreditID=542},</v>
      </c>
    </row>
    <row r="4" spans="1:4" x14ac:dyDescent="0.25">
      <c r="A4">
        <v>3</v>
      </c>
      <c r="B4">
        <v>2</v>
      </c>
      <c r="C4">
        <v>563</v>
      </c>
      <c r="D4" t="str">
        <f t="shared" si="0"/>
        <v>new DegreeRequirement{DegreeCreditID=3 ,  DegreeID=2 ,CreditID=563},</v>
      </c>
    </row>
    <row r="5" spans="1:4" x14ac:dyDescent="0.25">
      <c r="A5">
        <v>4</v>
      </c>
      <c r="B5">
        <v>2</v>
      </c>
      <c r="C5">
        <v>560</v>
      </c>
      <c r="D5" t="str">
        <f t="shared" si="0"/>
        <v>new DegreeRequirement{DegreeCreditID=4 ,  DegreeID=2 ,CreditID=560},</v>
      </c>
    </row>
    <row r="6" spans="1:4" x14ac:dyDescent="0.25">
      <c r="A6">
        <v>5</v>
      </c>
      <c r="B6">
        <v>2</v>
      </c>
      <c r="C6">
        <v>664</v>
      </c>
      <c r="D6" t="str">
        <f t="shared" si="0"/>
        <v>new DegreeRequirement{DegreeCreditID=5 ,  DegreeID=2 ,CreditID=664},</v>
      </c>
    </row>
    <row r="7" spans="1:4" x14ac:dyDescent="0.25">
      <c r="A7">
        <v>6</v>
      </c>
      <c r="B7">
        <v>2</v>
      </c>
      <c r="C7">
        <v>618</v>
      </c>
      <c r="D7" t="str">
        <f t="shared" si="0"/>
        <v>new DegreeRequirement{DegreeCreditID=6 ,  DegreeID=2 ,CreditID=618},</v>
      </c>
    </row>
    <row r="8" spans="1:4" x14ac:dyDescent="0.25">
      <c r="A8">
        <v>7</v>
      </c>
      <c r="B8">
        <v>2</v>
      </c>
      <c r="C8">
        <v>555</v>
      </c>
      <c r="D8" t="str">
        <f t="shared" si="0"/>
        <v>new DegreeRequirement{DegreeCreditID=7 ,  DegreeID=2 ,CreditID=555},</v>
      </c>
    </row>
    <row r="9" spans="1:4" x14ac:dyDescent="0.25">
      <c r="A9">
        <v>8</v>
      </c>
      <c r="B9">
        <v>2</v>
      </c>
      <c r="C9">
        <v>691</v>
      </c>
      <c r="D9" t="str">
        <f t="shared" si="0"/>
        <v>new DegreeRequirement{DegreeCreditID=8 ,  DegreeID=2 ,CreditID=691},</v>
      </c>
    </row>
    <row r="10" spans="1:4" x14ac:dyDescent="0.25">
      <c r="A10">
        <v>9</v>
      </c>
      <c r="B10">
        <v>2</v>
      </c>
      <c r="C10">
        <v>692</v>
      </c>
      <c r="D10" t="str">
        <f t="shared" si="0"/>
        <v>new DegreeRequirement{DegreeCreditID=9 ,  DegreeID=2 ,CreditID=692},</v>
      </c>
    </row>
    <row r="11" spans="1:4" x14ac:dyDescent="0.25">
      <c r="A11">
        <v>10</v>
      </c>
      <c r="B11">
        <v>2</v>
      </c>
      <c r="C11">
        <v>64</v>
      </c>
      <c r="D11" t="str">
        <f t="shared" si="0"/>
        <v>new DegreeRequirement{DegreeCreditID=10 ,  DegreeID=2 ,CreditID=64},</v>
      </c>
    </row>
    <row r="12" spans="1:4" x14ac:dyDescent="0.25">
      <c r="A12">
        <v>11</v>
      </c>
      <c r="B12">
        <v>2</v>
      </c>
      <c r="C12">
        <v>10</v>
      </c>
      <c r="D12" t="str">
        <f t="shared" si="0"/>
        <v>new DegreeRequirement{DegreeCreditID=11 ,  DegreeID=2 ,CreditID=10},</v>
      </c>
    </row>
    <row r="13" spans="1:4" x14ac:dyDescent="0.25">
      <c r="A13">
        <v>12</v>
      </c>
      <c r="B13">
        <v>2</v>
      </c>
      <c r="C13">
        <v>20</v>
      </c>
      <c r="D13" t="str">
        <f t="shared" si="0"/>
        <v>new DegreeRequirement{DegreeCreditID=12 ,  DegreeID=2 ,CreditID=20},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" sqref="F1"/>
    </sheetView>
  </sheetViews>
  <sheetFormatPr defaultRowHeight="15" x14ac:dyDescent="0.25"/>
  <cols>
    <col min="2" max="2" width="16.5703125" customWidth="1"/>
    <col min="3" max="4" width="14.140625" customWidth="1"/>
  </cols>
  <sheetData>
    <row r="1" spans="1:5" x14ac:dyDescent="0.25">
      <c r="A1" t="s">
        <v>59</v>
      </c>
      <c r="B1" t="s">
        <v>45</v>
      </c>
      <c r="C1" t="s">
        <v>94</v>
      </c>
      <c r="D1" t="s">
        <v>12</v>
      </c>
      <c r="E1" t="s">
        <v>95</v>
      </c>
    </row>
    <row r="2" spans="1:5" x14ac:dyDescent="0.25">
      <c r="A2">
        <v>1</v>
      </c>
      <c r="B2">
        <v>7251</v>
      </c>
      <c r="C2">
        <v>1</v>
      </c>
      <c r="D2">
        <v>460</v>
      </c>
      <c r="E2" t="s">
        <v>58</v>
      </c>
    </row>
    <row r="3" spans="1:5" x14ac:dyDescent="0.25">
      <c r="A3">
        <v>2</v>
      </c>
      <c r="B3">
        <v>7251</v>
      </c>
      <c r="C3">
        <v>1</v>
      </c>
      <c r="D3">
        <v>542</v>
      </c>
      <c r="E3" t="s">
        <v>58</v>
      </c>
    </row>
    <row r="4" spans="1:5" x14ac:dyDescent="0.25">
      <c r="A4">
        <v>3</v>
      </c>
      <c r="B4">
        <v>7251</v>
      </c>
      <c r="C4">
        <v>1</v>
      </c>
      <c r="D4">
        <v>563</v>
      </c>
      <c r="E4" t="s">
        <v>58</v>
      </c>
    </row>
    <row r="5" spans="1:5" x14ac:dyDescent="0.25">
      <c r="A5">
        <v>4</v>
      </c>
      <c r="B5">
        <v>7251</v>
      </c>
      <c r="C5">
        <v>2</v>
      </c>
      <c r="D5">
        <v>560</v>
      </c>
      <c r="E5" t="s">
        <v>57</v>
      </c>
    </row>
    <row r="6" spans="1:5" x14ac:dyDescent="0.25">
      <c r="A6">
        <v>5</v>
      </c>
      <c r="B6">
        <v>7251</v>
      </c>
      <c r="C6">
        <v>2</v>
      </c>
      <c r="D6">
        <v>64</v>
      </c>
      <c r="E6" t="s">
        <v>57</v>
      </c>
    </row>
    <row r="7" spans="1:5" x14ac:dyDescent="0.25">
      <c r="A7">
        <v>6</v>
      </c>
      <c r="B7">
        <v>7251</v>
      </c>
      <c r="C7">
        <v>2</v>
      </c>
      <c r="D7">
        <v>555</v>
      </c>
      <c r="E7" t="s">
        <v>57</v>
      </c>
    </row>
    <row r="8" spans="1:5" x14ac:dyDescent="0.25">
      <c r="A8">
        <v>7</v>
      </c>
      <c r="B8">
        <v>7251</v>
      </c>
      <c r="C8">
        <v>3</v>
      </c>
      <c r="D8">
        <v>691</v>
      </c>
      <c r="E8" t="s">
        <v>98</v>
      </c>
    </row>
    <row r="9" spans="1:5" x14ac:dyDescent="0.25">
      <c r="A9">
        <v>8</v>
      </c>
      <c r="B9">
        <v>7251</v>
      </c>
      <c r="C9">
        <v>3</v>
      </c>
      <c r="D9">
        <v>10</v>
      </c>
      <c r="E9" t="s">
        <v>98</v>
      </c>
    </row>
    <row r="10" spans="1:5" x14ac:dyDescent="0.25">
      <c r="A10">
        <v>9</v>
      </c>
      <c r="B10">
        <v>7251</v>
      </c>
      <c r="C10">
        <v>3</v>
      </c>
      <c r="D10">
        <v>618</v>
      </c>
      <c r="E10" t="s">
        <v>98</v>
      </c>
    </row>
    <row r="11" spans="1:5" x14ac:dyDescent="0.25">
      <c r="A11">
        <v>10</v>
      </c>
      <c r="B11">
        <v>7251</v>
      </c>
      <c r="C11">
        <v>4</v>
      </c>
      <c r="D11">
        <v>20</v>
      </c>
      <c r="E11" t="s">
        <v>98</v>
      </c>
    </row>
    <row r="12" spans="1:5" x14ac:dyDescent="0.25">
      <c r="A12">
        <v>11</v>
      </c>
      <c r="B12">
        <v>7251</v>
      </c>
      <c r="C12">
        <v>4</v>
      </c>
      <c r="D12" s="1" t="s">
        <v>30</v>
      </c>
      <c r="E12" t="s">
        <v>98</v>
      </c>
    </row>
    <row r="13" spans="1:5" x14ac:dyDescent="0.25">
      <c r="A13">
        <v>12</v>
      </c>
      <c r="B13">
        <v>7251</v>
      </c>
      <c r="C13">
        <v>4</v>
      </c>
      <c r="D13">
        <v>664</v>
      </c>
      <c r="E13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1" sqref="D21"/>
    </sheetView>
  </sheetViews>
  <sheetFormatPr defaultRowHeight="15" x14ac:dyDescent="0.25"/>
  <cols>
    <col min="1" max="2" width="22.5703125" customWidth="1"/>
    <col min="3" max="3" width="25.85546875" customWidth="1"/>
    <col min="4" max="4" width="19.42578125" customWidth="1"/>
    <col min="6" max="6" width="127.7109375" customWidth="1"/>
  </cols>
  <sheetData>
    <row r="1" spans="1:6" x14ac:dyDescent="0.25">
      <c r="A1" t="s">
        <v>45</v>
      </c>
      <c r="B1" t="s">
        <v>48</v>
      </c>
      <c r="C1" t="s">
        <v>46</v>
      </c>
      <c r="D1" t="s">
        <v>47</v>
      </c>
      <c r="E1" t="s">
        <v>0</v>
      </c>
      <c r="F1" t="s">
        <v>97</v>
      </c>
    </row>
    <row r="2" spans="1:6" x14ac:dyDescent="0.25">
      <c r="A2">
        <v>7251</v>
      </c>
      <c r="B2">
        <v>533901</v>
      </c>
      <c r="C2" t="s">
        <v>49</v>
      </c>
      <c r="D2" t="s">
        <v>50</v>
      </c>
      <c r="E2">
        <v>2</v>
      </c>
      <c r="F2" t="str">
        <f xml:space="preserve"> "new DegreePlan{"&amp;$A$1&amp;"="&amp;A2&amp;" ,  "&amp;$B$1&amp;"="&amp;B2&amp;" ,"&amp;$C$1&amp;"="&amp;C2&amp;" ,"&amp;$D$1&amp;"="&amp;D2&amp;","&amp;$E$1&amp;"="&amp;E2&amp;"},"</f>
        <v>new DegreePlan{DegreePlanID=7251 ,  StudentID=533901 ,DegreePlanAbbrev=Super Fast ,DegreePlanName=As fast as I can ,DegreeID=2},</v>
      </c>
    </row>
    <row r="3" spans="1:6" x14ac:dyDescent="0.25">
      <c r="A3">
        <v>7252</v>
      </c>
      <c r="B3">
        <v>533901</v>
      </c>
      <c r="C3" t="s">
        <v>51</v>
      </c>
      <c r="D3" t="s">
        <v>52</v>
      </c>
      <c r="E3">
        <v>2</v>
      </c>
      <c r="F3" t="str">
        <f t="shared" ref="F3:F9" si="0" xml:space="preserve"> "new DegreePlan{"&amp;$A$1&amp;"="&amp;A3&amp;" ,  "&amp;$B$1&amp;"="&amp;B3&amp;" ,"&amp;$C$1&amp;"="&amp;C3&amp;" ,"&amp;$D$1&amp;"="&amp;D3&amp;","&amp;$E$1&amp;"="&amp;E3&amp;"},"</f>
        <v>new DegreePlan{DegreePlanID=7252 ,  StudentID=533901 ,DegreePlanAbbrev=Slow and Easy ,DegreePlanName=Take a summer off,DegreeID=2},</v>
      </c>
    </row>
    <row r="4" spans="1:6" x14ac:dyDescent="0.25">
      <c r="A4">
        <v>7253</v>
      </c>
      <c r="B4">
        <v>533620</v>
      </c>
      <c r="C4" t="s">
        <v>49</v>
      </c>
      <c r="D4" t="s">
        <v>50</v>
      </c>
      <c r="E4">
        <v>2</v>
      </c>
      <c r="F4" t="str">
        <f t="shared" si="0"/>
        <v>new DegreePlan{DegreePlanID=7253 ,  StudentID=533620 ,DegreePlanAbbrev=Super Fast ,DegreePlanName=As fast as I can ,DegreeID=2},</v>
      </c>
    </row>
    <row r="5" spans="1:6" x14ac:dyDescent="0.25">
      <c r="A5">
        <v>7254</v>
      </c>
      <c r="B5">
        <v>533620</v>
      </c>
      <c r="C5" t="s">
        <v>51</v>
      </c>
      <c r="D5" t="s">
        <v>90</v>
      </c>
      <c r="E5">
        <v>2</v>
      </c>
      <c r="F5" t="str">
        <f t="shared" si="0"/>
        <v>new DegreePlan{DegreePlanID=7254 ,  StudentID=533620 ,DegreePlanAbbrev=Slow and Easy ,DegreePlanName=Take a summer off ,DegreeID=2},</v>
      </c>
    </row>
    <row r="6" spans="1:6" x14ac:dyDescent="0.25">
      <c r="A6">
        <v>7255</v>
      </c>
      <c r="B6">
        <v>533979</v>
      </c>
      <c r="C6" t="s">
        <v>49</v>
      </c>
      <c r="D6" t="s">
        <v>50</v>
      </c>
      <c r="E6">
        <v>2</v>
      </c>
      <c r="F6" t="str">
        <f t="shared" si="0"/>
        <v>new DegreePlan{DegreePlanID=7255 ,  StudentID=533979 ,DegreePlanAbbrev=Super Fast ,DegreePlanName=As fast as I can ,DegreeID=2},</v>
      </c>
    </row>
    <row r="7" spans="1:6" x14ac:dyDescent="0.25">
      <c r="A7">
        <v>7256</v>
      </c>
      <c r="B7">
        <v>533979</v>
      </c>
      <c r="C7" t="s">
        <v>51</v>
      </c>
      <c r="D7" t="s">
        <v>52</v>
      </c>
      <c r="E7">
        <v>2</v>
      </c>
      <c r="F7" t="str">
        <f t="shared" si="0"/>
        <v>new DegreePlan{DegreePlanID=7256 ,  StudentID=533979 ,DegreePlanAbbrev=Slow and Easy ,DegreePlanName=Take a summer off,DegreeID=2},</v>
      </c>
    </row>
    <row r="8" spans="1:6" x14ac:dyDescent="0.25">
      <c r="A8">
        <v>7257</v>
      </c>
      <c r="B8">
        <v>533978</v>
      </c>
      <c r="C8" t="s">
        <v>49</v>
      </c>
      <c r="D8" t="s">
        <v>50</v>
      </c>
      <c r="E8">
        <v>2</v>
      </c>
      <c r="F8" t="str">
        <f t="shared" si="0"/>
        <v>new DegreePlan{DegreePlanID=7257 ,  StudentID=533978 ,DegreePlanAbbrev=Super Fast ,DegreePlanName=As fast as I can ,DegreeID=2},</v>
      </c>
    </row>
    <row r="9" spans="1:6" x14ac:dyDescent="0.25">
      <c r="A9">
        <v>7258</v>
      </c>
      <c r="B9">
        <v>533978</v>
      </c>
      <c r="C9" t="s">
        <v>91</v>
      </c>
      <c r="D9" t="s">
        <v>52</v>
      </c>
      <c r="E9">
        <v>2</v>
      </c>
      <c r="F9" t="str">
        <f t="shared" si="0"/>
        <v>new DegreePlan{DegreePlanID=7258 ,  StudentID=533978 ,DegreePlanAbbrev=Slow and Easy  ,DegreePlanName=Take a summer off,DegreeID=2},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defaultRowHeight="15" x14ac:dyDescent="0.25"/>
  <cols>
    <col min="1" max="1" width="13.7109375" customWidth="1"/>
    <col min="2" max="2" width="15.28515625" customWidth="1"/>
    <col min="3" max="3" width="18.85546875" customWidth="1"/>
    <col min="4" max="4" width="12.28515625" customWidth="1"/>
    <col min="5" max="5" width="16.28515625" customWidth="1"/>
  </cols>
  <sheetData>
    <row r="1" spans="1:5" x14ac:dyDescent="0.25">
      <c r="A1" t="s">
        <v>48</v>
      </c>
      <c r="B1" t="s">
        <v>53</v>
      </c>
      <c r="C1" t="s">
        <v>54</v>
      </c>
      <c r="D1" t="s">
        <v>55</v>
      </c>
      <c r="E1">
        <v>919</v>
      </c>
    </row>
    <row r="2" spans="1:5" x14ac:dyDescent="0.25">
      <c r="A2">
        <v>533620</v>
      </c>
      <c r="B2" t="s">
        <v>88</v>
      </c>
      <c r="C2" t="s">
        <v>89</v>
      </c>
      <c r="D2" t="s">
        <v>78</v>
      </c>
      <c r="E2">
        <v>919572432</v>
      </c>
    </row>
    <row r="3" spans="1:5" x14ac:dyDescent="0.25">
      <c r="A3">
        <v>533901</v>
      </c>
      <c r="B3" t="s">
        <v>84</v>
      </c>
      <c r="C3" t="s">
        <v>85</v>
      </c>
      <c r="D3" t="s">
        <v>77</v>
      </c>
      <c r="E3">
        <v>919571516</v>
      </c>
    </row>
    <row r="4" spans="1:5" x14ac:dyDescent="0.25">
      <c r="A4">
        <v>533979</v>
      </c>
      <c r="B4" t="s">
        <v>86</v>
      </c>
      <c r="C4" t="s">
        <v>87</v>
      </c>
      <c r="D4" t="s">
        <v>79</v>
      </c>
      <c r="E4">
        <v>919570258</v>
      </c>
    </row>
    <row r="5" spans="1:5" x14ac:dyDescent="0.25">
      <c r="A5">
        <v>533978</v>
      </c>
      <c r="B5" t="s">
        <v>92</v>
      </c>
      <c r="C5" t="s">
        <v>93</v>
      </c>
      <c r="D5" t="s">
        <v>79</v>
      </c>
      <c r="E5">
        <v>919575632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12" sqref="F12"/>
    </sheetView>
  </sheetViews>
  <sheetFormatPr defaultRowHeight="15" x14ac:dyDescent="0.25"/>
  <cols>
    <col min="1" max="1" width="20.42578125" customWidth="1"/>
    <col min="2" max="2" width="20" customWidth="1"/>
    <col min="3" max="3" width="23.42578125" customWidth="1"/>
    <col min="4" max="4" width="22.5703125" customWidth="1"/>
    <col min="5" max="5" width="19.7109375" customWidth="1"/>
    <col min="6" max="6" width="32.140625" customWidth="1"/>
  </cols>
  <sheetData>
    <row r="1" spans="1:5" x14ac:dyDescent="0.25">
      <c r="A1" t="s">
        <v>60</v>
      </c>
      <c r="B1" t="s">
        <v>48</v>
      </c>
      <c r="C1" t="s">
        <v>56</v>
      </c>
      <c r="D1" t="s">
        <v>69</v>
      </c>
      <c r="E1" t="s">
        <v>61</v>
      </c>
    </row>
    <row r="2" spans="1:5" x14ac:dyDescent="0.25">
      <c r="A2">
        <v>1</v>
      </c>
      <c r="B2" t="s">
        <v>77</v>
      </c>
      <c r="C2">
        <v>1</v>
      </c>
      <c r="D2" t="s">
        <v>62</v>
      </c>
      <c r="E2" t="s">
        <v>66</v>
      </c>
    </row>
    <row r="3" spans="1:5" x14ac:dyDescent="0.25">
      <c r="A3">
        <v>2</v>
      </c>
      <c r="B3" t="s">
        <v>77</v>
      </c>
      <c r="C3">
        <v>2</v>
      </c>
      <c r="D3" t="s">
        <v>63</v>
      </c>
      <c r="E3" t="s">
        <v>67</v>
      </c>
    </row>
    <row r="4" spans="1:5" x14ac:dyDescent="0.25">
      <c r="A4">
        <v>3</v>
      </c>
      <c r="B4" t="s">
        <v>77</v>
      </c>
      <c r="C4">
        <v>3</v>
      </c>
      <c r="D4" t="s">
        <v>64</v>
      </c>
      <c r="E4" t="s">
        <v>68</v>
      </c>
    </row>
    <row r="5" spans="1:5" x14ac:dyDescent="0.25">
      <c r="A5">
        <v>4</v>
      </c>
      <c r="B5" t="s">
        <v>77</v>
      </c>
      <c r="C5">
        <v>4</v>
      </c>
      <c r="D5" t="s">
        <v>65</v>
      </c>
      <c r="E5" t="s">
        <v>70</v>
      </c>
    </row>
    <row r="6" spans="1:5" x14ac:dyDescent="0.25">
      <c r="A6">
        <v>5</v>
      </c>
      <c r="B6" t="s">
        <v>77</v>
      </c>
      <c r="C6">
        <v>5</v>
      </c>
      <c r="D6" t="s">
        <v>71</v>
      </c>
      <c r="E6" t="s">
        <v>72</v>
      </c>
    </row>
    <row r="7" spans="1:5" x14ac:dyDescent="0.25">
      <c r="A7">
        <v>6</v>
      </c>
      <c r="B7" t="s">
        <v>77</v>
      </c>
      <c r="C7">
        <v>6</v>
      </c>
      <c r="D7" t="s">
        <v>73</v>
      </c>
      <c r="E7" t="s">
        <v>74</v>
      </c>
    </row>
    <row r="8" spans="1:5" x14ac:dyDescent="0.25">
      <c r="A8">
        <v>7</v>
      </c>
      <c r="B8" t="s">
        <v>78</v>
      </c>
      <c r="C8">
        <v>1</v>
      </c>
      <c r="D8" t="s">
        <v>63</v>
      </c>
      <c r="E8" t="s">
        <v>67</v>
      </c>
    </row>
    <row r="9" spans="1:5" x14ac:dyDescent="0.25">
      <c r="A9">
        <v>8</v>
      </c>
      <c r="B9" t="s">
        <v>78</v>
      </c>
      <c r="C9">
        <v>2</v>
      </c>
      <c r="D9" t="s">
        <v>64</v>
      </c>
      <c r="E9" t="s">
        <v>68</v>
      </c>
    </row>
    <row r="10" spans="1:5" x14ac:dyDescent="0.25">
      <c r="A10">
        <v>9</v>
      </c>
      <c r="B10" t="s">
        <v>78</v>
      </c>
      <c r="C10">
        <v>3</v>
      </c>
      <c r="D10" t="s">
        <v>65</v>
      </c>
      <c r="E10" t="s">
        <v>70</v>
      </c>
    </row>
    <row r="11" spans="1:5" x14ac:dyDescent="0.25">
      <c r="A11">
        <v>10</v>
      </c>
      <c r="B11" t="s">
        <v>78</v>
      </c>
      <c r="C11">
        <v>4</v>
      </c>
      <c r="D11" t="s">
        <v>71</v>
      </c>
      <c r="E11" t="s">
        <v>72</v>
      </c>
    </row>
    <row r="12" spans="1:5" x14ac:dyDescent="0.25">
      <c r="A12">
        <v>11</v>
      </c>
      <c r="B12" t="s">
        <v>78</v>
      </c>
      <c r="C12">
        <v>5</v>
      </c>
      <c r="D12" t="s">
        <v>73</v>
      </c>
      <c r="E12" t="s">
        <v>74</v>
      </c>
    </row>
    <row r="13" spans="1:5" x14ac:dyDescent="0.25">
      <c r="A13">
        <v>12</v>
      </c>
      <c r="B13" t="s">
        <v>78</v>
      </c>
      <c r="C13">
        <v>6</v>
      </c>
      <c r="D13" t="s">
        <v>75</v>
      </c>
      <c r="E13" t="s">
        <v>76</v>
      </c>
    </row>
    <row r="14" spans="1:5" x14ac:dyDescent="0.25">
      <c r="A14">
        <v>13</v>
      </c>
      <c r="B14" t="s">
        <v>79</v>
      </c>
      <c r="C14">
        <v>1</v>
      </c>
      <c r="D14" t="s">
        <v>65</v>
      </c>
      <c r="E14" t="s">
        <v>70</v>
      </c>
    </row>
    <row r="15" spans="1:5" x14ac:dyDescent="0.25">
      <c r="A15">
        <v>14</v>
      </c>
      <c r="B15" t="s">
        <v>79</v>
      </c>
      <c r="C15">
        <v>2</v>
      </c>
      <c r="D15" t="s">
        <v>71</v>
      </c>
      <c r="E15" t="s">
        <v>72</v>
      </c>
    </row>
    <row r="16" spans="1:5" x14ac:dyDescent="0.25">
      <c r="A16">
        <v>15</v>
      </c>
      <c r="B16" t="s">
        <v>79</v>
      </c>
      <c r="C16">
        <v>3</v>
      </c>
      <c r="D16" t="s">
        <v>73</v>
      </c>
      <c r="E16" t="s">
        <v>74</v>
      </c>
    </row>
    <row r="17" spans="1:5" x14ac:dyDescent="0.25">
      <c r="A17">
        <v>16</v>
      </c>
      <c r="B17" t="s">
        <v>79</v>
      </c>
      <c r="C17">
        <v>4</v>
      </c>
      <c r="D17" t="s">
        <v>75</v>
      </c>
      <c r="E17" t="s">
        <v>76</v>
      </c>
    </row>
    <row r="18" spans="1:5" x14ac:dyDescent="0.25">
      <c r="A18">
        <v>17</v>
      </c>
      <c r="B18" t="s">
        <v>79</v>
      </c>
      <c r="C18">
        <v>5</v>
      </c>
      <c r="D18" t="s">
        <v>80</v>
      </c>
      <c r="E18" t="s">
        <v>83</v>
      </c>
    </row>
    <row r="19" spans="1:5" x14ac:dyDescent="0.25">
      <c r="A19">
        <v>18</v>
      </c>
      <c r="B19" t="s">
        <v>79</v>
      </c>
      <c r="C19">
        <v>6</v>
      </c>
      <c r="D19" t="s">
        <v>81</v>
      </c>
      <c r="E1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DegreeRequirement</vt:lpstr>
      <vt:lpstr>Slot</vt:lpstr>
      <vt:lpstr>DegreePlan</vt:lpstr>
      <vt:lpstr>Student</vt:lpstr>
      <vt:lpstr>StudentTerm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2019-03-03T22:22:20Z</dcterms:modified>
</cp:coreProperties>
</file>