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051\Documents\44663\Team07\"/>
    </mc:Choice>
  </mc:AlternateContent>
  <bookViews>
    <workbookView xWindow="0" yWindow="0" windowWidth="15345" windowHeight="4545" activeTab="3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3" i="6"/>
  <c r="F4" i="6"/>
  <c r="F5" i="6"/>
  <c r="F6" i="6"/>
  <c r="F2" i="6"/>
  <c r="F3" i="5"/>
  <c r="F4" i="5"/>
  <c r="F5" i="5"/>
  <c r="F6" i="5"/>
  <c r="F7" i="5"/>
  <c r="F8" i="5"/>
  <c r="F9" i="5"/>
  <c r="F10" i="5"/>
  <c r="F11" i="5"/>
  <c r="F2" i="5"/>
  <c r="E3" i="4"/>
  <c r="E4" i="4"/>
  <c r="E5" i="4"/>
  <c r="E6" i="4"/>
  <c r="E7" i="4"/>
  <c r="E8" i="4"/>
  <c r="E9" i="4"/>
  <c r="E10" i="4"/>
  <c r="E11" i="4"/>
  <c r="E12" i="4"/>
  <c r="E13" i="4"/>
  <c r="E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<sst xmlns="http://schemas.openxmlformats.org/spreadsheetml/2006/main" count="127" uniqueCount="89">
  <si>
    <t>RequirementAbbrev</t>
  </si>
  <si>
    <t>CourseName</t>
  </si>
  <si>
    <t>DB</t>
  </si>
  <si>
    <t>44-460 Database</t>
  </si>
  <si>
    <t>NF</t>
  </si>
  <si>
    <t>44-356 Network Fundamentals</t>
  </si>
  <si>
    <t>OOP</t>
  </si>
  <si>
    <t>44-542 Object Oriented Programming</t>
  </si>
  <si>
    <t>Web apps</t>
  </si>
  <si>
    <t>44-563 Web apps</t>
  </si>
  <si>
    <t>ADB</t>
  </si>
  <si>
    <t>44-560 Advance Database topics</t>
  </si>
  <si>
    <t>NS</t>
  </si>
  <si>
    <t>44-555 Network Security</t>
  </si>
  <si>
    <t>PM</t>
  </si>
  <si>
    <t>44-618 Project Management</t>
  </si>
  <si>
    <t>MC</t>
  </si>
  <si>
    <t>Mobile Computing ios</t>
  </si>
  <si>
    <t>44-664  User Experience Design</t>
  </si>
  <si>
    <t>E1</t>
  </si>
  <si>
    <t>Elective 1</t>
  </si>
  <si>
    <t>E2</t>
  </si>
  <si>
    <t>Elective 2</t>
  </si>
  <si>
    <t>GDP1</t>
  </si>
  <si>
    <t>GDP2</t>
  </si>
  <si>
    <t>ACS+2</t>
  </si>
  <si>
    <t xml:space="preserve">MS ACS +2 </t>
  </si>
  <si>
    <t>ACS+DB</t>
  </si>
  <si>
    <t>MS ACS + DB</t>
  </si>
  <si>
    <t>ACS+NF</t>
  </si>
  <si>
    <t>MS ACS+  NF</t>
  </si>
  <si>
    <t>ACS</t>
  </si>
  <si>
    <t>MS ACS</t>
  </si>
  <si>
    <t>S531382</t>
  </si>
  <si>
    <t>Super Fast</t>
  </si>
  <si>
    <t>As Fast as I can</t>
  </si>
  <si>
    <t>S531496</t>
  </si>
  <si>
    <t>S531378</t>
  </si>
  <si>
    <t>Slow and Easy</t>
  </si>
  <si>
    <t>As Slow as I can</t>
  </si>
  <si>
    <t>S534051</t>
  </si>
  <si>
    <t>S533487</t>
  </si>
  <si>
    <t>First</t>
  </si>
  <si>
    <t>Last</t>
  </si>
  <si>
    <t>Snumber</t>
  </si>
  <si>
    <t>Sreelekha</t>
  </si>
  <si>
    <t>Vijaya</t>
  </si>
  <si>
    <t>Shivani Reddy</t>
  </si>
  <si>
    <t>Reddy</t>
  </si>
  <si>
    <t>Lokeswari</t>
  </si>
  <si>
    <t>Pittu</t>
  </si>
  <si>
    <t>Abhinay</t>
  </si>
  <si>
    <t>Kaitha</t>
  </si>
  <si>
    <t>Rakesh</t>
  </si>
  <si>
    <t>Avirineni</t>
  </si>
  <si>
    <t>Term</t>
  </si>
  <si>
    <t>Fall 2017</t>
  </si>
  <si>
    <t>Spring 2018</t>
  </si>
  <si>
    <t>Summer 2018</t>
  </si>
  <si>
    <t>Fall 2018</t>
  </si>
  <si>
    <t>Spring 2019</t>
  </si>
  <si>
    <t>Summer 2019</t>
  </si>
  <si>
    <t>Fall 2019</t>
  </si>
  <si>
    <t>Fall2018</t>
  </si>
  <si>
    <t>Spring2019</t>
  </si>
  <si>
    <t>Fall2019</t>
  </si>
  <si>
    <t>Summer 2020</t>
  </si>
  <si>
    <t>Spring 2020</t>
  </si>
  <si>
    <t>UXD</t>
  </si>
  <si>
    <t>TermLabel</t>
  </si>
  <si>
    <t>DegreePlanId</t>
  </si>
  <si>
    <t>String</t>
  </si>
  <si>
    <t>DegreeAbrrev</t>
  </si>
  <si>
    <t>DegreeId</t>
  </si>
  <si>
    <t>DegreeName</t>
  </si>
  <si>
    <t xml:space="preserve"> RequirementID</t>
  </si>
  <si>
    <t>DegreeRequirementId</t>
  </si>
  <si>
    <t xml:space="preserve"> DegreeId</t>
  </si>
  <si>
    <t>RequirementId</t>
  </si>
  <si>
    <t xml:space="preserve"> DegreePlanTermRequirementId</t>
  </si>
  <si>
    <t xml:space="preserve"> DegreePlanID</t>
  </si>
  <si>
    <t>TermId</t>
  </si>
  <si>
    <t xml:space="preserve"> DegreePlanId</t>
  </si>
  <si>
    <t xml:space="preserve"> DegreeID</t>
  </si>
  <si>
    <t xml:space="preserve"> StudentId</t>
  </si>
  <si>
    <t>DegreePlanAbbrev</t>
  </si>
  <si>
    <t>DegreePlanName</t>
  </si>
  <si>
    <t xml:space="preserve"> StudentTermId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</si>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</sst>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2" borderId="0" xfId="1" applyAlignment="1">
      <alignment horizontal="center"/>
    </xf>
    <xf numFmtId="0" fontId="2" fillId="6" borderId="0" xfId="5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6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5.42578125" style="1" customWidth="1"/>
    <col min="3" max="3" width="27.7109375" style="1" customWidth="1"/>
    <col min="4" max="4" width="88.5703125" style="1" customWidth="1"/>
    <col min="5" max="5" width="20.140625" style="1" customWidth="1"/>
    <col min="6" max="6" width="16.85546875" style="1" customWidth="1"/>
    <col min="7" max="16384" width="9.140625" style="1"/>
  </cols>
  <sheetData>
    <row r="1" spans="1:4" s="2" customFormat="1" x14ac:dyDescent="0.25">
      <c r="A1" s="2" t="s">
        <v>73</v>
      </c>
      <c r="B1" s="2" t="s">
        <v>72</v>
      </c>
      <c r="C1" s="2" t="s">
        <v>74</v>
      </c>
      <c r="D1" s="2" t="s">
        <v>71</v>
      </c>
    </row>
    <row r="2" spans="1:4" x14ac:dyDescent="0.25">
      <c r="A2" s="1">
        <v>1</v>
      </c>
      <c r="B2" s="1" t="s">
        <v>25</v>
      </c>
      <c r="C2" s="1" t="s">
        <v>26</v>
      </c>
      <c r="D2" s="1" t="str">
        <f xml:space="preserve"> "new Degree{"&amp;$A$1&amp;" = "&amp;A2&amp;" , "&amp;$B$1&amp;" =  "&amp;B2&amp;", "&amp;$C$1&amp;" = "&amp;C2&amp;"},"</f>
        <v>new Degree{DegreeId = 1 , DegreeAbrrev =  ACS+2, DegreeName = MS ACS +2 },</v>
      </c>
    </row>
    <row r="3" spans="1:4" x14ac:dyDescent="0.25">
      <c r="A3" s="1">
        <v>2</v>
      </c>
      <c r="B3" s="1" t="s">
        <v>27</v>
      </c>
      <c r="C3" s="1" t="s">
        <v>28</v>
      </c>
      <c r="D3" s="1" t="str">
        <f t="shared" ref="D3:D5" si="0" xml:space="preserve"> "new Degree{"&amp;$A$1&amp;" = "&amp;A3&amp;" , "&amp;$B$1&amp;" =  "&amp;B3&amp;", "&amp;$C$1&amp;" = "&amp;C3&amp;"},"</f>
        <v>new Degree{DegreeId = 2 , DegreeAbrrev =  ACS+DB, DegreeName = MS ACS + DB},</v>
      </c>
    </row>
    <row r="4" spans="1:4" x14ac:dyDescent="0.25">
      <c r="A4" s="1">
        <v>3</v>
      </c>
      <c r="B4" s="1" t="s">
        <v>29</v>
      </c>
      <c r="C4" s="1" t="s">
        <v>30</v>
      </c>
      <c r="D4" s="1" t="str">
        <f t="shared" si="0"/>
        <v>new Degree{DegreeId = 3 , DegreeAbrrev =  ACS+NF, DegreeName = MS ACS+  NF},</v>
      </c>
    </row>
    <row r="5" spans="1:4" x14ac:dyDescent="0.25">
      <c r="A5" s="1">
        <v>4</v>
      </c>
      <c r="B5" s="1" t="s">
        <v>31</v>
      </c>
      <c r="C5" s="1" t="s">
        <v>32</v>
      </c>
      <c r="D5" s="1" t="str">
        <f t="shared" si="0"/>
        <v>new Degree{DegreeId = 4 , DegreeAbrrev =  ACS, DegreeName = 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20.7109375" style="1" customWidth="1"/>
    <col min="2" max="2" width="23" style="1" customWidth="1"/>
    <col min="3" max="3" width="40.5703125" style="1" customWidth="1"/>
    <col min="4" max="4" width="104" style="1" customWidth="1"/>
    <col min="5" max="16384" width="9.140625" style="1"/>
  </cols>
  <sheetData>
    <row r="1" spans="1:4" x14ac:dyDescent="0.25">
      <c r="A1" s="2" t="s">
        <v>75</v>
      </c>
      <c r="B1" s="2" t="s">
        <v>0</v>
      </c>
      <c r="C1" s="2" t="s">
        <v>1</v>
      </c>
      <c r="D1" s="2" t="s">
        <v>71</v>
      </c>
    </row>
    <row r="2" spans="1:4" x14ac:dyDescent="0.25">
      <c r="A2" s="1">
        <v>460</v>
      </c>
      <c r="B2" s="1" t="s">
        <v>2</v>
      </c>
      <c r="C2" s="1" t="s">
        <v>3</v>
      </c>
      <c r="D2" s="1" t="str">
        <f xml:space="preserve"> "new Requirement{"&amp;$A$1&amp;" = "&amp;A2&amp;" , "&amp;$B$1&amp;" = "&amp;B2&amp;" , "&amp;$C$1&amp;" = "&amp;C2&amp;"},"</f>
        <v>new Requirement{ RequirementID = 460 , RequirementAbbrev = DB , CourseName = 44-460 Database},</v>
      </c>
    </row>
    <row r="3" spans="1:4" x14ac:dyDescent="0.25">
      <c r="A3" s="1">
        <v>356</v>
      </c>
      <c r="B3" s="1" t="s">
        <v>4</v>
      </c>
      <c r="C3" s="1" t="s">
        <v>5</v>
      </c>
      <c r="D3" s="1" t="str">
        <f t="shared" ref="D3:D14" si="0" xml:space="preserve"> "new Requirement{"&amp;$A$1&amp;" = "&amp;A3&amp;" , "&amp;$B$1&amp;" = "&amp;B3&amp;" , "&amp;$C$1&amp;" = "&amp;C3&amp;"},"</f>
        <v>new Requirement{ RequirementID = 356 , RequirementAbbrev = NF , CourseName = 44-356 Network Fundamentals},</v>
      </c>
    </row>
    <row r="4" spans="1:4" x14ac:dyDescent="0.25">
      <c r="A4" s="1">
        <v>542</v>
      </c>
      <c r="B4" s="1" t="s">
        <v>6</v>
      </c>
      <c r="C4" s="1" t="s">
        <v>7</v>
      </c>
      <c r="D4" s="1" t="str">
        <f t="shared" si="0"/>
        <v>new Requirement{ RequirementID = 542 , RequirementAbbrev = OOP , CourseName = 44-542 Object Oriented Programming},</v>
      </c>
    </row>
    <row r="5" spans="1:4" x14ac:dyDescent="0.25">
      <c r="A5" s="1">
        <v>563</v>
      </c>
      <c r="B5" s="1" t="s">
        <v>8</v>
      </c>
      <c r="C5" s="1" t="s">
        <v>9</v>
      </c>
      <c r="D5" s="1" t="str">
        <f t="shared" si="0"/>
        <v>new Requirement{ RequirementID = 563 , RequirementAbbrev = Web apps , CourseName = 44-563 Web apps},</v>
      </c>
    </row>
    <row r="6" spans="1:4" x14ac:dyDescent="0.25">
      <c r="A6" s="1">
        <v>560</v>
      </c>
      <c r="B6" s="1" t="s">
        <v>10</v>
      </c>
      <c r="C6" s="1" t="s">
        <v>11</v>
      </c>
      <c r="D6" s="1" t="str">
        <f t="shared" si="0"/>
        <v>new Requirement{ RequirementID = 560 , RequirementAbbrev = ADB , CourseName = 44-560 Advance Database topics},</v>
      </c>
    </row>
    <row r="7" spans="1:4" x14ac:dyDescent="0.25">
      <c r="A7" s="1">
        <v>555</v>
      </c>
      <c r="B7" s="1" t="s">
        <v>12</v>
      </c>
      <c r="C7" s="1" t="s">
        <v>13</v>
      </c>
      <c r="D7" s="1" t="str">
        <f t="shared" si="0"/>
        <v>new Requirement{ RequirementID = 555 , RequirementAbbrev = NS , CourseName = 44-555 Network Security},</v>
      </c>
    </row>
    <row r="8" spans="1:4" x14ac:dyDescent="0.25">
      <c r="A8" s="1">
        <v>618</v>
      </c>
      <c r="B8" s="1" t="s">
        <v>14</v>
      </c>
      <c r="C8" s="1" t="s">
        <v>15</v>
      </c>
      <c r="D8" s="1" t="str">
        <f t="shared" si="0"/>
        <v>new Requirement{ RequirementID = 618 , RequirementAbbrev = PM , CourseName = 44-618 Project Management},</v>
      </c>
    </row>
    <row r="9" spans="1:4" x14ac:dyDescent="0.25">
      <c r="A9" s="1">
        <v>1</v>
      </c>
      <c r="B9" s="1" t="s">
        <v>16</v>
      </c>
      <c r="C9" s="1" t="s">
        <v>17</v>
      </c>
      <c r="D9" s="1" t="str">
        <f t="shared" si="0"/>
        <v>new Requirement{ RequirementID = 1 , RequirementAbbrev = MC , CourseName = Mobile Computing ios},</v>
      </c>
    </row>
    <row r="10" spans="1:4" x14ac:dyDescent="0.25">
      <c r="A10" s="1">
        <v>664</v>
      </c>
      <c r="B10" s="1" t="s">
        <v>68</v>
      </c>
      <c r="C10" s="1" t="s">
        <v>18</v>
      </c>
      <c r="D10" s="1" t="str">
        <f t="shared" si="0"/>
        <v>new Requirement{ RequirementID = 664 , RequirementAbbrev = UXD , CourseName = 44-664  User Experience Design},</v>
      </c>
    </row>
    <row r="11" spans="1:4" x14ac:dyDescent="0.25">
      <c r="A11" s="1">
        <v>10</v>
      </c>
      <c r="B11" s="1" t="s">
        <v>19</v>
      </c>
      <c r="C11" s="1" t="s">
        <v>20</v>
      </c>
      <c r="D11" s="1" t="str">
        <f t="shared" si="0"/>
        <v>new Requirement{ RequirementID = 10 , RequirementAbbrev = E1 , CourseName = Elective 1},</v>
      </c>
    </row>
    <row r="12" spans="1:4" x14ac:dyDescent="0.25">
      <c r="A12" s="1">
        <v>20</v>
      </c>
      <c r="B12" s="1" t="s">
        <v>21</v>
      </c>
      <c r="C12" s="1" t="s">
        <v>22</v>
      </c>
      <c r="D12" s="1" t="str">
        <f t="shared" si="0"/>
        <v>new Requirement{ RequirementID = 20 , RequirementAbbrev = E2 , CourseName = Elective 2},</v>
      </c>
    </row>
    <row r="13" spans="1:4" x14ac:dyDescent="0.25">
      <c r="A13" s="1">
        <v>691</v>
      </c>
      <c r="B13" s="1" t="s">
        <v>23</v>
      </c>
      <c r="C13" s="1" t="s">
        <v>23</v>
      </c>
      <c r="D13" s="1" t="str">
        <f t="shared" si="0"/>
        <v>new Requirement{ RequirementID = 691 , RequirementAbbrev = GDP1 , CourseName = GDP1},</v>
      </c>
    </row>
    <row r="14" spans="1:4" x14ac:dyDescent="0.25">
      <c r="A14" s="1">
        <v>692</v>
      </c>
      <c r="B14" s="1" t="s">
        <v>24</v>
      </c>
      <c r="C14" s="1" t="s">
        <v>24</v>
      </c>
      <c r="D14" s="1" t="str">
        <f t="shared" si="0"/>
        <v>new Requirement{ RequirementID = 692 , RequirementAbbrev = GDP2 , CourseName = GDP2},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8" sqref="D18"/>
    </sheetView>
  </sheetViews>
  <sheetFormatPr defaultRowHeight="15" x14ac:dyDescent="0.25"/>
  <cols>
    <col min="1" max="1" width="32.28515625" style="1" customWidth="1"/>
    <col min="2" max="2" width="27.42578125" style="1" customWidth="1"/>
    <col min="3" max="3" width="26.85546875" style="1" customWidth="1"/>
    <col min="4" max="4" width="84" style="1" customWidth="1"/>
    <col min="5" max="16384" width="9.140625" style="1"/>
  </cols>
  <sheetData>
    <row r="1" spans="1:4" x14ac:dyDescent="0.25">
      <c r="A1" s="2" t="s">
        <v>76</v>
      </c>
      <c r="B1" s="2" t="s">
        <v>77</v>
      </c>
      <c r="C1" s="2" t="s">
        <v>78</v>
      </c>
      <c r="D1" s="1" t="s">
        <v>71</v>
      </c>
    </row>
    <row r="2" spans="1:4" x14ac:dyDescent="0.25">
      <c r="A2" s="1">
        <v>1</v>
      </c>
      <c r="B2" s="1">
        <v>3</v>
      </c>
      <c r="C2" s="1">
        <v>356</v>
      </c>
      <c r="D2" s="1" t="str">
        <f xml:space="preserve"> " new DegreeRequirement{"&amp;$A$1&amp;" = "&amp;A2&amp;" , "&amp;$B$1&amp;" = "&amp;B2&amp;" , "&amp;$C$1&amp;" = "&amp;C2&amp;"},"</f>
        <v xml:space="preserve"> new DegreeRequirement{DegreeRequirementId = 1 ,  DegreeId = 3 , RequirementId = 356},</v>
      </c>
    </row>
    <row r="3" spans="1:4" x14ac:dyDescent="0.25">
      <c r="A3" s="1">
        <v>2</v>
      </c>
      <c r="B3" s="1">
        <v>3</v>
      </c>
      <c r="C3" s="1">
        <v>542</v>
      </c>
      <c r="D3" s="1" t="str">
        <f t="shared" ref="D3:D13" si="0" xml:space="preserve"> " new DegreeRequirement{"&amp;$A$1&amp;" = "&amp;A3&amp;" , "&amp;$B$1&amp;" = "&amp;B3&amp;" , "&amp;$C$1&amp;" = "&amp;C3&amp;"},"</f>
        <v xml:space="preserve"> new DegreeRequirement{DegreeRequirementId = 2 ,  DegreeId = 3 , RequirementId = 542},</v>
      </c>
    </row>
    <row r="4" spans="1:4" x14ac:dyDescent="0.25">
      <c r="A4" s="1">
        <v>3</v>
      </c>
      <c r="B4" s="1">
        <v>3</v>
      </c>
      <c r="C4" s="1">
        <v>563</v>
      </c>
      <c r="D4" s="1" t="str">
        <f t="shared" si="0"/>
        <v xml:space="preserve"> new DegreeRequirement{DegreeRequirementId = 3 ,  DegreeId = 3 , RequirementId = 563},</v>
      </c>
    </row>
    <row r="5" spans="1:4" x14ac:dyDescent="0.25">
      <c r="A5" s="1">
        <v>4</v>
      </c>
      <c r="B5" s="1">
        <v>3</v>
      </c>
      <c r="C5" s="1">
        <v>560</v>
      </c>
      <c r="D5" s="1" t="str">
        <f t="shared" si="0"/>
        <v xml:space="preserve"> new DegreeRequirement{DegreeRequirementId = 4 ,  DegreeId = 3 , RequirementId = 560},</v>
      </c>
    </row>
    <row r="6" spans="1:4" x14ac:dyDescent="0.25">
      <c r="A6" s="1">
        <v>5</v>
      </c>
      <c r="B6" s="1">
        <v>3</v>
      </c>
      <c r="C6" s="1">
        <v>555</v>
      </c>
      <c r="D6" s="1" t="str">
        <f t="shared" si="0"/>
        <v xml:space="preserve"> new DegreeRequirement{DegreeRequirementId = 5 ,  DegreeId = 3 , RequirementId = 555},</v>
      </c>
    </row>
    <row r="7" spans="1:4" x14ac:dyDescent="0.25">
      <c r="A7" s="1">
        <v>6</v>
      </c>
      <c r="B7" s="1">
        <v>3</v>
      </c>
      <c r="C7" s="1">
        <v>618</v>
      </c>
      <c r="D7" s="1" t="str">
        <f t="shared" si="0"/>
        <v xml:space="preserve"> new DegreeRequirement{DegreeRequirementId = 6 ,  DegreeId = 3 , RequirementId = 618},</v>
      </c>
    </row>
    <row r="8" spans="1:4" x14ac:dyDescent="0.25">
      <c r="A8" s="1">
        <v>7</v>
      </c>
      <c r="B8" s="1">
        <v>3</v>
      </c>
      <c r="C8" s="1">
        <v>1</v>
      </c>
      <c r="D8" s="1" t="str">
        <f t="shared" si="0"/>
        <v xml:space="preserve"> new DegreeRequirement{DegreeRequirementId = 7 ,  DegreeId = 3 , RequirementId = 1},</v>
      </c>
    </row>
    <row r="9" spans="1:4" x14ac:dyDescent="0.25">
      <c r="A9" s="1">
        <v>8</v>
      </c>
      <c r="B9" s="1">
        <v>3</v>
      </c>
      <c r="C9" s="1">
        <v>664</v>
      </c>
      <c r="D9" s="1" t="str">
        <f t="shared" si="0"/>
        <v xml:space="preserve"> new DegreeRequirement{DegreeRequirementId = 8 ,  DegreeId = 3 , RequirementId = 664},</v>
      </c>
    </row>
    <row r="10" spans="1:4" x14ac:dyDescent="0.25">
      <c r="A10" s="1">
        <v>9</v>
      </c>
      <c r="B10" s="1">
        <v>3</v>
      </c>
      <c r="C10" s="1">
        <v>10</v>
      </c>
      <c r="D10" s="1" t="str">
        <f t="shared" si="0"/>
        <v xml:space="preserve"> new DegreeRequirement{DegreeRequirementId = 9 ,  DegreeId = 3 , RequirementId = 10},</v>
      </c>
    </row>
    <row r="11" spans="1:4" x14ac:dyDescent="0.25">
      <c r="A11" s="1">
        <v>10</v>
      </c>
      <c r="B11" s="1">
        <v>3</v>
      </c>
      <c r="C11" s="1">
        <v>20</v>
      </c>
      <c r="D11" s="1" t="str">
        <f t="shared" si="0"/>
        <v xml:space="preserve"> new DegreeRequirement{DegreeRequirementId = 10 ,  DegreeId = 3 , RequirementId = 20},</v>
      </c>
    </row>
    <row r="12" spans="1:4" x14ac:dyDescent="0.25">
      <c r="A12" s="1">
        <v>11</v>
      </c>
      <c r="B12" s="1">
        <v>3</v>
      </c>
      <c r="C12" s="1">
        <v>691</v>
      </c>
      <c r="D12" s="1" t="str">
        <f t="shared" si="0"/>
        <v xml:space="preserve"> new DegreeRequirement{DegreeRequirementId = 11 ,  DegreeId = 3 , RequirementId = 691},</v>
      </c>
    </row>
    <row r="13" spans="1:4" x14ac:dyDescent="0.25">
      <c r="A13" s="1">
        <v>12</v>
      </c>
      <c r="B13" s="1">
        <v>3</v>
      </c>
      <c r="C13" s="1">
        <v>692</v>
      </c>
      <c r="D13" s="1" t="str">
        <f t="shared" si="0"/>
        <v xml:space="preserve"> new DegreeRequirement{DegreeRequirementId = 12 ,  DegreeId = 3 , RequirementId = 692},</v>
      </c>
    </row>
    <row r="27" spans="2:3" x14ac:dyDescent="0.25">
      <c r="B27" s="1">
        <v>3</v>
      </c>
      <c r="C27" s="1">
        <v>356</v>
      </c>
    </row>
    <row r="28" spans="2:3" x14ac:dyDescent="0.25">
      <c r="B28" s="1">
        <v>3</v>
      </c>
      <c r="C28" s="1">
        <v>542</v>
      </c>
    </row>
    <row r="29" spans="2:3" x14ac:dyDescent="0.25">
      <c r="B29" s="1">
        <v>3</v>
      </c>
      <c r="C29" s="1">
        <v>563</v>
      </c>
    </row>
    <row r="30" spans="2:3" x14ac:dyDescent="0.25">
      <c r="B30" s="1">
        <v>3</v>
      </c>
      <c r="C30" s="1">
        <v>560</v>
      </c>
    </row>
    <row r="31" spans="2:3" x14ac:dyDescent="0.25">
      <c r="B31" s="1">
        <v>3</v>
      </c>
      <c r="C31" s="1">
        <v>555</v>
      </c>
    </row>
    <row r="32" spans="2:3" x14ac:dyDescent="0.25">
      <c r="B32" s="1">
        <v>3</v>
      </c>
      <c r="C32" s="1">
        <v>618</v>
      </c>
    </row>
    <row r="33" spans="2:3" x14ac:dyDescent="0.25">
      <c r="B33" s="1">
        <v>3</v>
      </c>
      <c r="C33" s="1">
        <v>1</v>
      </c>
    </row>
    <row r="34" spans="2:3" x14ac:dyDescent="0.25">
      <c r="B34" s="1">
        <v>3</v>
      </c>
      <c r="C34" s="1">
        <v>664</v>
      </c>
    </row>
    <row r="35" spans="2:3" x14ac:dyDescent="0.25">
      <c r="B35" s="1">
        <v>3</v>
      </c>
      <c r="C35" s="1">
        <v>10</v>
      </c>
    </row>
    <row r="36" spans="2:3" x14ac:dyDescent="0.25">
      <c r="B36" s="1">
        <v>3</v>
      </c>
      <c r="C36" s="1">
        <v>20</v>
      </c>
    </row>
    <row r="37" spans="2:3" x14ac:dyDescent="0.25">
      <c r="B37" s="1">
        <v>3</v>
      </c>
      <c r="C37" s="1">
        <v>691</v>
      </c>
    </row>
    <row r="38" spans="2:3" x14ac:dyDescent="0.25">
      <c r="B38" s="1">
        <v>3</v>
      </c>
      <c r="C38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7" sqref="A7"/>
    </sheetView>
  </sheetViews>
  <sheetFormatPr defaultRowHeight="15" x14ac:dyDescent="0.25"/>
  <cols>
    <col min="1" max="1" width="35.7109375" style="1" customWidth="1"/>
    <col min="2" max="2" width="18.85546875" style="1" customWidth="1"/>
    <col min="3" max="3" width="10" style="1" bestFit="1" customWidth="1"/>
    <col min="4" max="4" width="29.5703125" style="1" customWidth="1"/>
    <col min="5" max="5" width="122.28515625" style="1" customWidth="1"/>
    <col min="6" max="16384" width="9.140625" style="1"/>
  </cols>
  <sheetData>
    <row r="1" spans="1:5" x14ac:dyDescent="0.25">
      <c r="A1" s="2" t="s">
        <v>79</v>
      </c>
      <c r="B1" s="2" t="s">
        <v>80</v>
      </c>
      <c r="C1" s="2" t="s">
        <v>81</v>
      </c>
      <c r="D1" s="2" t="s">
        <v>78</v>
      </c>
      <c r="E1" s="2" t="s">
        <v>71</v>
      </c>
    </row>
    <row r="2" spans="1:5" x14ac:dyDescent="0.25">
      <c r="A2" s="1">
        <v>1</v>
      </c>
      <c r="B2" s="1">
        <v>10</v>
      </c>
      <c r="C2" s="1">
        <v>1</v>
      </c>
      <c r="D2" s="1">
        <v>560</v>
      </c>
      <c r="E2" s="1" t="str">
        <f xml:space="preserve"> "new DegreePlanTermRequirement{"&amp;$A$1&amp;" = "&amp;A2&amp;" , "&amp;$B$1&amp;" = "&amp;B2&amp;" , "&amp;$C$1&amp;" =  "&amp;C2&amp;" , "&amp;$D$1&amp;" = "&amp;D2&amp;"},"</f>
        <v>new DegreePlanTermRequirement{ DegreePlanTermRequirementId = 1 ,  DegreePlanID = 10 , TermId =  1 , RequirementId = 560},</v>
      </c>
    </row>
    <row r="3" spans="1:5" x14ac:dyDescent="0.25">
      <c r="A3" s="1">
        <v>2</v>
      </c>
      <c r="B3" s="1">
        <v>10</v>
      </c>
      <c r="C3" s="1">
        <v>1</v>
      </c>
      <c r="D3" s="1">
        <v>356</v>
      </c>
      <c r="E3" s="1" t="str">
        <f t="shared" ref="E3:E13" si="0" xml:space="preserve"> "new DegreePlanTermRequirement{"&amp;$A$1&amp;" = "&amp;A3&amp;" , "&amp;$B$1&amp;" = "&amp;B3&amp;" , "&amp;$C$1&amp;" =  "&amp;C3&amp;" , "&amp;$D$1&amp;" = "&amp;D3&amp;"},"</f>
        <v>new DegreePlanTermRequirement{ DegreePlanTermRequirementId = 2 ,  DegreePlanID = 10 , TermId =  1 , RequirementId = 356},</v>
      </c>
    </row>
    <row r="4" spans="1:5" x14ac:dyDescent="0.25">
      <c r="A4" s="1">
        <v>3</v>
      </c>
      <c r="B4" s="1">
        <v>10</v>
      </c>
      <c r="C4" s="1">
        <v>1</v>
      </c>
      <c r="D4" s="1">
        <v>542</v>
      </c>
      <c r="E4" s="1" t="str">
        <f t="shared" si="0"/>
        <v>new DegreePlanTermRequirement{ DegreePlanTermRequirementId = 3 ,  DegreePlanID = 10 , TermId =  1 , RequirementId = 542},</v>
      </c>
    </row>
    <row r="5" spans="1:5" x14ac:dyDescent="0.25">
      <c r="A5" s="1">
        <v>4</v>
      </c>
      <c r="B5" s="1">
        <v>10</v>
      </c>
      <c r="C5" s="1">
        <v>1</v>
      </c>
      <c r="D5" s="1">
        <v>563</v>
      </c>
      <c r="E5" s="1" t="str">
        <f t="shared" si="0"/>
        <v>new DegreePlanTermRequirement{ DegreePlanTermRequirementId = 4 ,  DegreePlanID = 10 , TermId =  1 , RequirementId = 563},</v>
      </c>
    </row>
    <row r="6" spans="1:5" x14ac:dyDescent="0.25">
      <c r="A6" s="1">
        <v>5</v>
      </c>
      <c r="B6" s="1">
        <v>10</v>
      </c>
      <c r="C6" s="1">
        <v>2</v>
      </c>
      <c r="D6" s="1">
        <v>664</v>
      </c>
      <c r="E6" s="1" t="str">
        <f t="shared" si="0"/>
        <v>new DegreePlanTermRequirement{ DegreePlanTermRequirementId = 5 ,  DegreePlanID = 10 , TermId =  2 , RequirementId = 664},</v>
      </c>
    </row>
    <row r="7" spans="1:5" x14ac:dyDescent="0.25">
      <c r="A7" s="1">
        <v>6</v>
      </c>
      <c r="B7" s="1">
        <v>10</v>
      </c>
      <c r="C7" s="1">
        <v>2</v>
      </c>
      <c r="D7" s="1">
        <v>1</v>
      </c>
      <c r="E7" s="1" t="str">
        <f t="shared" si="0"/>
        <v>new DegreePlanTermRequirement{ DegreePlanTermRequirementId = 6 ,  DegreePlanID = 10 , TermId =  2 , RequirementId = 1},</v>
      </c>
    </row>
    <row r="8" spans="1:5" x14ac:dyDescent="0.25">
      <c r="A8" s="1">
        <v>7</v>
      </c>
      <c r="B8" s="1">
        <v>10</v>
      </c>
      <c r="C8" s="1">
        <v>2</v>
      </c>
      <c r="D8" s="1">
        <v>10</v>
      </c>
      <c r="E8" s="1" t="str">
        <f t="shared" si="0"/>
        <v>new DegreePlanTermRequirement{ DegreePlanTermRequirementId = 7 ,  DegreePlanID = 10 , TermId =  2 , RequirementId = 10},</v>
      </c>
    </row>
    <row r="9" spans="1:5" x14ac:dyDescent="0.25">
      <c r="A9" s="1">
        <v>8</v>
      </c>
      <c r="B9" s="1">
        <v>10</v>
      </c>
      <c r="C9" s="1">
        <v>3</v>
      </c>
      <c r="D9" s="1">
        <v>618</v>
      </c>
      <c r="E9" s="1" t="str">
        <f t="shared" si="0"/>
        <v>new DegreePlanTermRequirement{ DegreePlanTermRequirementId = 8 ,  DegreePlanID = 10 , TermId =  3 , RequirementId = 618},</v>
      </c>
    </row>
    <row r="10" spans="1:5" x14ac:dyDescent="0.25">
      <c r="A10" s="1">
        <v>9</v>
      </c>
      <c r="B10" s="1">
        <v>10</v>
      </c>
      <c r="C10" s="1">
        <v>3</v>
      </c>
      <c r="D10" s="1">
        <v>691</v>
      </c>
      <c r="E10" s="1" t="str">
        <f t="shared" si="0"/>
        <v>new DegreePlanTermRequirement{ DegreePlanTermRequirementId = 9 ,  DegreePlanID = 10 , TermId =  3 , RequirementId = 691},</v>
      </c>
    </row>
    <row r="11" spans="1:5" x14ac:dyDescent="0.25">
      <c r="A11" s="1">
        <v>10</v>
      </c>
      <c r="B11" s="1">
        <v>10</v>
      </c>
      <c r="C11" s="1">
        <v>4</v>
      </c>
      <c r="D11" s="1">
        <v>555</v>
      </c>
      <c r="E11" s="1" t="str">
        <f t="shared" si="0"/>
        <v>new DegreePlanTermRequirement{ DegreePlanTermRequirementId = 10 ,  DegreePlanID = 10 , TermId =  4 , RequirementId = 555},</v>
      </c>
    </row>
    <row r="12" spans="1:5" x14ac:dyDescent="0.25">
      <c r="A12" s="1">
        <v>11</v>
      </c>
      <c r="B12" s="1">
        <v>10</v>
      </c>
      <c r="C12" s="1">
        <v>4</v>
      </c>
      <c r="D12" s="1">
        <v>20</v>
      </c>
      <c r="E12" s="1" t="str">
        <f t="shared" si="0"/>
        <v>new DegreePlanTermRequirement{ DegreePlanTermRequirementId = 11 ,  DegreePlanID = 10 , TermId =  4 , RequirementId = 20},</v>
      </c>
    </row>
    <row r="13" spans="1:5" x14ac:dyDescent="0.25">
      <c r="A13" s="1">
        <v>12</v>
      </c>
      <c r="B13" s="1">
        <v>10</v>
      </c>
      <c r="C13" s="1">
        <v>4</v>
      </c>
      <c r="D13" s="1">
        <v>692</v>
      </c>
      <c r="E13" s="1" t="str">
        <f t="shared" si="0"/>
        <v>new DegreePlanTermRequirement{ DegreePlanTermRequirementId = 12 ,  DegreePlanID = 10 , TermId =  4 , RequirementId = 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"/>
    </sheetView>
  </sheetViews>
  <sheetFormatPr defaultRowHeight="15" x14ac:dyDescent="0.25"/>
  <cols>
    <col min="1" max="1" width="23.5703125" style="1" customWidth="1"/>
    <col min="2" max="3" width="24.42578125" style="1" customWidth="1"/>
    <col min="4" max="4" width="37.85546875" style="1" customWidth="1"/>
    <col min="5" max="5" width="28.140625" style="1" customWidth="1"/>
    <col min="6" max="6" width="143.28515625" style="1" customWidth="1"/>
    <col min="7" max="16384" width="9.140625" style="1"/>
  </cols>
  <sheetData>
    <row r="1" spans="1:6" x14ac:dyDescent="0.2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1" t="s">
        <v>71</v>
      </c>
    </row>
    <row r="2" spans="1:6" x14ac:dyDescent="0.25">
      <c r="A2" s="1">
        <v>10</v>
      </c>
      <c r="B2" s="1">
        <v>3</v>
      </c>
      <c r="C2" s="1">
        <v>531382</v>
      </c>
      <c r="D2" s="1" t="s">
        <v>34</v>
      </c>
      <c r="E2" s="1" t="s">
        <v>35</v>
      </c>
      <c r="F2" s="1" t="str">
        <f xml:space="preserve"> "new DegreePlan{"&amp;$A$1&amp;" = "&amp;A2&amp;" , "&amp;$B$1&amp;" = "&amp;B2&amp;" , "&amp;$C$1&amp;" = "&amp;C2&amp;" , "&amp;$D$1&amp;" = "&amp;D2&amp;" , "&amp;$E$1&amp;" = "&amp;E2&amp;"},"</f>
        <v>new DegreePlan{ DegreePlanId = 10 ,  DegreeID = 3 ,  StudentId = 531382 , DegreePlanAbbrev = Super Fast , DegreePlanName = As Fast as I can},</v>
      </c>
    </row>
    <row r="3" spans="1:6" x14ac:dyDescent="0.25">
      <c r="A3" s="1">
        <v>11</v>
      </c>
      <c r="B3" s="1">
        <v>3</v>
      </c>
      <c r="C3" s="1">
        <v>531382</v>
      </c>
      <c r="D3" s="1" t="s">
        <v>38</v>
      </c>
      <c r="E3" s="1" t="s">
        <v>39</v>
      </c>
      <c r="F3" s="1" t="str">
        <f t="shared" ref="F3:F11" si="0" xml:space="preserve"> "new DegreePlan{"&amp;$A$1&amp;" = "&amp;A3&amp;" , "&amp;$B$1&amp;" = "&amp;B3&amp;" , "&amp;$C$1&amp;" = "&amp;C3&amp;" , "&amp;$D$1&amp;" = "&amp;D3&amp;" , "&amp;$E$1&amp;" = "&amp;E3&amp;"},"</f>
        <v>new DegreePlan{ DegreePlanId = 11 ,  DegreeID = 3 ,  StudentId = 531382 , DegreePlanAbbrev = Slow and Easy , DegreePlanName = As Slow as I can},</v>
      </c>
    </row>
    <row r="4" spans="1:6" x14ac:dyDescent="0.25">
      <c r="A4" s="1">
        <v>12</v>
      </c>
      <c r="B4" s="1">
        <v>3</v>
      </c>
      <c r="C4" s="1">
        <v>531496</v>
      </c>
      <c r="D4" s="1" t="s">
        <v>34</v>
      </c>
      <c r="E4" s="1" t="s">
        <v>35</v>
      </c>
      <c r="F4" s="1" t="str">
        <f t="shared" si="0"/>
        <v>new DegreePlan{ DegreePlanId = 12 ,  DegreeID = 3 ,  StudentId = 531496 , DegreePlanAbbrev = Super Fast , DegreePlanName = As Fast as I can},</v>
      </c>
    </row>
    <row r="5" spans="1:6" x14ac:dyDescent="0.25">
      <c r="A5" s="1">
        <v>13</v>
      </c>
      <c r="B5" s="1">
        <v>3</v>
      </c>
      <c r="C5" s="1">
        <v>531496</v>
      </c>
      <c r="D5" s="1" t="s">
        <v>38</v>
      </c>
      <c r="E5" s="1" t="s">
        <v>39</v>
      </c>
      <c r="F5" s="1" t="str">
        <f t="shared" si="0"/>
        <v>new DegreePlan{ DegreePlanId = 13 ,  DegreeID = 3 ,  StudentId = 531496 , DegreePlanAbbrev = Slow and Easy , DegreePlanName = As Slow as I can},</v>
      </c>
    </row>
    <row r="6" spans="1:6" x14ac:dyDescent="0.25">
      <c r="A6" s="1">
        <v>14</v>
      </c>
      <c r="B6" s="1">
        <v>3</v>
      </c>
      <c r="C6" s="1">
        <v>531378</v>
      </c>
      <c r="D6" s="1" t="s">
        <v>38</v>
      </c>
      <c r="E6" s="1" t="s">
        <v>39</v>
      </c>
      <c r="F6" s="1" t="str">
        <f t="shared" si="0"/>
        <v>new DegreePlan{ DegreePlanId = 14 ,  DegreeID = 3 ,  StudentId = 531378 , DegreePlanAbbrev = Slow and Easy , DegreePlanName = As Slow as I can},</v>
      </c>
    </row>
    <row r="7" spans="1:6" x14ac:dyDescent="0.25">
      <c r="A7" s="1">
        <v>15</v>
      </c>
      <c r="B7" s="1">
        <v>3</v>
      </c>
      <c r="C7" s="1">
        <v>531378</v>
      </c>
      <c r="D7" s="1" t="s">
        <v>34</v>
      </c>
      <c r="E7" s="1" t="s">
        <v>35</v>
      </c>
      <c r="F7" s="1" t="str">
        <f t="shared" si="0"/>
        <v>new DegreePlan{ DegreePlanId = 15 ,  DegreeID = 3 ,  StudentId = 531378 , DegreePlanAbbrev = Super Fast , DegreePlanName = As Fast as I can},</v>
      </c>
    </row>
    <row r="8" spans="1:6" x14ac:dyDescent="0.25">
      <c r="A8" s="1">
        <v>16</v>
      </c>
      <c r="B8" s="1">
        <v>3</v>
      </c>
      <c r="C8" s="1">
        <v>534051</v>
      </c>
      <c r="D8" s="1" t="s">
        <v>34</v>
      </c>
      <c r="E8" s="1" t="s">
        <v>35</v>
      </c>
      <c r="F8" s="1" t="str">
        <f t="shared" si="0"/>
        <v>new DegreePlan{ DegreePlanId = 16 ,  DegreeID = 3 ,  StudentId = 534051 , DegreePlanAbbrev = Super Fast , DegreePlanName = As Fast as I can},</v>
      </c>
    </row>
    <row r="9" spans="1:6" x14ac:dyDescent="0.25">
      <c r="A9" s="1">
        <v>17</v>
      </c>
      <c r="B9" s="1">
        <v>3</v>
      </c>
      <c r="C9" s="1">
        <v>534051</v>
      </c>
      <c r="D9" s="1" t="s">
        <v>38</v>
      </c>
      <c r="E9" s="1" t="s">
        <v>39</v>
      </c>
      <c r="F9" s="1" t="str">
        <f t="shared" si="0"/>
        <v>new DegreePlan{ DegreePlanId = 17 ,  DegreeID = 3 ,  StudentId = 534051 , DegreePlanAbbrev = Slow and Easy , DegreePlanName = As Slow as I can},</v>
      </c>
    </row>
    <row r="10" spans="1:6" x14ac:dyDescent="0.25">
      <c r="A10" s="1">
        <v>18</v>
      </c>
      <c r="B10" s="1">
        <v>3</v>
      </c>
      <c r="C10" s="1">
        <v>533487</v>
      </c>
      <c r="D10" s="1" t="s">
        <v>38</v>
      </c>
      <c r="E10" s="1" t="s">
        <v>39</v>
      </c>
      <c r="F10" s="1" t="str">
        <f t="shared" si="0"/>
        <v>new DegreePlan{ DegreePlanId = 18 ,  DegreeID = 3 ,  StudentId = 533487 , DegreePlanAbbrev = Slow and Easy , DegreePlanName = As Slow as I can},</v>
      </c>
    </row>
    <row r="11" spans="1:6" x14ac:dyDescent="0.25">
      <c r="A11" s="1">
        <v>19</v>
      </c>
      <c r="B11" s="1">
        <v>3</v>
      </c>
      <c r="C11" s="1">
        <v>533487</v>
      </c>
      <c r="D11" s="1" t="s">
        <v>34</v>
      </c>
      <c r="E11" s="1" t="s">
        <v>35</v>
      </c>
      <c r="F11" s="1" t="str">
        <f t="shared" si="0"/>
        <v>new DegreePlan{ DegreePlanId = 19 ,  DegreeID = 3 ,  StudentId = 533487 , DegreePlanAbbrev = Super Fast , DegreePlanName = As Fast as I can},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3" sqref="F23"/>
    </sheetView>
  </sheetViews>
  <sheetFormatPr defaultRowHeight="15" x14ac:dyDescent="0.25"/>
  <cols>
    <col min="1" max="1" width="13.28515625" style="1" customWidth="1"/>
    <col min="2" max="2" width="24" style="1" customWidth="1"/>
    <col min="3" max="3" width="16" style="1" customWidth="1"/>
    <col min="4" max="4" width="21.5703125" style="1" customWidth="1"/>
    <col min="5" max="5" width="16.28515625" style="1" customWidth="1"/>
    <col min="6" max="6" width="97.140625" style="1" customWidth="1"/>
    <col min="7" max="16384" width="9.140625" style="1"/>
  </cols>
  <sheetData>
    <row r="1" spans="1:6" x14ac:dyDescent="0.25">
      <c r="A1" s="2" t="s">
        <v>84</v>
      </c>
      <c r="B1" s="2" t="s">
        <v>42</v>
      </c>
      <c r="C1" s="2" t="s">
        <v>43</v>
      </c>
      <c r="D1" s="2" t="s">
        <v>44</v>
      </c>
      <c r="E1" s="2">
        <v>919</v>
      </c>
      <c r="F1" s="1" t="s">
        <v>71</v>
      </c>
    </row>
    <row r="2" spans="1:6" x14ac:dyDescent="0.25">
      <c r="A2" s="1">
        <v>531382</v>
      </c>
      <c r="B2" s="1" t="s">
        <v>45</v>
      </c>
      <c r="C2" s="1" t="s">
        <v>46</v>
      </c>
      <c r="D2" s="1" t="s">
        <v>33</v>
      </c>
      <c r="E2" s="1">
        <v>919562176</v>
      </c>
      <c r="F2" s="1" t="str">
        <f xml:space="preserve"> "new Student{"&amp;$A$1&amp;" = "&amp;A2&amp;" , "&amp;$B$1&amp;" = "&amp;B2&amp;" , "&amp;$C$1&amp;" = "&amp;C2&amp;" , "&amp;$D$1&amp;" ="&amp;D2&amp;" , "&amp;$E$1&amp;" = "&amp;E2&amp;"},"</f>
        <v>new Student{ StudentId = 531382 , First = Sreelekha , Last = Vijaya , Snumber =S531382 , 919 = 919562176},</v>
      </c>
    </row>
    <row r="3" spans="1:6" x14ac:dyDescent="0.25">
      <c r="A3" s="1">
        <v>531496</v>
      </c>
      <c r="B3" s="1" t="s">
        <v>47</v>
      </c>
      <c r="C3" s="1" t="s">
        <v>48</v>
      </c>
      <c r="D3" s="1" t="s">
        <v>36</v>
      </c>
      <c r="E3" s="1">
        <v>919565950</v>
      </c>
      <c r="F3" s="1" t="str">
        <f t="shared" ref="F3:F6" si="0" xml:space="preserve"> "new Student{"&amp;$A$1&amp;" = "&amp;A3&amp;" , "&amp;$B$1&amp;" = "&amp;B3&amp;" , "&amp;$C$1&amp;" = "&amp;C3&amp;" , "&amp;$D$1&amp;" ="&amp;D3&amp;" , "&amp;$E$1&amp;" = "&amp;E3&amp;"},"</f>
        <v>new Student{ StudentId = 531496 , First = Shivani Reddy , Last = Reddy , Snumber =S531496 , 919 = 919565950},</v>
      </c>
    </row>
    <row r="4" spans="1:6" x14ac:dyDescent="0.25">
      <c r="A4" s="1">
        <v>531378</v>
      </c>
      <c r="B4" s="1" t="s">
        <v>49</v>
      </c>
      <c r="C4" s="1" t="s">
        <v>50</v>
      </c>
      <c r="D4" s="1" t="s">
        <v>37</v>
      </c>
      <c r="E4" s="1">
        <v>919563259</v>
      </c>
      <c r="F4" s="1" t="str">
        <f t="shared" si="0"/>
        <v>new Student{ StudentId = 531378 , First = Lokeswari , Last = Pittu , Snumber =S531378 , 919 = 919563259},</v>
      </c>
    </row>
    <row r="5" spans="1:6" x14ac:dyDescent="0.25">
      <c r="A5" s="1">
        <v>534051</v>
      </c>
      <c r="B5" s="1" t="s">
        <v>51</v>
      </c>
      <c r="C5" s="1" t="s">
        <v>52</v>
      </c>
      <c r="D5" s="1" t="s">
        <v>40</v>
      </c>
      <c r="E5" s="1">
        <v>919570258</v>
      </c>
      <c r="F5" s="1" t="str">
        <f t="shared" si="0"/>
        <v>new Student{ StudentId = 534051 , First = Abhinay , Last = Kaitha , Snumber =S534051 , 919 = 919570258},</v>
      </c>
    </row>
    <row r="6" spans="1:6" x14ac:dyDescent="0.25">
      <c r="A6" s="1">
        <v>533487</v>
      </c>
      <c r="B6" s="1" t="s">
        <v>53</v>
      </c>
      <c r="C6" s="1" t="s">
        <v>54</v>
      </c>
      <c r="D6" s="1" t="s">
        <v>41</v>
      </c>
      <c r="E6" s="1">
        <v>919568647</v>
      </c>
      <c r="F6" s="1" t="str">
        <f t="shared" si="0"/>
        <v>new Student{ StudentId = 533487 , First = Rakesh , Last = Avirineni , Snumber =S533487 , 919 = 919568647},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F16" sqref="F16"/>
    </sheetView>
  </sheetViews>
  <sheetFormatPr defaultRowHeight="15" x14ac:dyDescent="0.25"/>
  <cols>
    <col min="1" max="1" width="21.28515625" style="1" customWidth="1"/>
    <col min="2" max="2" width="18.7109375" style="1" customWidth="1"/>
    <col min="3" max="3" width="9.140625" style="1"/>
    <col min="4" max="4" width="23.140625" style="1" customWidth="1"/>
    <col min="5" max="5" width="16" style="1" customWidth="1"/>
    <col min="6" max="6" width="85" style="1" customWidth="1"/>
    <col min="7" max="7" width="36.28515625" style="1" customWidth="1"/>
    <col min="8" max="16384" width="9.140625" style="1"/>
  </cols>
  <sheetData>
    <row r="1" spans="1:6" x14ac:dyDescent="0.25">
      <c r="A1" s="2" t="s">
        <v>87</v>
      </c>
      <c r="B1" s="2" t="s">
        <v>88</v>
      </c>
      <c r="C1" s="2" t="s">
        <v>55</v>
      </c>
      <c r="D1" s="2" t="s">
        <v>69</v>
      </c>
      <c r="E1" s="1" t="s">
        <v>70</v>
      </c>
      <c r="F1" s="1" t="s">
        <v>71</v>
      </c>
    </row>
    <row r="2" spans="1:6" s="3" customFormat="1" x14ac:dyDescent="0.25">
      <c r="A2" s="3">
        <v>1</v>
      </c>
      <c r="B2" s="3">
        <v>531382</v>
      </c>
      <c r="C2" s="3">
        <v>1</v>
      </c>
      <c r="D2" s="3" t="s">
        <v>56</v>
      </c>
      <c r="E2" s="3">
        <v>10</v>
      </c>
      <c r="F2" s="3" t="str">
        <f xml:space="preserve"> " new StudentTerm {"&amp;$A$1&amp;" = "&amp;A2&amp;" , "&amp;$B$1&amp;" = "&amp;B2&amp;" , "&amp;$C$1&amp;" = "&amp;C2&amp;" , "&amp;$D$1&amp;" = "&amp;D2&amp;" , "&amp;$E$1&amp;" = "&amp;E2&amp;"}, "</f>
        <v xml:space="preserve"> new StudentTerm { StudentTermId = 1 , StudentID = 531382 , Term = 1 , TermLabel = Fall 2017 , DegreePlanId = 10}, </v>
      </c>
    </row>
    <row r="3" spans="1:6" s="3" customFormat="1" x14ac:dyDescent="0.25">
      <c r="A3" s="3">
        <v>2</v>
      </c>
      <c r="B3" s="3">
        <v>531382</v>
      </c>
      <c r="C3" s="3">
        <v>2</v>
      </c>
      <c r="D3" s="3" t="s">
        <v>57</v>
      </c>
      <c r="E3" s="3">
        <v>10</v>
      </c>
      <c r="F3" s="3" t="str">
        <f t="shared" ref="F3:F24" si="0" xml:space="preserve"> " new StudentTerm {"&amp;$A$1&amp;" = "&amp;A3&amp;" , "&amp;$B$1&amp;" = "&amp;B3&amp;" , "&amp;$C$1&amp;" = "&amp;C3&amp;" , "&amp;$D$1&amp;" = "&amp;D3&amp;" , "&amp;$E$1&amp;" = "&amp;E3&amp;"}, "</f>
        <v xml:space="preserve"> new StudentTerm { StudentTermId = 2 , StudentID = 531382 , Term = 2 , TermLabel = Spring 2018 , DegreePlanId = 10}, </v>
      </c>
    </row>
    <row r="4" spans="1:6" s="3" customFormat="1" x14ac:dyDescent="0.25">
      <c r="A4" s="3">
        <v>3</v>
      </c>
      <c r="B4" s="3">
        <v>531382</v>
      </c>
      <c r="C4" s="3">
        <v>3</v>
      </c>
      <c r="D4" s="3" t="s">
        <v>58</v>
      </c>
      <c r="E4" s="3">
        <v>10</v>
      </c>
      <c r="F4" s="3" t="str">
        <f t="shared" si="0"/>
        <v xml:space="preserve"> new StudentTerm { StudentTermId = 3 , StudentID = 531382 , Term = 3 , TermLabel = Summer 2018 , DegreePlanId = 10}, </v>
      </c>
    </row>
    <row r="5" spans="1:6" s="3" customFormat="1" x14ac:dyDescent="0.25">
      <c r="A5" s="3">
        <v>4</v>
      </c>
      <c r="B5" s="3">
        <v>531382</v>
      </c>
      <c r="C5" s="3">
        <v>4</v>
      </c>
      <c r="D5" s="3" t="s">
        <v>59</v>
      </c>
      <c r="E5" s="3">
        <v>10</v>
      </c>
      <c r="F5" s="3" t="str">
        <f t="shared" si="0"/>
        <v xml:space="preserve"> new StudentTerm { StudentTermId = 4 , StudentID = 531382 , Term = 4 , TermLabel = Fall 2018 , DegreePlanId = 10}, </v>
      </c>
    </row>
    <row r="6" spans="1:6" s="4" customFormat="1" x14ac:dyDescent="0.25">
      <c r="A6" s="4">
        <v>5</v>
      </c>
      <c r="B6" s="4">
        <v>531496</v>
      </c>
      <c r="C6" s="4">
        <v>1</v>
      </c>
      <c r="D6" s="4" t="s">
        <v>57</v>
      </c>
      <c r="E6" s="4">
        <v>12</v>
      </c>
      <c r="F6" s="4" t="str">
        <f t="shared" si="0"/>
        <v xml:space="preserve"> new StudentTerm { StudentTermId = 5 , StudentID = 531496 , Term = 1 , TermLabel = Spring 2018 , DegreePlanId = 12}, </v>
      </c>
    </row>
    <row r="7" spans="1:6" s="4" customFormat="1" x14ac:dyDescent="0.25">
      <c r="A7" s="4">
        <v>6</v>
      </c>
      <c r="B7" s="4">
        <v>531496</v>
      </c>
      <c r="C7" s="4">
        <v>2</v>
      </c>
      <c r="D7" s="4" t="s">
        <v>58</v>
      </c>
      <c r="E7" s="4">
        <v>12</v>
      </c>
      <c r="F7" s="4" t="str">
        <f t="shared" si="0"/>
        <v xml:space="preserve"> new StudentTerm { StudentTermId = 6 , StudentID = 531496 , Term = 2 , TermLabel = Summer 2018 , DegreePlanId = 12}, </v>
      </c>
    </row>
    <row r="8" spans="1:6" s="4" customFormat="1" x14ac:dyDescent="0.25">
      <c r="A8" s="4">
        <v>7</v>
      </c>
      <c r="B8" s="4">
        <v>531496</v>
      </c>
      <c r="C8" s="4">
        <v>3</v>
      </c>
      <c r="D8" s="4" t="s">
        <v>59</v>
      </c>
      <c r="E8" s="4">
        <v>12</v>
      </c>
      <c r="F8" s="4" t="str">
        <f t="shared" si="0"/>
        <v xml:space="preserve"> new StudentTerm { StudentTermId = 7 , StudentID = 531496 , Term = 3 , TermLabel = Fall 2018 , DegreePlanId = 12}, </v>
      </c>
    </row>
    <row r="9" spans="1:6" s="4" customFormat="1" x14ac:dyDescent="0.25">
      <c r="A9" s="4">
        <v>8</v>
      </c>
      <c r="B9" s="4">
        <v>531496</v>
      </c>
      <c r="C9" s="4">
        <v>4</v>
      </c>
      <c r="D9" s="4" t="s">
        <v>60</v>
      </c>
      <c r="E9" s="4">
        <v>12</v>
      </c>
      <c r="F9" s="4" t="str">
        <f t="shared" si="0"/>
        <v xml:space="preserve"> new StudentTerm { StudentTermId = 8 , StudentID = 531496 , Term = 4 , TermLabel = Spring 2019 , DegreePlanId = 12}, </v>
      </c>
    </row>
    <row r="10" spans="1:6" s="5" customFormat="1" x14ac:dyDescent="0.25">
      <c r="A10" s="5">
        <v>9</v>
      </c>
      <c r="B10" s="5">
        <v>531378</v>
      </c>
      <c r="C10" s="5">
        <v>1</v>
      </c>
      <c r="D10" s="5" t="s">
        <v>57</v>
      </c>
      <c r="E10" s="5">
        <v>14</v>
      </c>
      <c r="F10" s="5" t="str">
        <f t="shared" si="0"/>
        <v xml:space="preserve"> new StudentTerm { StudentTermId = 9 , StudentID = 531378 , Term = 1 , TermLabel = Spring 2018 , DegreePlanId = 14}, </v>
      </c>
    </row>
    <row r="11" spans="1:6" s="5" customFormat="1" x14ac:dyDescent="0.25">
      <c r="A11" s="5">
        <v>10</v>
      </c>
      <c r="B11" s="5">
        <v>531378</v>
      </c>
      <c r="C11" s="5">
        <v>2</v>
      </c>
      <c r="D11" s="5" t="s">
        <v>58</v>
      </c>
      <c r="E11" s="5">
        <v>14</v>
      </c>
      <c r="F11" s="5" t="str">
        <f t="shared" si="0"/>
        <v xml:space="preserve"> new StudentTerm { StudentTermId = 10 , StudentID = 531378 , Term = 2 , TermLabel = Summer 2018 , DegreePlanId = 14}, </v>
      </c>
    </row>
    <row r="12" spans="1:6" s="5" customFormat="1" x14ac:dyDescent="0.25">
      <c r="A12" s="5">
        <v>11</v>
      </c>
      <c r="B12" s="5">
        <v>531378</v>
      </c>
      <c r="C12" s="5">
        <v>3</v>
      </c>
      <c r="D12" s="5" t="s">
        <v>59</v>
      </c>
      <c r="E12" s="5">
        <v>14</v>
      </c>
      <c r="F12" s="5" t="str">
        <f t="shared" si="0"/>
        <v xml:space="preserve"> new StudentTerm { StudentTermId = 11 , StudentID = 531378 , Term = 3 , TermLabel = Fall 2018 , DegreePlanId = 14}, </v>
      </c>
    </row>
    <row r="13" spans="1:6" s="5" customFormat="1" x14ac:dyDescent="0.25">
      <c r="A13" s="5">
        <v>12</v>
      </c>
      <c r="B13" s="5">
        <v>531378</v>
      </c>
      <c r="C13" s="5">
        <v>4</v>
      </c>
      <c r="D13" s="5" t="s">
        <v>60</v>
      </c>
      <c r="E13" s="5">
        <v>14</v>
      </c>
      <c r="F13" s="5" t="str">
        <f t="shared" si="0"/>
        <v xml:space="preserve"> new StudentTerm { StudentTermId = 12 , StudentID = 531378 , Term = 4 , TermLabel = Spring 2019 , DegreePlanId = 14}, </v>
      </c>
    </row>
    <row r="14" spans="1:6" s="5" customFormat="1" x14ac:dyDescent="0.25">
      <c r="A14" s="5">
        <v>13</v>
      </c>
      <c r="B14" s="5">
        <v>531378</v>
      </c>
      <c r="C14" s="5">
        <v>5</v>
      </c>
      <c r="D14" s="5" t="s">
        <v>61</v>
      </c>
      <c r="E14" s="5">
        <v>14</v>
      </c>
      <c r="F14" s="5" t="str">
        <f t="shared" si="0"/>
        <v xml:space="preserve"> new StudentTerm { StudentTermId = 13 , StudentID = 531378 , Term = 5 , TermLabel = Summer 2019 , DegreePlanId = 14}, </v>
      </c>
    </row>
    <row r="15" spans="1:6" s="5" customFormat="1" x14ac:dyDescent="0.25">
      <c r="A15" s="5">
        <v>14</v>
      </c>
      <c r="B15" s="5">
        <v>531378</v>
      </c>
      <c r="C15" s="5">
        <v>6</v>
      </c>
      <c r="D15" s="5" t="s">
        <v>62</v>
      </c>
      <c r="E15" s="5">
        <v>14</v>
      </c>
      <c r="F15" s="5" t="str">
        <f t="shared" si="0"/>
        <v xml:space="preserve"> new StudentTerm { StudentTermId = 14 , StudentID = 531378 , Term = 6 , TermLabel = Fall 2019 , DegreePlanId = 14}, </v>
      </c>
    </row>
    <row r="16" spans="1:6" s="6" customFormat="1" x14ac:dyDescent="0.25">
      <c r="A16" s="6">
        <v>15</v>
      </c>
      <c r="B16" s="6">
        <v>534051</v>
      </c>
      <c r="C16" s="6">
        <v>1</v>
      </c>
      <c r="D16" s="6" t="s">
        <v>59</v>
      </c>
      <c r="E16" s="6">
        <v>16</v>
      </c>
      <c r="F16" s="6" t="str">
        <f t="shared" si="0"/>
        <v xml:space="preserve"> new StudentTerm { StudentTermId = 15 , StudentID = 534051 , Term = 1 , TermLabel = Fall 2018 , DegreePlanId = 16}, </v>
      </c>
    </row>
    <row r="17" spans="1:6" s="6" customFormat="1" x14ac:dyDescent="0.25">
      <c r="A17" s="6">
        <v>16</v>
      </c>
      <c r="B17" s="6">
        <v>534051</v>
      </c>
      <c r="C17" s="6">
        <v>2</v>
      </c>
      <c r="D17" s="6" t="s">
        <v>60</v>
      </c>
      <c r="E17" s="6">
        <v>16</v>
      </c>
      <c r="F17" s="6" t="str">
        <f t="shared" si="0"/>
        <v xml:space="preserve"> new StudentTerm { StudentTermId = 16 , StudentID = 534051 , Term = 2 , TermLabel = Spring 2019 , DegreePlanId = 16}, </v>
      </c>
    </row>
    <row r="18" spans="1:6" s="6" customFormat="1" x14ac:dyDescent="0.25">
      <c r="A18" s="6">
        <v>17</v>
      </c>
      <c r="B18" s="6">
        <v>534051</v>
      </c>
      <c r="C18" s="6">
        <v>3</v>
      </c>
      <c r="D18" s="6" t="s">
        <v>61</v>
      </c>
      <c r="E18" s="6">
        <v>16</v>
      </c>
      <c r="F18" s="6" t="str">
        <f t="shared" si="0"/>
        <v xml:space="preserve"> new StudentTerm { StudentTermId = 17 , StudentID = 534051 , Term = 3 , TermLabel = Summer 2019 , DegreePlanId = 16}, </v>
      </c>
    </row>
    <row r="19" spans="1:6" s="6" customFormat="1" x14ac:dyDescent="0.25">
      <c r="A19" s="6">
        <v>18</v>
      </c>
      <c r="B19" s="6">
        <v>534051</v>
      </c>
      <c r="C19" s="6">
        <v>4</v>
      </c>
      <c r="D19" s="6" t="s">
        <v>62</v>
      </c>
      <c r="E19" s="6">
        <v>16</v>
      </c>
      <c r="F19" s="6" t="str">
        <f t="shared" si="0"/>
        <v xml:space="preserve"> new StudentTerm { StudentTermId = 18 , StudentID = 534051 , Term = 4 , TermLabel = Fall 2019 , DegreePlanId = 16}, </v>
      </c>
    </row>
    <row r="20" spans="1:6" s="7" customFormat="1" x14ac:dyDescent="0.25">
      <c r="A20" s="7">
        <v>19</v>
      </c>
      <c r="B20" s="7">
        <v>533487</v>
      </c>
      <c r="C20" s="7">
        <v>1</v>
      </c>
      <c r="D20" s="7" t="s">
        <v>63</v>
      </c>
      <c r="E20" s="7">
        <v>18</v>
      </c>
      <c r="F20" s="7" t="str">
        <f t="shared" si="0"/>
        <v xml:space="preserve"> new StudentTerm { StudentTermId = 19 , StudentID = 533487 , Term = 1 , TermLabel = Fall2018 , DegreePlanId = 18}, </v>
      </c>
    </row>
    <row r="21" spans="1:6" s="7" customFormat="1" x14ac:dyDescent="0.25">
      <c r="A21" s="7">
        <v>20</v>
      </c>
      <c r="B21" s="7">
        <v>533487</v>
      </c>
      <c r="C21" s="7">
        <v>2</v>
      </c>
      <c r="D21" s="7" t="s">
        <v>64</v>
      </c>
      <c r="E21" s="7">
        <v>18</v>
      </c>
      <c r="F21" s="7" t="str">
        <f t="shared" si="0"/>
        <v xml:space="preserve"> new StudentTerm { StudentTermId = 20 , StudentID = 533487 , Term = 2 , TermLabel = Spring2019 , DegreePlanId = 18}, </v>
      </c>
    </row>
    <row r="22" spans="1:6" s="7" customFormat="1" x14ac:dyDescent="0.25">
      <c r="A22" s="7">
        <v>21</v>
      </c>
      <c r="B22" s="7">
        <v>533487</v>
      </c>
      <c r="C22" s="7">
        <v>3</v>
      </c>
      <c r="D22" s="7" t="s">
        <v>61</v>
      </c>
      <c r="E22" s="7">
        <v>18</v>
      </c>
      <c r="F22" s="7" t="str">
        <f t="shared" si="0"/>
        <v xml:space="preserve"> new StudentTerm { StudentTermId = 21 , StudentID = 533487 , Term = 3 , TermLabel = Summer 2019 , DegreePlanId = 18}, </v>
      </c>
    </row>
    <row r="23" spans="1:6" s="7" customFormat="1" x14ac:dyDescent="0.25">
      <c r="A23" s="7">
        <v>22</v>
      </c>
      <c r="B23" s="7">
        <v>533487</v>
      </c>
      <c r="C23" s="7">
        <v>4</v>
      </c>
      <c r="D23" s="7" t="s">
        <v>65</v>
      </c>
      <c r="E23" s="7">
        <v>18</v>
      </c>
      <c r="F23" s="7" t="str">
        <f t="shared" si="0"/>
        <v xml:space="preserve"> new StudentTerm { StudentTermId = 22 , StudentID = 533487 , Term = 4 , TermLabel = Fall2019 , DegreePlanId = 18}, </v>
      </c>
    </row>
    <row r="24" spans="1:6" s="7" customFormat="1" x14ac:dyDescent="0.25">
      <c r="A24" s="7">
        <v>23</v>
      </c>
      <c r="B24" s="7">
        <v>533487</v>
      </c>
      <c r="C24" s="7">
        <v>5</v>
      </c>
      <c r="D24" s="7" t="s">
        <v>67</v>
      </c>
      <c r="E24" s="7">
        <v>18</v>
      </c>
      <c r="F24" s="7" t="str">
        <f t="shared" si="0"/>
        <v xml:space="preserve"> new StudentTerm { StudentTermId = 23 , StudentID = 533487 , Term = 5 , TermLabel = Spring 2020 , DegreePlanId = 18}, </v>
      </c>
    </row>
    <row r="25" spans="1:6" s="7" customFormat="1" x14ac:dyDescent="0.25">
      <c r="A25" s="7">
        <v>24</v>
      </c>
      <c r="B25" s="7">
        <v>533487</v>
      </c>
      <c r="C25" s="7">
        <v>6</v>
      </c>
      <c r="D25" s="7" t="s">
        <v>66</v>
      </c>
      <c r="E25" s="7">
        <v>18</v>
      </c>
      <c r="F25" s="7" t="str">
        <f xml:space="preserve"> " new StudentTerm {"&amp;$A$1&amp;" = "&amp;A25&amp;" , "&amp;$B$1&amp;" = "&amp;B25&amp;" , "&amp;$C$1&amp;" = "&amp;C25&amp;" , "&amp;$D$1&amp;" = "&amp;D25&amp;" , "&amp;$E$1&amp;" = "&amp;E25&amp;"}, "</f>
        <v xml:space="preserve"> new StudentTerm { StudentTermId = 24 , StudentID = 533487 , Term = 6 , TermLabel = Summer 2020 , DegreePlanId = 18}, </v>
      </c>
    </row>
  </sheetData>
  <sortState ref="A2:A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Pittu,Lokeswari</dc:creator>
  <cp:keywords/>
  <dc:description/>
  <cp:lastModifiedBy>Kaitha,Abhinay Reddy</cp:lastModifiedBy>
  <cp:revision/>
  <dcterms:created xsi:type="dcterms:W3CDTF">2019-02-18T20:10:27Z</dcterms:created>
  <dcterms:modified xsi:type="dcterms:W3CDTF">2019-03-03T22:25:50Z</dcterms:modified>
  <cp:category/>
  <cp:contentStatus/>
</cp:coreProperties>
</file>