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codeName="ThisWorkbook"/>
  <mc:AlternateContent xmlns:mc="http://schemas.openxmlformats.org/markup-compatibility/2006">
    <mc:Choice Requires="x15">
      <x15ac:absPath xmlns:x15ac="http://schemas.microsoft.com/office/spreadsheetml/2010/11/ac" url="C:\projects\GitHub\Protocols\Wireless\"/>
    </mc:Choice>
  </mc:AlternateContent>
  <xr:revisionPtr revIDLastSave="0" documentId="13_ncr:1_{D13432D0-522C-45E9-BF94-E62033E98456}" xr6:coauthVersionLast="38" xr6:coauthVersionMax="38" xr10:uidLastSave="{00000000-0000-0000-0000-000000000000}"/>
  <bookViews>
    <workbookView xWindow="0" yWindow="0" windowWidth="28800" windowHeight="12435" activeTab="2" xr2:uid="{00000000-000D-0000-FFFF-FFFF00000000}"/>
  </bookViews>
  <sheets>
    <sheet name="Wireless Node Config" sheetId="3" r:id="rId1"/>
    <sheet name="Base Station Config" sheetId="1" r:id="rId2"/>
    <sheet name="Config Values" sheetId="4" r:id="rId3"/>
  </sheets>
  <definedNames>
    <definedName name="Armed_Datalogging_Sample_Rate">'Config Values'!$A$162</definedName>
    <definedName name="BatteryThresholds">'Config Values'!$A$496</definedName>
    <definedName name="Beacon_Source">'Config Values'!$A$254</definedName>
    <definedName name="Button_Actions">'Config Values'!$A$279</definedName>
    <definedName name="Cal_Coefficients___Equation_Type">'Config Values'!$A$366</definedName>
    <definedName name="Cal_Coefficients___Unit">'Config Values'!$A$372</definedName>
    <definedName name="Calibration_Coefficients">'Config Values'!$A$352</definedName>
    <definedName name="Channel_Mask">'Config Values'!$A$326</definedName>
    <definedName name="Data_Collection_Method">'Config Values'!$A$11</definedName>
    <definedName name="Data_Format">'Config Values'!$A$36</definedName>
    <definedName name="Default_Mode">'Config Values'!$A$62</definedName>
    <definedName name="Firmware_Version">'Config Values'!$A$293</definedName>
    <definedName name="Flash_ID">'Config Values'!$A$490</definedName>
    <definedName name="Microcontroller_Types">'Config Values'!$A$1</definedName>
    <definedName name="Packet_Data_Type">'Config Values'!$A$19</definedName>
    <definedName name="PPS_Edge_Detection">'Config Values'!$A$263</definedName>
    <definedName name="Radio_Frequency">'Config Values'!$A$72</definedName>
    <definedName name="Region_Code">'Config Values'!$A$244</definedName>
    <definedName name="Retransmission">'Config Values'!$A$112</definedName>
    <definedName name="Sample_Rate">'Config Values'!$A$185</definedName>
    <definedName name="Sampling_Delay">'Config Values'!$A$335</definedName>
    <definedName name="Sampling_Mode">'Config Values'!$A$46</definedName>
    <definedName name="Set_to_Idle_Interval">'Config Values'!$A$339</definedName>
    <definedName name="Settling_Time">'Config Values'!$A$130</definedName>
    <definedName name="Sync_Sampling_Configuration">'Config Values'!$A$55</definedName>
    <definedName name="Thermocouple_Type">'Config Values'!$A$147</definedName>
    <definedName name="Transmit_Power">'Config Values'!$A$93</definedName>
    <definedName name="Trigger_Type">'Config Values'!$A$120</definedName>
    <definedName name="UpgradeFlags">'Config Values'!$A$471</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94" i="3" l="1"/>
  <c r="B393" i="3"/>
  <c r="B392" i="3"/>
  <c r="B391" i="3"/>
  <c r="B390" i="3"/>
  <c r="B389" i="3"/>
  <c r="B388" i="3"/>
  <c r="B387" i="3"/>
  <c r="B386" i="3"/>
  <c r="B385" i="3"/>
  <c r="B384" i="3"/>
  <c r="B383" i="3"/>
  <c r="B382" i="3"/>
  <c r="B381" i="3"/>
  <c r="B380" i="3"/>
  <c r="B379" i="3"/>
  <c r="B371" i="3"/>
  <c r="B370" i="3"/>
  <c r="B369" i="3"/>
  <c r="B368" i="3"/>
  <c r="B367" i="3"/>
  <c r="B366" i="3"/>
  <c r="B365" i="3"/>
  <c r="B364" i="3"/>
  <c r="B363" i="3"/>
  <c r="B362" i="3"/>
  <c r="B361" i="3"/>
  <c r="B360" i="3"/>
  <c r="B359" i="3"/>
  <c r="B358" i="3"/>
  <c r="B357" i="3"/>
  <c r="B356" i="3"/>
  <c r="B355" i="3"/>
  <c r="B354" i="3"/>
  <c r="B353" i="3"/>
  <c r="B352" i="3"/>
  <c r="B351" i="3"/>
  <c r="B350" i="3"/>
  <c r="B349" i="3"/>
  <c r="B348" i="3"/>
  <c r="B347" i="3"/>
  <c r="B346" i="3"/>
  <c r="B345" i="3"/>
  <c r="B344" i="3"/>
  <c r="B343" i="3"/>
  <c r="B342" i="3"/>
  <c r="B341" i="3"/>
  <c r="B340" i="3"/>
  <c r="B339" i="3"/>
  <c r="B338" i="3"/>
  <c r="B337" i="3"/>
  <c r="B336" i="3" l="1"/>
  <c r="B335" i="3"/>
  <c r="B334" i="3"/>
  <c r="B333" i="3"/>
  <c r="B332" i="3"/>
  <c r="B331" i="3" l="1"/>
  <c r="B330" i="3"/>
  <c r="B329" i="3"/>
  <c r="B328" i="3"/>
  <c r="B94" i="1" l="1"/>
  <c r="B322" i="3" l="1"/>
  <c r="B372" i="3" l="1"/>
  <c r="B327" i="3" l="1"/>
  <c r="B326" i="3" l="1"/>
  <c r="B325" i="3"/>
  <c r="B324" i="3"/>
  <c r="B304" i="3" l="1"/>
  <c r="B303" i="3"/>
  <c r="B302" i="3"/>
  <c r="B301" i="3"/>
  <c r="B300" i="3"/>
  <c r="B299" i="3"/>
  <c r="B298" i="3"/>
  <c r="B297" i="3"/>
  <c r="B136" i="3"/>
  <c r="B323" i="3" l="1"/>
  <c r="B53" i="3" l="1"/>
  <c r="B95" i="1"/>
  <c r="B22" i="1"/>
  <c r="B135" i="3" l="1"/>
  <c r="B134" i="3"/>
  <c r="B133" i="3"/>
  <c r="B132" i="3"/>
  <c r="B131" i="3"/>
  <c r="B130" i="3"/>
  <c r="B129" i="3"/>
  <c r="B189" i="3" l="1"/>
  <c r="B190" i="3"/>
  <c r="B188" i="3"/>
  <c r="B187" i="3"/>
  <c r="B181" i="3"/>
  <c r="B182" i="3"/>
  <c r="B180" i="3"/>
  <c r="B179" i="3"/>
  <c r="B52" i="3" l="1"/>
  <c r="B21" i="1"/>
  <c r="B186" i="3" l="1"/>
  <c r="B185" i="3"/>
  <c r="B184" i="3"/>
  <c r="B183" i="3"/>
  <c r="B66" i="3" l="1"/>
  <c r="B65" i="3"/>
  <c r="B64" i="3"/>
  <c r="B63" i="3"/>
  <c r="B62" i="3" l="1"/>
  <c r="B61" i="3"/>
  <c r="B60" i="3"/>
  <c r="B93" i="1" l="1"/>
  <c r="B92" i="1"/>
  <c r="B196" i="3"/>
  <c r="B195" i="3"/>
  <c r="B194" i="3"/>
  <c r="B193" i="3"/>
  <c r="B192" i="3"/>
  <c r="B191" i="3"/>
  <c r="B177" i="3"/>
  <c r="B178" i="3"/>
  <c r="B176" i="3"/>
  <c r="B137" i="3" l="1"/>
  <c r="B321" i="3" l="1"/>
  <c r="B90" i="1"/>
  <c r="B88" i="1"/>
  <c r="B74" i="1"/>
  <c r="B70" i="1"/>
  <c r="B68" i="1"/>
  <c r="B64" i="1"/>
  <c r="B62" i="1"/>
  <c r="B58" i="1"/>
  <c r="B56" i="1"/>
  <c r="B52" i="1"/>
  <c r="B50" i="1"/>
  <c r="B46" i="1"/>
  <c r="B44" i="1"/>
  <c r="B40" i="1"/>
  <c r="B38" i="1"/>
  <c r="B34" i="1"/>
  <c r="B32" i="1"/>
  <c r="B28" i="1"/>
  <c r="B26" i="1"/>
  <c r="B5" i="1"/>
  <c r="B320" i="3"/>
  <c r="B318" i="3"/>
  <c r="B316" i="3"/>
  <c r="B314" i="3"/>
  <c r="B310" i="3"/>
  <c r="B308" i="3"/>
  <c r="B306" i="3"/>
  <c r="B296" i="3"/>
  <c r="B294" i="3"/>
  <c r="B290" i="3"/>
  <c r="B288" i="3"/>
  <c r="B286" i="3"/>
  <c r="B283" i="3"/>
  <c r="B281" i="3"/>
  <c r="B279" i="3"/>
  <c r="B277" i="3"/>
  <c r="B275" i="3"/>
  <c r="B273" i="3"/>
  <c r="B271" i="3"/>
  <c r="B269" i="3"/>
  <c r="B260" i="3"/>
  <c r="B258" i="3"/>
  <c r="B237" i="3"/>
  <c r="B238" i="3"/>
  <c r="B239" i="3"/>
  <c r="B240" i="3"/>
  <c r="B241" i="3"/>
  <c r="B242" i="3"/>
  <c r="B243" i="3"/>
  <c r="B244" i="3"/>
  <c r="B245" i="3"/>
  <c r="B246" i="3"/>
  <c r="B247" i="3"/>
  <c r="B248" i="3"/>
  <c r="B249" i="3"/>
  <c r="B250" i="3"/>
  <c r="B251" i="3"/>
  <c r="B252" i="3"/>
  <c r="B253" i="3"/>
  <c r="B254" i="3"/>
  <c r="B255" i="3"/>
  <c r="B256" i="3"/>
  <c r="B257" i="3"/>
  <c r="B217" i="3"/>
  <c r="B218" i="3"/>
  <c r="B219" i="3"/>
  <c r="B220" i="3"/>
  <c r="B221" i="3"/>
  <c r="B222" i="3"/>
  <c r="B223" i="3"/>
  <c r="B224" i="3"/>
  <c r="B225" i="3"/>
  <c r="B226" i="3"/>
  <c r="B227" i="3"/>
  <c r="B228" i="3"/>
  <c r="B229" i="3"/>
  <c r="B230" i="3"/>
  <c r="B231" i="3"/>
  <c r="B232" i="3"/>
  <c r="B233" i="3"/>
  <c r="B234" i="3"/>
  <c r="B235" i="3"/>
  <c r="B236" i="3"/>
  <c r="B211" i="3"/>
  <c r="B212" i="3"/>
  <c r="B213" i="3"/>
  <c r="B214" i="3"/>
  <c r="B215" i="3"/>
  <c r="B216" i="3"/>
  <c r="B205" i="3"/>
  <c r="B206" i="3"/>
  <c r="B207" i="3"/>
  <c r="B208" i="3"/>
  <c r="B209" i="3"/>
  <c r="B210" i="3"/>
  <c r="B203" i="3"/>
  <c r="B204" i="3"/>
  <c r="B201" i="3"/>
  <c r="B202" i="3"/>
  <c r="B199" i="3"/>
  <c r="B200" i="3"/>
  <c r="B198" i="3"/>
  <c r="B106" i="3"/>
  <c r="B104" i="3"/>
  <c r="B101" i="3"/>
  <c r="B99" i="3"/>
  <c r="B96" i="3"/>
  <c r="B94" i="3"/>
  <c r="B91" i="3"/>
  <c r="B89" i="3"/>
  <c r="B86" i="3"/>
  <c r="B84" i="3"/>
  <c r="B81" i="3"/>
  <c r="B79" i="3"/>
  <c r="B76" i="3"/>
  <c r="B74" i="3"/>
  <c r="B71" i="3"/>
  <c r="B69" i="3"/>
  <c r="B15" i="3"/>
  <c r="B101" i="1" l="1"/>
  <c r="B100" i="1"/>
  <c r="B99" i="1"/>
  <c r="B98" i="1"/>
  <c r="B97" i="1"/>
  <c r="B96" i="1"/>
  <c r="B378" i="3" l="1"/>
  <c r="B377" i="3"/>
  <c r="B373" i="3"/>
  <c r="B374" i="3"/>
  <c r="B375" i="3"/>
  <c r="B376" i="3"/>
  <c r="B319" i="3"/>
  <c r="B317" i="3" l="1"/>
  <c r="B315" i="3"/>
  <c r="B313" i="3"/>
  <c r="B312" i="3"/>
  <c r="B307" i="3"/>
  <c r="B309" i="3"/>
  <c r="B305" i="3"/>
  <c r="B284" i="3"/>
  <c r="B282" i="3"/>
  <c r="B280" i="3"/>
  <c r="B272" i="3"/>
  <c r="B274" i="3"/>
  <c r="B276" i="3"/>
  <c r="B278" i="3"/>
  <c r="B270" i="3"/>
  <c r="B268" i="3"/>
  <c r="B267" i="3"/>
  <c r="B266" i="3"/>
  <c r="B264" i="3"/>
  <c r="B295" i="3"/>
  <c r="B293" i="3"/>
  <c r="B292" i="3"/>
  <c r="B291" i="3"/>
  <c r="B289" i="3"/>
  <c r="B287" i="3"/>
  <c r="B285" i="3"/>
  <c r="B265" i="3"/>
  <c r="B311" i="3"/>
  <c r="B13" i="1" l="1"/>
  <c r="B5" i="3" l="1"/>
  <c r="B6" i="3"/>
  <c r="B7" i="3"/>
  <c r="B8" i="3"/>
  <c r="B9" i="3"/>
  <c r="B10" i="3"/>
  <c r="B11" i="3"/>
  <c r="B12" i="3"/>
  <c r="B13" i="3"/>
  <c r="B14"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4" i="3"/>
  <c r="B55" i="3"/>
  <c r="B56" i="3"/>
  <c r="B57" i="3"/>
  <c r="B58" i="3"/>
  <c r="B59" i="3"/>
  <c r="B67" i="3"/>
  <c r="B68" i="3"/>
  <c r="B70" i="3"/>
  <c r="B72" i="3"/>
  <c r="B73" i="3"/>
  <c r="B75" i="3"/>
  <c r="B77" i="3"/>
  <c r="B78" i="3"/>
  <c r="B80" i="3"/>
  <c r="B82" i="3"/>
  <c r="B83" i="3"/>
  <c r="B85" i="3"/>
  <c r="B87" i="3"/>
  <c r="B88" i="3"/>
  <c r="B90" i="3"/>
  <c r="B92" i="3"/>
  <c r="B93" i="3"/>
  <c r="B95" i="3"/>
  <c r="B97" i="3"/>
  <c r="B98" i="3"/>
  <c r="B100" i="3"/>
  <c r="B102" i="3"/>
  <c r="B103" i="3"/>
  <c r="B105" i="3"/>
  <c r="B107" i="3"/>
  <c r="B108" i="3"/>
  <c r="B109" i="3"/>
  <c r="B110" i="3"/>
  <c r="B111" i="3"/>
  <c r="B112" i="3"/>
  <c r="B113" i="3"/>
  <c r="B114" i="3"/>
  <c r="B115" i="3"/>
  <c r="B116" i="3"/>
  <c r="B117" i="3"/>
  <c r="B118" i="3"/>
  <c r="B119" i="3"/>
  <c r="B120" i="3"/>
  <c r="B121" i="3"/>
  <c r="B122" i="3"/>
  <c r="B123" i="3"/>
  <c r="B124" i="3"/>
  <c r="B125" i="3"/>
  <c r="B126" i="3"/>
  <c r="B127" i="3"/>
  <c r="B128"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97" i="3"/>
  <c r="B259" i="3"/>
  <c r="B261" i="3"/>
  <c r="B262" i="3"/>
  <c r="B263" i="3"/>
  <c r="B4" i="3"/>
  <c r="B6" i="1" l="1"/>
  <c r="B7" i="1"/>
  <c r="B8" i="1"/>
  <c r="B9" i="1"/>
  <c r="B10" i="1"/>
  <c r="B11" i="1"/>
  <c r="B12" i="1"/>
  <c r="B14" i="1"/>
  <c r="B15" i="1"/>
  <c r="B16" i="1"/>
  <c r="B17" i="1"/>
  <c r="B18" i="1"/>
  <c r="B19" i="1"/>
  <c r="B20" i="1"/>
  <c r="B23" i="1"/>
  <c r="B24" i="1"/>
  <c r="B25" i="1"/>
  <c r="B27" i="1"/>
  <c r="B29" i="1"/>
  <c r="B30" i="1"/>
  <c r="B31" i="1"/>
  <c r="B33" i="1"/>
  <c r="B35" i="1"/>
  <c r="B36" i="1"/>
  <c r="B37" i="1"/>
  <c r="B39" i="1"/>
  <c r="B41" i="1"/>
  <c r="B42" i="1"/>
  <c r="B43" i="1"/>
  <c r="B45" i="1"/>
  <c r="B47" i="1"/>
  <c r="B48" i="1"/>
  <c r="B49" i="1"/>
  <c r="B51" i="1"/>
  <c r="B53" i="1"/>
  <c r="B54" i="1"/>
  <c r="B55" i="1"/>
  <c r="B57" i="1"/>
  <c r="B59" i="1"/>
  <c r="B60" i="1"/>
  <c r="B61" i="1"/>
  <c r="B63" i="1"/>
  <c r="B65" i="1"/>
  <c r="B66" i="1"/>
  <c r="B67" i="1"/>
  <c r="B69" i="1"/>
  <c r="B71" i="1"/>
  <c r="B72" i="1"/>
  <c r="B73" i="1"/>
  <c r="B78" i="1"/>
  <c r="B79" i="1"/>
  <c r="B80" i="1"/>
  <c r="B86" i="1"/>
  <c r="B87" i="1"/>
  <c r="B89" i="1"/>
  <c r="B91" i="1"/>
  <c r="B75" i="1"/>
  <c r="B76" i="1"/>
  <c r="B77" i="1"/>
  <c r="B81" i="1"/>
  <c r="B82" i="1"/>
  <c r="B83" i="1"/>
  <c r="B84" i="1"/>
  <c r="B85" i="1"/>
  <c r="B4" i="1"/>
</calcChain>
</file>

<file path=xl/sharedStrings.xml><?xml version="1.0" encoding="utf-8"?>
<sst xmlns="http://schemas.openxmlformats.org/spreadsheetml/2006/main" count="2155" uniqueCount="1154">
  <si>
    <t>EEPROM Address</t>
  </si>
  <si>
    <t>Option</t>
  </si>
  <si>
    <t>Type</t>
  </si>
  <si>
    <t>Valid Values</t>
  </si>
  <si>
    <t>Description</t>
  </si>
  <si>
    <t>Min FW Version</t>
  </si>
  <si>
    <t>Serial ID</t>
  </si>
  <si>
    <t>uint32</t>
  </si>
  <si>
    <t>The serial id for the device. Combine with the model number and model option for the full Serial Number.</t>
  </si>
  <si>
    <t>Beacon Configuration</t>
  </si>
  <si>
    <t>uint16</t>
  </si>
  <si>
    <t>see notes</t>
  </si>
  <si>
    <t>Model Number</t>
  </si>
  <si>
    <t>The model number of the device.</t>
  </si>
  <si>
    <t>Model Option</t>
  </si>
  <si>
    <t>The model option of the device.</t>
  </si>
  <si>
    <t>Base Station Address</t>
  </si>
  <si>
    <t>The address of the device. This is the same for all Base Stations. Do Not Change.</t>
  </si>
  <si>
    <t>Radio Frequency</t>
  </si>
  <si>
    <t>The radio frequency of the device. Nodes on this same frequency can be communicated with.</t>
  </si>
  <si>
    <t>Transmit Power Level</t>
  </si>
  <si>
    <t>The transmit output power of the radio.</t>
  </si>
  <si>
    <t>Beacon Source</t>
  </si>
  <si>
    <t>The source of the beacon clock.</t>
  </si>
  <si>
    <t>Firmware Version (1)</t>
  </si>
  <si>
    <t>The firmware version of the device (Part 1).</t>
  </si>
  <si>
    <t>Firmware Version (2)</t>
  </si>
  <si>
    <t>The firmware version of the device (Part 2).</t>
  </si>
  <si>
    <t>(LEGACY) Model Number</t>
  </si>
  <si>
    <t>(LEGACY, Replaced by EEPROMs 46 + 48) The model number of the device.</t>
  </si>
  <si>
    <t>(LEGACY) Serial ID</t>
  </si>
  <si>
    <t>(LEGACY, Replaced by EEPROM 20) The serial id for the device.</t>
  </si>
  <si>
    <t>Radio ID</t>
  </si>
  <si>
    <t>The id of the radio on the device.</t>
  </si>
  <si>
    <t>Microcontroller ID</t>
  </si>
  <si>
    <t>The id of the microcontroller on the device.</t>
  </si>
  <si>
    <t>Firmware Arch Version</t>
  </si>
  <si>
    <t>The architecture version of the device used to determine which version of firmware can be applied to it.</t>
  </si>
  <si>
    <t>LED Action</t>
  </si>
  <si>
    <t>Controls the LED action of the device.</t>
  </si>
  <si>
    <t>Reset Counter</t>
  </si>
  <si>
    <t>Records the number of times the device has been reset (both soft reset and power cycling).</t>
  </si>
  <si>
    <t>Cycle Power</t>
  </si>
  <si>
    <t>Region Code</t>
  </si>
  <si>
    <t>The region the device will be operated in.</t>
  </si>
  <si>
    <t>hex</t>
  </si>
  <si>
    <t>decimal</t>
  </si>
  <si>
    <t>Analog Port 1 - Node Address</t>
  </si>
  <si>
    <t>The node address to associate with analog out, port 1.</t>
  </si>
  <si>
    <t>Analog Port 1 - Channel</t>
  </si>
  <si>
    <t>The node channel number to associate with analog out, port 1.</t>
  </si>
  <si>
    <t>Analog Port 1 - Max Float</t>
  </si>
  <si>
    <t>float</t>
  </si>
  <si>
    <t>The maximum float value if converting from float data with analog out, port 1.</t>
  </si>
  <si>
    <t>Analog Port 1 - Min Float</t>
  </si>
  <si>
    <t>The minimum float value if converting from float data with analog out, port 1.</t>
  </si>
  <si>
    <t>Analog Port 2 - Node Address</t>
  </si>
  <si>
    <t>The node address to associate with analog out, port 2.</t>
  </si>
  <si>
    <t>Analog Port 2 - Channel</t>
  </si>
  <si>
    <t>The node channel number to associate with analog out, port 2.</t>
  </si>
  <si>
    <t>Analog Port 2 - Max Float</t>
  </si>
  <si>
    <t>The maximum float value if converting from float data with analog out, port 2.</t>
  </si>
  <si>
    <t>Analog Port 2 - Min Float</t>
  </si>
  <si>
    <t>The minimum float value if converting from float data with analog out, port 2.</t>
  </si>
  <si>
    <t>Analog Port 3 - Node Address</t>
  </si>
  <si>
    <t>The node address to associate with analog out, port 3.</t>
  </si>
  <si>
    <t>Analog Port 3 - Channel</t>
  </si>
  <si>
    <t>The node channel number to associate with analog out, port 3.</t>
  </si>
  <si>
    <t>Analog Port 3 - Max Float</t>
  </si>
  <si>
    <t>The maximum float value if converting from float data with analog out, port 3.</t>
  </si>
  <si>
    <t>Analog Port 3 - Min Float</t>
  </si>
  <si>
    <t>The minimum float value if converting from float data with analog out, port 3.</t>
  </si>
  <si>
    <t>Analog Port 4 - Node Address</t>
  </si>
  <si>
    <t>The node address to associate with analog out, port 4.</t>
  </si>
  <si>
    <t>Analog Port 4 - Channel</t>
  </si>
  <si>
    <t>The node channel number to associate with analog out, port 4.</t>
  </si>
  <si>
    <t>Analog Port 4 - Max Float</t>
  </si>
  <si>
    <t>The maximum float value if converting from float data with analog out, port 4.</t>
  </si>
  <si>
    <t>Analog Port 4 - Min Float</t>
  </si>
  <si>
    <t>The minimum float value if converting from float data with analog out, port 4.</t>
  </si>
  <si>
    <t>Analog Port 5 - Node Address</t>
  </si>
  <si>
    <t>The node address to associate with analog out, port 5.</t>
  </si>
  <si>
    <t>Analog Port 5 - Channel</t>
  </si>
  <si>
    <t>The node channel number to associate with analog out, port 5.</t>
  </si>
  <si>
    <t>Analog Port 5 - Max Float</t>
  </si>
  <si>
    <t>The maximum float value if converting from float data with analog out, port 5.</t>
  </si>
  <si>
    <t>Analog Port 5 - Min Float</t>
  </si>
  <si>
    <t>The minimum float value if converting from float data with analog out, port 5.</t>
  </si>
  <si>
    <t>Analog Port 6 - Node Address</t>
  </si>
  <si>
    <t>The node address to associate with analog out, port 6.</t>
  </si>
  <si>
    <t>Analog Port 6 - Channel</t>
  </si>
  <si>
    <t>The node channel number to associate with analog out, port 6.</t>
  </si>
  <si>
    <t>Analog Port 6 - Max Float</t>
  </si>
  <si>
    <t>The maximum float value if converting from float data with analog out, port 6.</t>
  </si>
  <si>
    <t>Analog Port 6 - Min Float</t>
  </si>
  <si>
    <t>The minimum float value if converting from float data with analog out, port 6.</t>
  </si>
  <si>
    <t>Analog Port 7 - Node Address</t>
  </si>
  <si>
    <t>The node address to associate with analog out, port 7.</t>
  </si>
  <si>
    <t>Analog Port 7 - Channel</t>
  </si>
  <si>
    <t>The node channel number to associate with analog out, port 7.</t>
  </si>
  <si>
    <t>Analog Port 7 - Max Float</t>
  </si>
  <si>
    <t>The maximum float value if converting from float data with analog out, port 7.</t>
  </si>
  <si>
    <t>Analog Port 7 - Min Float</t>
  </si>
  <si>
    <t>The minimum float value if converting from float data with analog out, port 7.</t>
  </si>
  <si>
    <t>Analog Port 8 - Node Address</t>
  </si>
  <si>
    <t>The node address to associate with analog out, port 8.</t>
  </si>
  <si>
    <t>Analog Port 8 - Channel</t>
  </si>
  <si>
    <t>The node channel number to associate with analog out, port 8.</t>
  </si>
  <si>
    <t>Analog Port 8 - Max Float</t>
  </si>
  <si>
    <t>The maximum float value if converting from float data with analog out, port 8.</t>
  </si>
  <si>
    <t>Analog Port 8 - Min Float</t>
  </si>
  <si>
    <t>The minimum float value if converting from float data with analog out, port 8.</t>
  </si>
  <si>
    <t>Analog Out Enable</t>
  </si>
  <si>
    <t>Whether analog pairing is enabled (1) or disabled (0).</t>
  </si>
  <si>
    <t>Analog Out Timeout - Time</t>
  </si>
  <si>
    <t>The number of seconds before an analog out port times out (0 disables timeout).</t>
  </si>
  <si>
    <t>Analog Out Timeout - Voltage</t>
  </si>
  <si>
    <t>The voltage that the port will go to once it times out.</t>
  </si>
  <si>
    <t>Analog Exceedance - Max</t>
  </si>
  <si>
    <t>The maximum value for the analog exceedance setting.</t>
  </si>
  <si>
    <t>Analog Exceedance - Min</t>
  </si>
  <si>
    <t>The minimum value for the analog exceedance setting.</t>
  </si>
  <si>
    <t>Analog Exceedance Enable</t>
  </si>
  <si>
    <t>Whether analog exceedance is enabled (1) or disabled (0).</t>
  </si>
  <si>
    <t>[0.0-3.0]</t>
  </si>
  <si>
    <t>[0, 1]</t>
  </si>
  <si>
    <t>Button 1 - Long Press - Function</t>
  </si>
  <si>
    <t>The function to use when button 1 is long-pressed.</t>
  </si>
  <si>
    <t>Button 1 - Long Press - Node</t>
  </si>
  <si>
    <t>The node address associated with button 1, long press.</t>
  </si>
  <si>
    <t>Button 1 - Short Press - Function</t>
  </si>
  <si>
    <t>The function to use when button 1 is short-pressed.</t>
  </si>
  <si>
    <t>Button 1 - Short Press - Node</t>
  </si>
  <si>
    <t>The node address associated with button 1, short press.</t>
  </si>
  <si>
    <t>Button 2 - Long Press - Function</t>
  </si>
  <si>
    <t>The function to use when button 2 is long-pressed.</t>
  </si>
  <si>
    <t>Button 2 - Long Press - Node</t>
  </si>
  <si>
    <t>The node address associated with button 2, long press.</t>
  </si>
  <si>
    <t>Button 2 - Short Press - Function</t>
  </si>
  <si>
    <t>The function to use when button 2 is short-pressed.</t>
  </si>
  <si>
    <t>Button 2 - Short Press - Node</t>
  </si>
  <si>
    <t>The node address associated with button 2, short press.</t>
  </si>
  <si>
    <t>Current Datalogging Page</t>
  </si>
  <si>
    <t>The flash memory page that will be used for the next datalogging session. If current page offset &gt;= 264, multiply by 2 and add 1, else multiply by 2. Do Not Change.</t>
  </si>
  <si>
    <t>Current Datalogging Page Offset</t>
  </si>
  <si>
    <t>The byte offset for the next datalogging session. If current page offset &gt;= 264, subtract 264. Do Not Change.</t>
  </si>
  <si>
    <t># of Datalogging Sessions Stored</t>
  </si>
  <si>
    <t>The number of datalogging sessions (triggers) stored in flash memory. Do Not Change.</t>
  </si>
  <si>
    <t>(LEGACY) Sensor Trigger Value</t>
  </si>
  <si>
    <t>(LEGACY) Sensor Trigger Channel</t>
  </si>
  <si>
    <t>(LEGACY) Sensor Trigger Type</t>
  </si>
  <si>
    <t>Active Channel Mask</t>
  </si>
  <si>
    <t>The channels that are enabled/disabled for sampling.</t>
  </si>
  <si>
    <t>Datalogging Sample Rate</t>
  </si>
  <si>
    <t>The sample rate for Armed Datalogging sampling.</t>
  </si>
  <si>
    <t># of Sweeps</t>
  </si>
  <si>
    <t>The number of sweeps (samples per data set) to sample for.</t>
  </si>
  <si>
    <t>Default Mode</t>
  </si>
  <si>
    <t>The default mode to perform on startup and user inactivity timeout.</t>
  </si>
  <si>
    <t>Sampling Mode</t>
  </si>
  <si>
    <t>The sampling mode that the device was last placed in (needs to be user updated).</t>
  </si>
  <si>
    <t>Hardware Offset 1</t>
  </si>
  <si>
    <t>The hardware offset for balancing the sensors output and compensating for sensor offset. (1)</t>
  </si>
  <si>
    <t>Hardware Offset 2</t>
  </si>
  <si>
    <t>The hardware offset for balancing the sensors output and compensating for sensor offset. (2)</t>
  </si>
  <si>
    <t>Hardware Offset 3</t>
  </si>
  <si>
    <t>The hardware offset for balancing the sensors output and compensating for sensor offset. (3)</t>
  </si>
  <si>
    <t>Hardware Offset 4</t>
  </si>
  <si>
    <t>The hardware offset for balancing the sensors output and compensating for sensor offset. (4)</t>
  </si>
  <si>
    <t>Sampling Delay</t>
  </si>
  <si>
    <t>The delay to use before sampling, for low-impedance sensors with slow rise/settling times.</t>
  </si>
  <si>
    <t>TDMA Address</t>
  </si>
  <si>
    <t>The TDMA Address for Synchronized Sampling.</t>
  </si>
  <si>
    <t># of Buffered Packets</t>
  </si>
  <si>
    <t>The payload packet size for Non-Sync sampling.</t>
  </si>
  <si>
    <t># of Retransmission Attempts</t>
  </si>
  <si>
    <t>The number of retransmission attempts during Lossless sampling before entering a low-power state.</t>
  </si>
  <si>
    <t>Node Address</t>
  </si>
  <si>
    <t>The address of the device.</t>
  </si>
  <si>
    <t>(LEGACY) Calibration</t>
  </si>
  <si>
    <t>(LEGACY) Used in performing an onboard calibration of strain sensors.</t>
  </si>
  <si>
    <t>Set to Idle Interval</t>
  </si>
  <si>
    <t>How often the Node wakes up and listens for a 'set to idle' command.</t>
  </si>
  <si>
    <t>User Inactivity Timeout</t>
  </si>
  <si>
    <t>The time, in seconds, before a Node enters sleep mode, if there is no user activity.</t>
  </si>
  <si>
    <t>Sample Rate</t>
  </si>
  <si>
    <t>The sample rate for Non-Sync and Sync Sampling.</t>
  </si>
  <si>
    <t>Auto Balance Interval</t>
  </si>
  <si>
    <t>Data Format</t>
  </si>
  <si>
    <t>The format that data is transferred in for Non-Sync and Sync Sampling modes.</t>
  </si>
  <si>
    <t>Sniff Duration</t>
  </si>
  <si>
    <t>The amount of time the Node listens for a Set to Idle packet for each check (see Set to Idle Interval).</t>
  </si>
  <si>
    <t>(LEGACY) Manual Trigger Config</t>
  </si>
  <si>
    <t>Clock Timer Control</t>
  </si>
  <si>
    <t>Internal Use Only. Do Not Change.</t>
  </si>
  <si>
    <t>Radio Broadcast Filter</t>
  </si>
  <si>
    <t>Prevents the node from hearing "broadcast" packets in certain modes. 0 = disabled, 1 = sleep mode</t>
  </si>
  <si>
    <t>The radio frequency of the device. Needs to be on the same frequency as the BaseStation to communicate with it.</t>
  </si>
  <si>
    <t>Return Node Address</t>
  </si>
  <si>
    <t>Internal Use. Do Not Change.</t>
  </si>
  <si>
    <t>Unlimited Sampling</t>
  </si>
  <si>
    <t>Enables (1) or Disables (0) unlimited duration of Non-Sync and Sync Sampling.</t>
  </si>
  <si>
    <t>Unlimited Armed Datalogging</t>
  </si>
  <si>
    <t>Enables (1) or Disables (0) unlimited duration of Armed Datalogging Sampling.</t>
  </si>
  <si>
    <t>Max Memory</t>
  </si>
  <si>
    <t>The maximum number of pages available on the flash memory.</t>
  </si>
  <si>
    <t>Hardware Gain 1</t>
  </si>
  <si>
    <t>Hardware Gain 2</t>
  </si>
  <si>
    <t>Hardware Gain 3</t>
  </si>
  <si>
    <t>Hardware Gain 4</t>
  </si>
  <si>
    <t>Action ID - Ch1</t>
  </si>
  <si>
    <t>The action id (unit and equation) for channel 1.</t>
  </si>
  <si>
    <t>Slope - Ch1</t>
  </si>
  <si>
    <t>The slope for channel 1.</t>
  </si>
  <si>
    <t>Offset - Ch1</t>
  </si>
  <si>
    <t>The offset for channel 1.</t>
  </si>
  <si>
    <t>Action ID - Ch2</t>
  </si>
  <si>
    <t>The action id (unit and equation) for channel 2.</t>
  </si>
  <si>
    <t>Slope - Ch2</t>
  </si>
  <si>
    <t>The slope for channel 2.</t>
  </si>
  <si>
    <t>Offset - Ch2</t>
  </si>
  <si>
    <t>The offset for channel 2.</t>
  </si>
  <si>
    <t>Action ID - Ch3</t>
  </si>
  <si>
    <t>The action id (unit and equation) for channel 3.</t>
  </si>
  <si>
    <t>Slope - Ch3</t>
  </si>
  <si>
    <t>The slope for channel 3.</t>
  </si>
  <si>
    <t>Offset - Ch3</t>
  </si>
  <si>
    <t>The offset for channel 3.</t>
  </si>
  <si>
    <t>Action ID - Ch4</t>
  </si>
  <si>
    <t>The action id (unit and equation) for channel 4.</t>
  </si>
  <si>
    <t>Slope - Ch4</t>
  </si>
  <si>
    <t>The slope for channel 4.</t>
  </si>
  <si>
    <t>Offset - Ch4</t>
  </si>
  <si>
    <t>The offset for channel 4.</t>
  </si>
  <si>
    <t>Action ID - Ch5</t>
  </si>
  <si>
    <t>The action id (unit and equation) for channel 5.</t>
  </si>
  <si>
    <t>Slope - Ch5</t>
  </si>
  <si>
    <t>The slope for channel 5.</t>
  </si>
  <si>
    <t>Offset - Ch5</t>
  </si>
  <si>
    <t>The offset for channel 5.</t>
  </si>
  <si>
    <t>Action ID - Ch6</t>
  </si>
  <si>
    <t>The action id (unit and equation) for channel 6.</t>
  </si>
  <si>
    <t>Slope - Ch6</t>
  </si>
  <si>
    <t>The slope for channel 6.</t>
  </si>
  <si>
    <t>Offset - Ch6</t>
  </si>
  <si>
    <t>The offset for channel 6.</t>
  </si>
  <si>
    <t>Action ID - Ch7</t>
  </si>
  <si>
    <t>The action id (unit and equation) for channel 7.</t>
  </si>
  <si>
    <t>Slope - Ch7</t>
  </si>
  <si>
    <t>The slope for channel 7.</t>
  </si>
  <si>
    <t>Offset - Ch7</t>
  </si>
  <si>
    <t>The offset for channel 7.</t>
  </si>
  <si>
    <t>Action ID - Ch8</t>
  </si>
  <si>
    <t>The action id (unit and equation) for channel 8.</t>
  </si>
  <si>
    <t>Slope - Ch8</t>
  </si>
  <si>
    <t>The slope for channel 8.</t>
  </si>
  <si>
    <t>Offset - Ch8</t>
  </si>
  <si>
    <t>The offset for channel 8.</t>
  </si>
  <si>
    <t>Brown Out Reset Enable</t>
  </si>
  <si>
    <t>Enables (1) or Disables (0) the brown out reset function of the microcontroller during sleep. If a value of 0 is used, the brown out reset is disabled during sleep. This will result in the lowest sleep power consumption, but it may be difficult to turn off or reset a sleeping node. (The power switch may need to be placed in the off position for up to 30 seconds). If any non zero value is written, the brown out reset will be enabled during sleep. This will add approximately 40 uA to the overall sleep current, but the node will turn off immediately when the switch is powered off.</t>
  </si>
  <si>
    <t>Radio Options</t>
  </si>
  <si>
    <t>The radio options of the Node.</t>
  </si>
  <si>
    <t>Lost Beacon Timeout</t>
  </si>
  <si>
    <t>Set a value in minutes between 2 and 600. If a node is in synchronized sampling mode and loses the beacon for a length of time greater than this value, then the node drops into a sleep mode. The node will re-enter synchronized sampling within 2 minutes of the beacon re-appearing. This feature is disabled when the value entered in the field is greater than 600.</t>
  </si>
  <si>
    <t>Sync Sampling Settings</t>
  </si>
  <si>
    <t>The Sync Sampling settings (continuous, burst, etc.).</t>
  </si>
  <si>
    <t>Transmissions Per Group</t>
  </si>
  <si>
    <t>The number of transmissions per group (for Sync Sampling).</t>
  </si>
  <si>
    <t>Group Size</t>
  </si>
  <si>
    <t>The size of each transmission group (for Sync Sampling).</t>
  </si>
  <si>
    <t>Time Between Sessions</t>
  </si>
  <si>
    <t>The time between each burst for Sync Sampling.</t>
  </si>
  <si>
    <t>Sets the number of seconds that the node will wait in ARMED mode before being triggered for datalogging. This timeout also determines the number of seconds the node will wait in ARMED mode before receiving a valid beacon packet when entering a synchronized sampling session. When the value within this field is out of range it will use a default timeout of 10 seconds.</t>
  </si>
  <si>
    <t>Node Retransmission</t>
  </si>
  <si>
    <t>Enables and disables retransmission (lossless) for Sync Sampling.</t>
  </si>
  <si>
    <t>Max Retransmissions per Packet</t>
  </si>
  <si>
    <t>The maximum allowed retransmissions per packet (for Sync Sampling).</t>
  </si>
  <si>
    <t>Max Retransmissions per Burst</t>
  </si>
  <si>
    <t>The maximum allowed retransmissions per burst (for Sync Sampling).</t>
  </si>
  <si>
    <t>Lossless Buffer Size</t>
  </si>
  <si>
    <t>The value stored, multiplied by 10, equals the total number of Bytes that may be held in the lossless buffer.</t>
  </si>
  <si>
    <t>Armed Datalogging &amp;
Beacon Timeout</t>
  </si>
  <si>
    <t>[1-48]</t>
  </si>
  <si>
    <t>[1-65534]</t>
  </si>
  <si>
    <t>[5-65535]</t>
  </si>
  <si>
    <t>[1-50]</t>
  </si>
  <si>
    <t>[0-15]</t>
  </si>
  <si>
    <t>Filter (1)</t>
  </si>
  <si>
    <t>The first filter value for nodes with filter functionality (ie. TC-Link)</t>
  </si>
  <si>
    <t>Filter (2)</t>
  </si>
  <si>
    <t>The second filter value for nodes with 2 filter functionality (ie. ENV-Link Pro)</t>
  </si>
  <si>
    <t>Thermocouple Type</t>
  </si>
  <si>
    <t>The thermocouple type for nodes with thermocouple functionality (ie. TC-Link)</t>
  </si>
  <si>
    <t>Event Sample Rate</t>
  </si>
  <si>
    <t>The sample rate to collect data for after the event is triggered.</t>
  </si>
  <si>
    <t>Event Pre Duration</t>
  </si>
  <si>
    <t>Event Post Duration</t>
  </si>
  <si>
    <t>Event Source - Event 1</t>
  </si>
  <si>
    <t>The source for event 1.</t>
  </si>
  <si>
    <t>Event Operation -Event 1</t>
  </si>
  <si>
    <t>The operation for event 1 .</t>
  </si>
  <si>
    <t>Event Value 1 - Event 1</t>
  </si>
  <si>
    <t>Value 1 of event 1.</t>
  </si>
  <si>
    <t>Event Value 2 - Event 1</t>
  </si>
  <si>
    <t>Value 2 of event 1.</t>
  </si>
  <si>
    <t>Event Source - Event 2</t>
  </si>
  <si>
    <t>The source for event 2.</t>
  </si>
  <si>
    <t>Event Operation -Event 2</t>
  </si>
  <si>
    <t>The operation for event 2.</t>
  </si>
  <si>
    <t>Event Value 1 - Event 2</t>
  </si>
  <si>
    <t>Value 1 of event 2.</t>
  </si>
  <si>
    <t>Event Value 2 - Event 2</t>
  </si>
  <si>
    <t>Value 2 of event 2.</t>
  </si>
  <si>
    <t>Event Source - Event 3</t>
  </si>
  <si>
    <t>The source for event 3.</t>
  </si>
  <si>
    <t>Event Operation -Event 3</t>
  </si>
  <si>
    <t>The operation for event 3.</t>
  </si>
  <si>
    <t>Event Value 1 - Event 3</t>
  </si>
  <si>
    <t>Value 1 of event 3.</t>
  </si>
  <si>
    <t>Event Value 2 - Event 3</t>
  </si>
  <si>
    <t>Value 2 of event 3.</t>
  </si>
  <si>
    <t>Event Source - Event 4</t>
  </si>
  <si>
    <t>The source for event 4.</t>
  </si>
  <si>
    <t>Event Operation -Event 4</t>
  </si>
  <si>
    <t>The operation for event 4.</t>
  </si>
  <si>
    <t>Event Value 1 - Event 4</t>
  </si>
  <si>
    <t>Value 1 of event 4.</t>
  </si>
  <si>
    <t>Event Value 2 - Event 4</t>
  </si>
  <si>
    <t>Value 2 of event 4.</t>
  </si>
  <si>
    <t>Event Source - Event 5</t>
  </si>
  <si>
    <t>The source for event 5.</t>
  </si>
  <si>
    <t>Event Operation -Event 5</t>
  </si>
  <si>
    <t>The operation for event 5.</t>
  </si>
  <si>
    <t>Event Value 1 - Event 5</t>
  </si>
  <si>
    <t>Value 1 of event 5.</t>
  </si>
  <si>
    <t>Event Value 2 - Event 5</t>
  </si>
  <si>
    <t>Value 2 of event 5.</t>
  </si>
  <si>
    <t>Event Source - Event 6</t>
  </si>
  <si>
    <t>The source for event 6.</t>
  </si>
  <si>
    <t>Event Operation -Event 6</t>
  </si>
  <si>
    <t>The operation for event 6.</t>
  </si>
  <si>
    <t>Event Value 1 - Event 6</t>
  </si>
  <si>
    <t>Value 1 of event 6.</t>
  </si>
  <si>
    <t>Event Value 2 - Event 6</t>
  </si>
  <si>
    <t>Value 2 of event 6.</t>
  </si>
  <si>
    <t>Event Source - Event 7</t>
  </si>
  <si>
    <t>The source for event 7.</t>
  </si>
  <si>
    <t>Event Operation -Event 7</t>
  </si>
  <si>
    <t>The operation for event 7.</t>
  </si>
  <si>
    <t>Event Value 1 - Event 7</t>
  </si>
  <si>
    <t>Value 1 of event 7.</t>
  </si>
  <si>
    <t>Event Value 2 - Event 7</t>
  </si>
  <si>
    <t>Value 2 of event 7.</t>
  </si>
  <si>
    <t>Event Source - Event 8</t>
  </si>
  <si>
    <t>The source for event 8.</t>
  </si>
  <si>
    <t>Event Operation -Event 8</t>
  </si>
  <si>
    <t>The operation for event 8.</t>
  </si>
  <si>
    <t>Event Value 1 - Event 8</t>
  </si>
  <si>
    <t>Value 1 of event 8.</t>
  </si>
  <si>
    <t>Event Value 2 - Event 8</t>
  </si>
  <si>
    <t>Value 2 of event 8.</t>
  </si>
  <si>
    <t>Startup Mode Override (SUMO) Settings</t>
  </si>
  <si>
    <t>A value of 100 will disable SUMO (this may cause the device to be unusable, so do this with caution).</t>
  </si>
  <si>
    <t>Custom Polynomial 1 - term 1</t>
  </si>
  <si>
    <t>Custom Polynomial 1 - term 2</t>
  </si>
  <si>
    <t>Term 1 of Polynomial 1 : (x^1)</t>
  </si>
  <si>
    <t>Term 2 of Polynomial 1 : (x^2)</t>
  </si>
  <si>
    <t>Custom Polynomial 1 - term 3</t>
  </si>
  <si>
    <t>Custom Polynomial 1 - term 4</t>
  </si>
  <si>
    <t>Term 3 of Polynomial 1 : (x^3)</t>
  </si>
  <si>
    <t>Custom Polynomial 1 - term 5</t>
  </si>
  <si>
    <t>Custom Polynomial 1 - term 6</t>
  </si>
  <si>
    <t>Custom Polynomial 1 - term 7</t>
  </si>
  <si>
    <t>Custom Polynomial 1 - term 8</t>
  </si>
  <si>
    <t>Custom Polynomial 1 - term 9</t>
  </si>
  <si>
    <t>Custom Polynomial 1 - term 10</t>
  </si>
  <si>
    <t>Term 4 of Polynomial 1 : (x^4)</t>
  </si>
  <si>
    <t>Term 5 of Polynomial 1 : (x^5)</t>
  </si>
  <si>
    <t>Term 6 of Polynomial 1 : (x^6)</t>
  </si>
  <si>
    <t>Term 7 of Polynomial 1 : (x^7)</t>
  </si>
  <si>
    <t>Term 8 of Polynomial 1 : (x^8)</t>
  </si>
  <si>
    <t>Term 9 of Polynomial 1 : (x^9)</t>
  </si>
  <si>
    <t>Term 10 of Polynomial 1 : (x^10)</t>
  </si>
  <si>
    <t>Custom Polynomial 2 - term 1</t>
  </si>
  <si>
    <t>Term 1 of Polynomial 2 : (x^1)</t>
  </si>
  <si>
    <t>Custom Polynomial 2 - term 2</t>
  </si>
  <si>
    <t>Custom Polynomial 2 - term 3</t>
  </si>
  <si>
    <t>Custom Polynomial 2 - term 4</t>
  </si>
  <si>
    <t>Custom Polynomial 2 - term 5</t>
  </si>
  <si>
    <t>Custom Polynomial 2 - term 6</t>
  </si>
  <si>
    <t>Custom Polynomial 2 - term 7</t>
  </si>
  <si>
    <t>Custom Polynomial 2 - term 8</t>
  </si>
  <si>
    <t>Custom Polynomial 2 - term 9</t>
  </si>
  <si>
    <t>Custom Polynomial 2 - term 10</t>
  </si>
  <si>
    <t>Term 3 of Polynomial 2 : (x^3)</t>
  </si>
  <si>
    <t>Term 4 of Polynomial 2 : (x^4)</t>
  </si>
  <si>
    <t>Term 5 of Polynomial 2 : (x^5)</t>
  </si>
  <si>
    <t>Term 6 of Polynomial 2 : (x^6)</t>
  </si>
  <si>
    <t>Term 7 of Polynomial 2 : (x^7)</t>
  </si>
  <si>
    <t>Term 8 of Polynomial 2 : (x^8)</t>
  </si>
  <si>
    <t>Term 9 of Polynomial 2 : (x^9)</t>
  </si>
  <si>
    <t>Term 10 of Polynomial 2 : (x^10)</t>
  </si>
  <si>
    <t>Term 2 of Polynomial 2 : (x^2)</t>
  </si>
  <si>
    <t>Custom Polynomial 3 - term 1</t>
  </si>
  <si>
    <t>Term 1 of Polynomial 3 : (x^1)</t>
  </si>
  <si>
    <t>Custom Polynomial 3 - term 2</t>
  </si>
  <si>
    <t>Custom Polynomial 3 - term 3</t>
  </si>
  <si>
    <t>Custom Polynomial 3 - term 4</t>
  </si>
  <si>
    <t>Custom Polynomial 3 - term 5</t>
  </si>
  <si>
    <t>Custom Polynomial 3 - term 6</t>
  </si>
  <si>
    <t>Custom Polynomial 3 - term 7</t>
  </si>
  <si>
    <t>Custom Polynomial 3 - term 8</t>
  </si>
  <si>
    <t>Custom Polynomial 3 - term 9</t>
  </si>
  <si>
    <t>Custom Polynomial 3 - term 10</t>
  </si>
  <si>
    <t>Term 2 of Polynomial 3 : (x^2)</t>
  </si>
  <si>
    <t>Term 3 of Polynomial 3 : (x^3)</t>
  </si>
  <si>
    <t>Term 4 of Polynomial 3 : (x^4)</t>
  </si>
  <si>
    <t>Term 5 of Polynomial 3 : (x^5)</t>
  </si>
  <si>
    <t>Term 6 of Polynomial 3 : (x^6)</t>
  </si>
  <si>
    <t>Term 7 of Polynomial 3 : (x^7)</t>
  </si>
  <si>
    <t>Term 8 of Polynomial 3 : (x^8)</t>
  </si>
  <si>
    <t>Term 9 of Polynomial 3 : (x^9)</t>
  </si>
  <si>
    <t>Term 10 of Polynomial 3 : (x^10)</t>
  </si>
  <si>
    <t>Custom Polynomial - Break Point 1</t>
  </si>
  <si>
    <t>The transition point of when to use polynomial 1 vs polynomial 2</t>
  </si>
  <si>
    <t>Custom Polynomial - Break Point 2</t>
  </si>
  <si>
    <t>The transition point of when to use polynomial 2 vs polynomial 3</t>
  </si>
  <si>
    <t>Custom Polynomial 1 - Order</t>
  </si>
  <si>
    <t>[1-10]</t>
  </si>
  <si>
    <t>The order of the polynomial for Polynomial 1.</t>
  </si>
  <si>
    <t>Custom Polynomial 2 - Order</t>
  </si>
  <si>
    <t>Custom Polynomial 3 - Order</t>
  </si>
  <si>
    <t>The order of the polynomial for Polynomial 2.</t>
  </si>
  <si>
    <t>The order of the polynomial for Polynomial 3.</t>
  </si>
  <si>
    <t>PPS Edge Detection</t>
  </si>
  <si>
    <t>Tells the microcontroller which edge to interrupt off of when using a PPS for timing.</t>
  </si>
  <si>
    <t>18F452, 20MHz</t>
  </si>
  <si>
    <t>18F4620, 20MHz</t>
  </si>
  <si>
    <t>18F46K20, 40MHz</t>
  </si>
  <si>
    <t>18F67K90, 40MHz</t>
  </si>
  <si>
    <t>EFM32WG990F256, 48MHz</t>
  </si>
  <si>
    <t>Value</t>
  </si>
  <si>
    <t>Data Collection Method</t>
  </si>
  <si>
    <t>Log Only</t>
  </si>
  <si>
    <t>Data is both logged to the Node and transmitted over the air.</t>
  </si>
  <si>
    <t>The Data collection method for Non-Sync and Sync Sampling.</t>
  </si>
  <si>
    <t>uint16 (bit-shifted)</t>
  </si>
  <si>
    <t>uint16 (12-bit resolution)</t>
  </si>
  <si>
    <t>Details</t>
  </si>
  <si>
    <t>ID</t>
  </si>
  <si>
    <t>Data is transmitted wirelessly over the air.</t>
  </si>
  <si>
    <t>Data is logged to Node's internal memory to be downloaded later.</t>
  </si>
  <si>
    <t>Transmit Only</t>
  </si>
  <si>
    <t>Log and Transmit</t>
  </si>
  <si>
    <t>Value needs to be divided by 2 after receiving</t>
  </si>
  <si>
    <t>The ID of the Microcontroller on the device.</t>
  </si>
  <si>
    <t>The data collection method when performing Sync or Async Sampling.</t>
  </si>
  <si>
    <t>Value transmitted in data packets to determine how the data should be parsed.</t>
  </si>
  <si>
    <t>uint16 (full 16-bit resolution)</t>
  </si>
  <si>
    <t>Packet Data Type</t>
  </si>
  <si>
    <t>The type of data formats that can be applied to a Wireless Node.</t>
  </si>
  <si>
    <t>no calibration will be applied</t>
  </si>
  <si>
    <t>cal coefficients will be applied</t>
  </si>
  <si>
    <t>The sampling mode that the device's configuration is applied for.</t>
  </si>
  <si>
    <t>Sync</t>
  </si>
  <si>
    <t>Synchronized Sampling mode.</t>
  </si>
  <si>
    <t>Sync Burst</t>
  </si>
  <si>
    <t>Synchronized Sampling, Burst mode.</t>
  </si>
  <si>
    <t>Async</t>
  </si>
  <si>
    <t>Asynchronous Sampling mode (LDC).</t>
  </si>
  <si>
    <t>Armed Datalogging</t>
  </si>
  <si>
    <t>Armed Datalogging Sampling mode.</t>
  </si>
  <si>
    <t>Sync Sampling Configuration</t>
  </si>
  <si>
    <t>Configures the Sync Sampling mode of operation.</t>
  </si>
  <si>
    <t>Continuous</t>
  </si>
  <si>
    <t>Data will be transmitted in standard, non-burst synchronized sampling mode.</t>
  </si>
  <si>
    <t>Burst</t>
  </si>
  <si>
    <t>Data will be transmitted in a burst synchronized sampling mode.</t>
  </si>
  <si>
    <t>The mode a Wireless Node starts in, and goes into after a user inactivity timeout.</t>
  </si>
  <si>
    <t>Idle Mode</t>
  </si>
  <si>
    <t>Idle state in which the Node can be communicated with normally. (default)</t>
  </si>
  <si>
    <t>Async Sampling</t>
  </si>
  <si>
    <t>Starts Async Sampling (LDC)</t>
  </si>
  <si>
    <t>Starts datalogging (but with no timestamp).</t>
  </si>
  <si>
    <t>Sleep</t>
  </si>
  <si>
    <t>Low-Power Sleep Mode (must be set to idle to communicate).</t>
  </si>
  <si>
    <t>Sync Sampling</t>
  </si>
  <si>
    <t>Starts Sync Sampling (must hear a beacon to start sampling).</t>
  </si>
  <si>
    <t>The Wireless Frequency of a device.</t>
  </si>
  <si>
    <t>Frequency 11</t>
  </si>
  <si>
    <t>2.405 Ghz</t>
  </si>
  <si>
    <t>Frequency 12</t>
  </si>
  <si>
    <t>2.410 Ghz</t>
  </si>
  <si>
    <t>Frequency 13</t>
  </si>
  <si>
    <t>2.415 Ghz</t>
  </si>
  <si>
    <t>Frequency 14</t>
  </si>
  <si>
    <t>2.420 Ghz</t>
  </si>
  <si>
    <t>Frequency 15</t>
  </si>
  <si>
    <t>2.425 Ghz</t>
  </si>
  <si>
    <t>Frequency 16</t>
  </si>
  <si>
    <t>2.430 Ghz</t>
  </si>
  <si>
    <t>Frequency 17</t>
  </si>
  <si>
    <t>2.435 Ghz</t>
  </si>
  <si>
    <t>Frequency 18</t>
  </si>
  <si>
    <t>2.440 Ghz</t>
  </si>
  <si>
    <t>Frequency 19</t>
  </si>
  <si>
    <t>2.445 Ghz</t>
  </si>
  <si>
    <t>Frequency 20</t>
  </si>
  <si>
    <t>2.450 Ghz</t>
  </si>
  <si>
    <t>Frequency 21</t>
  </si>
  <si>
    <t>2.455 Ghz</t>
  </si>
  <si>
    <t>Frequency 22</t>
  </si>
  <si>
    <t>2.460 Ghz</t>
  </si>
  <si>
    <t>Frequency 23</t>
  </si>
  <si>
    <t>2.465 Ghz</t>
  </si>
  <si>
    <t>Frequency 24</t>
  </si>
  <si>
    <t>2.470 Ghz</t>
  </si>
  <si>
    <t>Frequency 25</t>
  </si>
  <si>
    <t>2.475 Ghz</t>
  </si>
  <si>
    <t>Frequency 26</t>
  </si>
  <si>
    <t>2.480 Ghz</t>
  </si>
  <si>
    <t>Transmit Power</t>
  </si>
  <si>
    <t>The transmit power level of a device.</t>
  </si>
  <si>
    <t>For Nodes with FW &gt;= 10.0 and BaseStations with FW &gt;= 4.0:</t>
  </si>
  <si>
    <t>20 dBm</t>
  </si>
  <si>
    <t>100 mw</t>
  </si>
  <si>
    <t>16 dBm</t>
  </si>
  <si>
    <t>39 mw</t>
  </si>
  <si>
    <t>10 dBm</t>
  </si>
  <si>
    <t>10 mw</t>
  </si>
  <si>
    <t>5 dBm</t>
  </si>
  <si>
    <t>3 mw</t>
  </si>
  <si>
    <t>0 dBm</t>
  </si>
  <si>
    <t>1 mw</t>
  </si>
  <si>
    <t>For Nodes with FW &lt; 10.0 and BaseStations with FW &lt; 4.0:</t>
  </si>
  <si>
    <t>Retransmission</t>
  </si>
  <si>
    <t>Whether retransmission (used for lossless Sync Sampling) is on or off.</t>
  </si>
  <si>
    <t>Off</t>
  </si>
  <si>
    <t>Retransmission is turned off.</t>
  </si>
  <si>
    <t>On</t>
  </si>
  <si>
    <t>Retransmission is turned on</t>
  </si>
  <si>
    <t>Disabled</t>
  </si>
  <si>
    <t>Software only lock. Software should not attempt to enable Retransmission.</t>
  </si>
  <si>
    <t>Trigger Type</t>
  </si>
  <si>
    <t>The type of a trigger that caused a datalogging session.</t>
  </si>
  <si>
    <t>User Init</t>
  </si>
  <si>
    <t>The user started this datalogging session manually by sending a start sampling command.</t>
  </si>
  <si>
    <t>Ceiling</t>
  </si>
  <si>
    <t>The trigger was caused by a ceiling event.</t>
  </si>
  <si>
    <t>Floor</t>
  </si>
  <si>
    <t>The trigger was caused by a floor event.</t>
  </si>
  <si>
    <t>Ramp Up</t>
  </si>
  <si>
    <t>The trigger was caused by a ramp-up event.</t>
  </si>
  <si>
    <t>Ramp Down</t>
  </si>
  <si>
    <t>The trigger was caused by a ramp-down event.</t>
  </si>
  <si>
    <t>Settling Time</t>
  </si>
  <si>
    <t>The settling time used for thermocouple and voltage inputs.</t>
  </si>
  <si>
    <t>4 ms</t>
  </si>
  <si>
    <t>fastest settling</t>
  </si>
  <si>
    <t>8 ms</t>
  </si>
  <si>
    <t>16 ms</t>
  </si>
  <si>
    <t>32 ms</t>
  </si>
  <si>
    <t>40 ms</t>
  </si>
  <si>
    <t>48 ms</t>
  </si>
  <si>
    <t>60 ms</t>
  </si>
  <si>
    <t>101 ms</t>
  </si>
  <si>
    <t>90db [60Hz Rejection]</t>
  </si>
  <si>
    <t>120 ms</t>
  </si>
  <si>
    <t>80db [50Hz Rejection]</t>
  </si>
  <si>
    <t>120 millisecond settling time</t>
  </si>
  <si>
    <t>65db [50+60Hz Rejection]</t>
  </si>
  <si>
    <t>160 millisecond settling time</t>
  </si>
  <si>
    <t>69db [50+60Hz Rejection]</t>
  </si>
  <si>
    <t>200 millisecond settling time</t>
  </si>
  <si>
    <t>highest resolution</t>
  </si>
  <si>
    <t>The Thermocouple Type of a Wireless thermocouple channel.</t>
  </si>
  <si>
    <t>Uncompensated</t>
  </si>
  <si>
    <t>no thermocouple type</t>
  </si>
  <si>
    <t>K Type</t>
  </si>
  <si>
    <t>J Type</t>
  </si>
  <si>
    <t>R Type</t>
  </si>
  <si>
    <t>S Type</t>
  </si>
  <si>
    <t>T Type</t>
  </si>
  <si>
    <t>E Type</t>
  </si>
  <si>
    <t>B Type</t>
  </si>
  <si>
    <t>N Type</t>
  </si>
  <si>
    <t>Custom Polynomial</t>
  </si>
  <si>
    <t>The Sample Rate (device and sampling mode dependent).</t>
  </si>
  <si>
    <t>104170 Hz</t>
  </si>
  <si>
    <t>78125 Hz</t>
  </si>
  <si>
    <t>62500 Hz</t>
  </si>
  <si>
    <t>25000 Hz</t>
  </si>
  <si>
    <t>12500 Hz</t>
  </si>
  <si>
    <t>3200 Hz</t>
  </si>
  <si>
    <t>1600 Hz</t>
  </si>
  <si>
    <t>800 Hz</t>
  </si>
  <si>
    <t>1 kHz</t>
  </si>
  <si>
    <t>2 kHz</t>
  </si>
  <si>
    <t>3 kHz</t>
  </si>
  <si>
    <t>4 kHz</t>
  </si>
  <si>
    <t>5 kHz</t>
  </si>
  <si>
    <t>6 kHz</t>
  </si>
  <si>
    <t>7 kHz</t>
  </si>
  <si>
    <t>8 kHz</t>
  </si>
  <si>
    <t>9 kHz</t>
  </si>
  <si>
    <t>10 kHz</t>
  </si>
  <si>
    <t>20 kHz</t>
  </si>
  <si>
    <t>30 kHz</t>
  </si>
  <si>
    <t>40 kHz</t>
  </si>
  <si>
    <t>50 kHz</t>
  </si>
  <si>
    <t>60 kHz</t>
  </si>
  <si>
    <t>70 kHz</t>
  </si>
  <si>
    <t>80 kHz</t>
  </si>
  <si>
    <t>90 kHz</t>
  </si>
  <si>
    <t>100 kHz</t>
  </si>
  <si>
    <t>4096 Hz</t>
  </si>
  <si>
    <t>2048 Hz</t>
  </si>
  <si>
    <t>1024 Hz</t>
  </si>
  <si>
    <t>512 Hz</t>
  </si>
  <si>
    <t>256 Hz</t>
  </si>
  <si>
    <t>128 Hz</t>
  </si>
  <si>
    <t>64 Hz</t>
  </si>
  <si>
    <t>32 Hz</t>
  </si>
  <si>
    <t>16 Hz</t>
  </si>
  <si>
    <t>8 Hz</t>
  </si>
  <si>
    <t>4 Hz</t>
  </si>
  <si>
    <t>2 Hz</t>
  </si>
  <si>
    <t>1 Hz</t>
  </si>
  <si>
    <t>1 sample every 2 seconds</t>
  </si>
  <si>
    <t>1 sample every 5 seconds</t>
  </si>
  <si>
    <t>1 sample every 10 seconds</t>
  </si>
  <si>
    <t>1 sample every 30 seconds</t>
  </si>
  <si>
    <t>1 sample every 1 minute</t>
  </si>
  <si>
    <t>1 sample every 2 minutes</t>
  </si>
  <si>
    <t>1 sample every 5 minutes</t>
  </si>
  <si>
    <t>1 sample every 10 minutes</t>
  </si>
  <si>
    <t>1 sample every 30 minutes</t>
  </si>
  <si>
    <t>1 sample every 60 minutes</t>
  </si>
  <si>
    <t>1 sample every 24 hours</t>
  </si>
  <si>
    <t>The region that the device will be operated in.</t>
  </si>
  <si>
    <t>USA</t>
  </si>
  <si>
    <t>Europe</t>
  </si>
  <si>
    <t>Japan</t>
  </si>
  <si>
    <t>Other</t>
  </si>
  <si>
    <t>Brazil</t>
  </si>
  <si>
    <t>The source of a Base Station's beacon.</t>
  </si>
  <si>
    <t>Internal Timer</t>
  </si>
  <si>
    <t>Internal PPS</t>
  </si>
  <si>
    <t>External PPS</t>
  </si>
  <si>
    <t>None - No Beacon</t>
  </si>
  <si>
    <t>Which edge to interrupt off of when using a PPS for timing.</t>
  </si>
  <si>
    <t>For BaseStations with FW &gt;= 4.0:</t>
  </si>
  <si>
    <t>Rising Edge</t>
  </si>
  <si>
    <t>Falling Edge</t>
  </si>
  <si>
    <t>Rising and Falling Edge</t>
  </si>
  <si>
    <t>For BaseStations with FW &lt; 4.0:</t>
  </si>
  <si>
    <t>Button Actions</t>
  </si>
  <si>
    <t>The actions that can be performed by a Base Station's physical buttons.</t>
  </si>
  <si>
    <t>Node Sleep</t>
  </si>
  <si>
    <t>Puts a Node into sleep mode.</t>
  </si>
  <si>
    <t>Node Set to Idle</t>
  </si>
  <si>
    <t>Puts a Node into idle mode.</t>
  </si>
  <si>
    <t>Enable Beacon</t>
  </si>
  <si>
    <t>Enable the Base Station's beacon.</t>
  </si>
  <si>
    <t>Disable Beacon</t>
  </si>
  <si>
    <t>Disables the Base Station's beacon.</t>
  </si>
  <si>
    <t>Start Node Non-Sync Sampling</t>
  </si>
  <si>
    <t>Starts a Node sampling in Non-Sync mode.</t>
  </si>
  <si>
    <t>Start Node Sync Sampling</t>
  </si>
  <si>
    <t>Starts a Node sampling in Sync mode.</t>
  </si>
  <si>
    <t>Start Node Armed Datalogging</t>
  </si>
  <si>
    <t>Starts a Node sampling in Armed Datalogging mode.</t>
  </si>
  <si>
    <t>Cycles the Base Station's power.</t>
  </si>
  <si>
    <t>Disables the button functionality.</t>
  </si>
  <si>
    <t>Firmware Version</t>
  </si>
  <si>
    <t>The firmware version of the device.</t>
  </si>
  <si>
    <t>The firmware version of Base Stations and Wireless Nodes are repesented in the following format:</t>
  </si>
  <si>
    <t>Major.Revision</t>
  </si>
  <si>
    <t>where Major is the first byte (MSB) of EEPROM 108, and Revision is a 3 byte value created by combining the last byte (LSB) of EEPROM 108 and both bytes of EEPROM 110.</t>
  </si>
  <si>
    <t>For example:</t>
  </si>
  <si>
    <r>
      <t>uint16_t</t>
    </r>
    <r>
      <rPr>
        <sz val="10"/>
        <color rgb="FF333333"/>
        <rFont val="Consolas"/>
        <family val="3"/>
      </rPr>
      <t xml:space="preserve"> fwValue1 = readEeprom(</t>
    </r>
    <r>
      <rPr>
        <sz val="10"/>
        <color rgb="FF0086B3"/>
        <rFont val="Consolas"/>
        <family val="3"/>
      </rPr>
      <t>108</t>
    </r>
    <r>
      <rPr>
        <sz val="10"/>
        <color rgb="FF333333"/>
        <rFont val="Consolas"/>
        <family val="3"/>
      </rPr>
      <t>);</t>
    </r>
  </si>
  <si>
    <r>
      <t>uint16_t</t>
    </r>
    <r>
      <rPr>
        <sz val="10"/>
        <color rgb="FF333333"/>
        <rFont val="Consolas"/>
        <family val="3"/>
      </rPr>
      <t xml:space="preserve"> fwValue2 = readEeprom(</t>
    </r>
    <r>
      <rPr>
        <sz val="10"/>
        <color rgb="FF0086B3"/>
        <rFont val="Consolas"/>
        <family val="3"/>
      </rPr>
      <t>110</t>
    </r>
    <r>
      <rPr>
        <sz val="10"/>
        <color rgb="FF333333"/>
        <rFont val="Consolas"/>
        <family val="3"/>
      </rPr>
      <t>);</t>
    </r>
  </si>
  <si>
    <r>
      <t>uint8_t</t>
    </r>
    <r>
      <rPr>
        <sz val="10"/>
        <color rgb="FF333333"/>
        <rFont val="Consolas"/>
        <family val="3"/>
      </rPr>
      <t xml:space="preserve"> msb1 = fwValue1 &gt;&gt; </t>
    </r>
    <r>
      <rPr>
        <sz val="10"/>
        <color rgb="FF0086B3"/>
        <rFont val="Consolas"/>
        <family val="3"/>
      </rPr>
      <t>8</t>
    </r>
    <r>
      <rPr>
        <sz val="10"/>
        <color rgb="FF333333"/>
        <rFont val="Consolas"/>
        <family val="3"/>
      </rPr>
      <t>;</t>
    </r>
  </si>
  <si>
    <r>
      <t>uint8_t</t>
    </r>
    <r>
      <rPr>
        <sz val="10"/>
        <color rgb="FF333333"/>
        <rFont val="Consolas"/>
        <family val="3"/>
      </rPr>
      <t xml:space="preserve"> lsb1 = fwValue1 &amp; 0x00FF;</t>
    </r>
  </si>
  <si>
    <r>
      <t>uint8_t</t>
    </r>
    <r>
      <rPr>
        <sz val="10"/>
        <color rgb="FF333333"/>
        <rFont val="Consolas"/>
        <family val="3"/>
      </rPr>
      <t xml:space="preserve"> msb2 = fwValue2 &gt;&gt; </t>
    </r>
    <r>
      <rPr>
        <sz val="10"/>
        <color rgb="FF0086B3"/>
        <rFont val="Consolas"/>
        <family val="3"/>
      </rPr>
      <t>8</t>
    </r>
    <r>
      <rPr>
        <sz val="10"/>
        <color rgb="FF333333"/>
        <rFont val="Consolas"/>
        <family val="3"/>
      </rPr>
      <t>;</t>
    </r>
  </si>
  <si>
    <r>
      <t>uint8_t</t>
    </r>
    <r>
      <rPr>
        <sz val="10"/>
        <color rgb="FF333333"/>
        <rFont val="Consolas"/>
        <family val="3"/>
      </rPr>
      <t xml:space="preserve"> lsb2 = fwValue2 &amp; 0x00FF;</t>
    </r>
  </si>
  <si>
    <r>
      <t>uint16_t</t>
    </r>
    <r>
      <rPr>
        <sz val="10"/>
        <color rgb="FF333333"/>
        <rFont val="Consolas"/>
        <family val="3"/>
      </rPr>
      <t xml:space="preserve"> hiWord = (</t>
    </r>
    <r>
      <rPr>
        <sz val="10"/>
        <color rgb="FF0086B3"/>
        <rFont val="Consolas"/>
        <family val="3"/>
      </rPr>
      <t>0</t>
    </r>
    <r>
      <rPr>
        <sz val="10"/>
        <color rgb="FF333333"/>
        <rFont val="Consolas"/>
        <family val="3"/>
      </rPr>
      <t xml:space="preserve"> &lt;&lt; </t>
    </r>
    <r>
      <rPr>
        <sz val="10"/>
        <color rgb="FF0086B3"/>
        <rFont val="Consolas"/>
        <family val="3"/>
      </rPr>
      <t>8</t>
    </r>
    <r>
      <rPr>
        <sz val="10"/>
        <color rgb="FF333333"/>
        <rFont val="Consolas"/>
        <family val="3"/>
      </rPr>
      <t>) | lsb1;</t>
    </r>
  </si>
  <si>
    <r>
      <t>uint16_t</t>
    </r>
    <r>
      <rPr>
        <sz val="10"/>
        <color rgb="FF333333"/>
        <rFont val="Consolas"/>
        <family val="3"/>
      </rPr>
      <t xml:space="preserve"> loWord = (msb2 &lt;&lt; </t>
    </r>
    <r>
      <rPr>
        <sz val="10"/>
        <color rgb="FF0086B3"/>
        <rFont val="Consolas"/>
        <family val="3"/>
      </rPr>
      <t>8</t>
    </r>
    <r>
      <rPr>
        <sz val="10"/>
        <color rgb="FF333333"/>
        <rFont val="Consolas"/>
        <family val="3"/>
      </rPr>
      <t>) | lsb2;</t>
    </r>
  </si>
  <si>
    <r>
      <t>uint8_t</t>
    </r>
    <r>
      <rPr>
        <sz val="10"/>
        <color rgb="FF333333"/>
        <rFont val="Consolas"/>
        <family val="3"/>
      </rPr>
      <t xml:space="preserve"> major = msb1;</t>
    </r>
  </si>
  <si>
    <r>
      <t>uint32_t</t>
    </r>
    <r>
      <rPr>
        <sz val="10"/>
        <color rgb="FF333333"/>
        <rFont val="Consolas"/>
        <family val="3"/>
      </rPr>
      <t xml:space="preserve"> revision = </t>
    </r>
    <r>
      <rPr>
        <sz val="10"/>
        <color rgb="FFA71D5D"/>
        <rFont val="Consolas"/>
        <family val="3"/>
      </rPr>
      <t>static_cast</t>
    </r>
    <r>
      <rPr>
        <sz val="10"/>
        <color rgb="FF333333"/>
        <rFont val="Consolas"/>
        <family val="3"/>
      </rPr>
      <t>&lt;</t>
    </r>
    <r>
      <rPr>
        <sz val="10"/>
        <color rgb="FF0086B3"/>
        <rFont val="Consolas"/>
        <family val="3"/>
      </rPr>
      <t>uint32_t</t>
    </r>
    <r>
      <rPr>
        <sz val="10"/>
        <color rgb="FF333333"/>
        <rFont val="Consolas"/>
        <family val="3"/>
      </rPr>
      <t xml:space="preserve">&gt;(hiWord) &lt;&lt; </t>
    </r>
    <r>
      <rPr>
        <sz val="10"/>
        <color rgb="FF0086B3"/>
        <rFont val="Consolas"/>
        <family val="3"/>
      </rPr>
      <t>16</t>
    </r>
    <r>
      <rPr>
        <sz val="10"/>
        <color rgb="FF333333"/>
        <rFont val="Consolas"/>
        <family val="3"/>
      </rPr>
      <t xml:space="preserve"> | </t>
    </r>
    <r>
      <rPr>
        <sz val="10"/>
        <color rgb="FFA71D5D"/>
        <rFont val="Consolas"/>
        <family val="3"/>
      </rPr>
      <t>static_cast</t>
    </r>
    <r>
      <rPr>
        <sz val="10"/>
        <color rgb="FF333333"/>
        <rFont val="Consolas"/>
        <family val="3"/>
      </rPr>
      <t>&lt;</t>
    </r>
    <r>
      <rPr>
        <sz val="10"/>
        <color rgb="FF0086B3"/>
        <rFont val="Consolas"/>
        <family val="3"/>
      </rPr>
      <t>uint32_t</t>
    </r>
    <r>
      <rPr>
        <sz val="10"/>
        <color rgb="FF333333"/>
        <rFont val="Consolas"/>
        <family val="3"/>
      </rPr>
      <t>&gt;(loWord)</t>
    </r>
  </si>
  <si>
    <t>For Nodes with FW &lt; 10.0 BaseStations with FW &lt; 4.0:</t>
  </si>
  <si>
    <t>Major.Minor</t>
  </si>
  <si>
    <t>where Major is the first byte (MSB) of EEPROM 108, and Minor is the last byte (LSB) of EEPROM 108.</t>
  </si>
  <si>
    <r>
      <t>uint16_t</t>
    </r>
    <r>
      <rPr>
        <sz val="10"/>
        <color rgb="FF333333"/>
        <rFont val="Consolas"/>
        <family val="3"/>
      </rPr>
      <t xml:space="preserve"> fwValue = readEeprom(</t>
    </r>
    <r>
      <rPr>
        <sz val="10"/>
        <color rgb="FF0086B3"/>
        <rFont val="Consolas"/>
        <family val="3"/>
      </rPr>
      <t>108</t>
    </r>
    <r>
      <rPr>
        <sz val="10"/>
        <color rgb="FF333333"/>
        <rFont val="Consolas"/>
        <family val="3"/>
      </rPr>
      <t>);</t>
    </r>
  </si>
  <si>
    <r>
      <t>uint8_t</t>
    </r>
    <r>
      <rPr>
        <sz val="10"/>
        <color rgb="FF333333"/>
        <rFont val="Consolas"/>
        <family val="3"/>
      </rPr>
      <t xml:space="preserve"> major = fwValue &gt;&gt; </t>
    </r>
    <r>
      <rPr>
        <sz val="10"/>
        <color rgb="FF0086B3"/>
        <rFont val="Consolas"/>
        <family val="3"/>
      </rPr>
      <t>8</t>
    </r>
    <r>
      <rPr>
        <sz val="10"/>
        <color rgb="FF333333"/>
        <rFont val="Consolas"/>
        <family val="3"/>
      </rPr>
      <t>;</t>
    </r>
  </si>
  <si>
    <r>
      <t>uint8_t</t>
    </r>
    <r>
      <rPr>
        <sz val="10"/>
        <color rgb="FF333333"/>
        <rFont val="Consolas"/>
        <family val="3"/>
      </rPr>
      <t xml:space="preserve"> minor = fwValue &amp; 0x00FF;</t>
    </r>
  </si>
  <si>
    <t>Channel Mask</t>
  </si>
  <si>
    <t>The Wireless Nodes use a channel mask to determine which channels are active and inactive on the device.</t>
  </si>
  <si>
    <t>Channels that are active will be sampled during any type of sampling mode. The mask is a 16-bit value. Each of the 16 bits of the mask correspone to one of the Node's channels (if that Node supports that channel). Bit 1 correpsonds to channel 1, bit 2 to channel 2, bit 8 to channel 8, etc. When the bit is set to 1, the channel is active. When the bit is set to 0, the channel is inactive.</t>
  </si>
  <si>
    <r>
      <t>uint16_t</t>
    </r>
    <r>
      <rPr>
        <sz val="10"/>
        <color rgb="FF333333"/>
        <rFont val="Consolas"/>
        <family val="3"/>
      </rPr>
      <t xml:space="preserve"> ch1_ch6 = </t>
    </r>
    <r>
      <rPr>
        <sz val="10"/>
        <color rgb="FF0086B3"/>
        <rFont val="Consolas"/>
        <family val="3"/>
      </rPr>
      <t>33</t>
    </r>
    <r>
      <rPr>
        <sz val="10"/>
        <color rgb="FF333333"/>
        <rFont val="Consolas"/>
        <family val="3"/>
      </rPr>
      <t xml:space="preserve">;   </t>
    </r>
    <r>
      <rPr>
        <sz val="10"/>
        <color rgb="FF969896"/>
        <rFont val="Consolas"/>
        <family val="3"/>
      </rPr>
      <t>//0000 0000 0010 0001 (Channel 1 and Channel 6 enabled)</t>
    </r>
  </si>
  <si>
    <r>
      <t>uint16_t</t>
    </r>
    <r>
      <rPr>
        <sz val="10"/>
        <color rgb="FF333333"/>
        <rFont val="Consolas"/>
        <family val="3"/>
      </rPr>
      <t xml:space="preserve"> ch3thru8 = </t>
    </r>
    <r>
      <rPr>
        <sz val="10"/>
        <color rgb="FF0086B3"/>
        <rFont val="Consolas"/>
        <family val="3"/>
      </rPr>
      <t>252</t>
    </r>
    <r>
      <rPr>
        <sz val="10"/>
        <color rgb="FF333333"/>
        <rFont val="Consolas"/>
        <family val="3"/>
      </rPr>
      <t xml:space="preserve">; </t>
    </r>
    <r>
      <rPr>
        <sz val="10"/>
        <color rgb="FF969896"/>
        <rFont val="Consolas"/>
        <family val="3"/>
      </rPr>
      <t>//0000 0000 1111 1100 (Channel 3 through 8 enabled)</t>
    </r>
  </si>
  <si>
    <t>The sampling delay sets the duration (in milliseconds) of pulsed power sensor excitation i.e. the amount of time between sensor excitation power up and A/D sampling. Low-impedance sensors with slow rise times can exhibit longer settling time, and thus benefit from a larger delay before sampling. Smaller delay values reduce power consumption during LDC. Note that this value only applies to sample rates less than 32 Hz, since sensor excitation power is applied full time for sample rates of 32 Hz and above. A value of 10,000 may be entered into this location to provide full time excitation power for sample rates below 32 Hz.</t>
  </si>
  <si>
    <t>The following equation can be used to determine the specific value needed for a wake interval defined in seconds:</t>
  </si>
  <si>
    <t>Value = (7680 / Desired_Interval_in_seconds)</t>
  </si>
  <si>
    <t>For example, if the user wants the node to check for a wake command every 10 seconds, then this location would be programmed with a value of</t>
  </si>
  <si>
    <t>(7680/10) = 768</t>
  </si>
  <si>
    <t>NOTE: After modifying this value, the node must be reset in order for the changes to take effect.</t>
  </si>
  <si>
    <t>The minimum wake interval is internally limited to 1 second (a value of 7680), and the maximum wake interval is limited to approximately 15 seconds (a value of 512). Any values outside of this range will be automatically truncated.</t>
  </si>
  <si>
    <t>Calibration Coefficients</t>
  </si>
  <si>
    <t>Calibration Coefficients are linear scaling filters applied to convert a channel's raw bit value to physical or engineering units. Please see the individual Node's hardware manual for more information on general calibration procedures.</t>
  </si>
  <si>
    <t>Note: The calibration coefficients slope and offset is different from a Node's hardware gain and offset settings.</t>
  </si>
  <si>
    <t>Note: When a Node is transmitting 2-byte integer, uncalibrated values, Calibration Coefficients represent a post-processing step. The conversion from bits to physical units needs to take place after the data is received, and not on the Node. However, when the Node is transmitting 4-byte float, calibrated value, the conversion will occur on the Node and the received data values will already have been converted.</t>
  </si>
  <si>
    <t>Each Channel requires 10 bytes to hold the equation, unit, slope, and offset values:</t>
  </si>
  <si>
    <t>Equation ID</t>
  </si>
  <si>
    <t>uint8</t>
  </si>
  <si>
    <t>Unit ID</t>
  </si>
  <si>
    <t>Slope</t>
  </si>
  <si>
    <t>Offset</t>
  </si>
  <si>
    <t>Cal Coefficients - Equation Type</t>
  </si>
  <si>
    <t>The equation type for cal coefficients.</t>
  </si>
  <si>
    <t>y = x</t>
  </si>
  <si>
    <t>value = bits</t>
  </si>
  <si>
    <t>y = mx + b</t>
  </si>
  <si>
    <t>value = (slope * bits) + offset</t>
  </si>
  <si>
    <t>Cal Coefficients - Unit</t>
  </si>
  <si>
    <t>The unit type for cal coefficients.</t>
  </si>
  <si>
    <t>unknown</t>
  </si>
  <si>
    <t>no unit or unknown unit</t>
  </si>
  <si>
    <t>bits</t>
  </si>
  <si>
    <t>raw bits</t>
  </si>
  <si>
    <t>Strain</t>
  </si>
  <si>
    <t>microStrain</t>
  </si>
  <si>
    <t>acceleration due to gravity</t>
  </si>
  <si>
    <t>meters per second squared</t>
  </si>
  <si>
    <t>volts</t>
  </si>
  <si>
    <t>milliVolts</t>
  </si>
  <si>
    <t>microVolts</t>
  </si>
  <si>
    <t>degrees Celsius</t>
  </si>
  <si>
    <t>Kelvin</t>
  </si>
  <si>
    <t>degrees Fahrenheit</t>
  </si>
  <si>
    <t>meters</t>
  </si>
  <si>
    <t>millimeters</t>
  </si>
  <si>
    <t>micrometers</t>
  </si>
  <si>
    <t>pound force</t>
  </si>
  <si>
    <t>Newtons</t>
  </si>
  <si>
    <t>kiloNewtons</t>
  </si>
  <si>
    <t>kilograms</t>
  </si>
  <si>
    <t>bar</t>
  </si>
  <si>
    <t>pounds per square inch</t>
  </si>
  <si>
    <t>atmospheric pressure</t>
  </si>
  <si>
    <t>millimeters of mercury</t>
  </si>
  <si>
    <t>Pascal</t>
  </si>
  <si>
    <t>megaPascal</t>
  </si>
  <si>
    <t>kiloPascal</t>
  </si>
  <si>
    <t>degrees</t>
  </si>
  <si>
    <t>degrees per second</t>
  </si>
  <si>
    <t>radians per second</t>
  </si>
  <si>
    <t>percent</t>
  </si>
  <si>
    <t>revolutions per minute</t>
  </si>
  <si>
    <t>hertz</t>
  </si>
  <si>
    <t>percent relative humidity</t>
  </si>
  <si>
    <t>milliVolt/Volt</t>
  </si>
  <si>
    <t>milli-G's</t>
  </si>
  <si>
    <t>The Sample Rate for Armed Datalogging sampling mode.</t>
  </si>
  <si>
    <t>Armed Datalogging Sample Rate</t>
  </si>
  <si>
    <t>Used to cycle the power on the device. (1-power, 2-radio)</t>
  </si>
  <si>
    <t>[1, 2]</t>
  </si>
  <si>
    <t>Category</t>
  </si>
  <si>
    <t>beacon</t>
  </si>
  <si>
    <t>analog</t>
  </si>
  <si>
    <t>button</t>
  </si>
  <si>
    <t>logging</t>
  </si>
  <si>
    <t>-</t>
  </si>
  <si>
    <t>cal coefficients</t>
  </si>
  <si>
    <t>event</t>
  </si>
  <si>
    <t>polynomial</t>
  </si>
  <si>
    <t>[0-1]</t>
  </si>
  <si>
    <t>Reset Histogram</t>
  </si>
  <si>
    <t>Write a 1 to clear the histogram data.</t>
  </si>
  <si>
    <t>shm</t>
  </si>
  <si>
    <t>The first angle to use for fatigue analysis.</t>
  </si>
  <si>
    <t>The second angle to use for fatigue analysis.</t>
  </si>
  <si>
    <t>The third angle to use for fatigue analysis.</t>
  </si>
  <si>
    <t>Fatigue - Angle 1</t>
  </si>
  <si>
    <t>Fatigue - Angle 2</t>
  </si>
  <si>
    <t>Fatigue - Angle 3</t>
  </si>
  <si>
    <t>Distributed Angle Mode - # Angles</t>
  </si>
  <si>
    <t>[4-16]</t>
  </si>
  <si>
    <t>The number of angles to use in distributed angle mode.</t>
  </si>
  <si>
    <t>Distributed Angle Mode - Lower Bound</t>
  </si>
  <si>
    <t>The lower bound of the angle distribution for distributed angle mode.</t>
  </si>
  <si>
    <t>Distributed Angle Mode - Upper Bound</t>
  </si>
  <si>
    <t>The upper bound of the angle distribution for distributed angle mode.</t>
  </si>
  <si>
    <t>Histogram Bin Range</t>
  </si>
  <si>
    <t>The range of each histogram bin.</t>
  </si>
  <si>
    <t>Histogram Lower Bound</t>
  </si>
  <si>
    <t>The start of the first bin in the histogram.</t>
  </si>
  <si>
    <t>Peak/Valley Threshold</t>
  </si>
  <si>
    <t>The peak/valley threshold.</t>
  </si>
  <si>
    <t>SN-Curve 1 - logA</t>
  </si>
  <si>
    <t>logA of the first SN-Curve</t>
  </si>
  <si>
    <t>SN-Curve 1 - m</t>
  </si>
  <si>
    <t xml:space="preserve">float </t>
  </si>
  <si>
    <t>m of the first SN-Curve</t>
  </si>
  <si>
    <t>SN-Curve 2 - logA</t>
  </si>
  <si>
    <t>SN-Curve 2 - m</t>
  </si>
  <si>
    <t>SN-Curve 3 - logA</t>
  </si>
  <si>
    <t>SN-Curve 3 - m</t>
  </si>
  <si>
    <t>logA of the second SN-Curve</t>
  </si>
  <si>
    <t>m of the second SN-Curve</t>
  </si>
  <si>
    <t>logA of the third SN-Curve</t>
  </si>
  <si>
    <t>m of the third SN-Curve</t>
  </si>
  <si>
    <t>Youngs Modulus</t>
  </si>
  <si>
    <t>Poissons Ratio</t>
  </si>
  <si>
    <t>Histogram Sample Rate</t>
  </si>
  <si>
    <t>Gauge Factor 1</t>
  </si>
  <si>
    <t>Gauge Factor 2</t>
  </si>
  <si>
    <t>Gauge Factor 3</t>
  </si>
  <si>
    <t>Activity Sense - Enable</t>
  </si>
  <si>
    <t>Whether Activity Sense is enabled (1) or disabled (0)</t>
  </si>
  <si>
    <t>Activity Sense - activity threshold</t>
  </si>
  <si>
    <t>Acceleration threshold for activity in G's</t>
  </si>
  <si>
    <t>activity sense</t>
  </si>
  <si>
    <t>Activity Sense - inactivity timeout</t>
  </si>
  <si>
    <t>Inactivity timeout in seconds</t>
  </si>
  <si>
    <t>Activity Sense - activity time</t>
  </si>
  <si>
    <t>Activity Time in seconds</t>
  </si>
  <si>
    <t>Activity Sense - inactivity threshold</t>
  </si>
  <si>
    <t>Acceleration threshold for inactivity in G's</t>
  </si>
  <si>
    <t>Bootloader</t>
  </si>
  <si>
    <t>Bootloader version</t>
  </si>
  <si>
    <t>Firmware upgrade flag(s)</t>
  </si>
  <si>
    <t>[0-65535]</t>
  </si>
  <si>
    <t>Bootloader version # (continuous). If changed, the bootloader will rewrite it next time the node boots.</t>
  </si>
  <si>
    <t>Reserved for future use. Do not modify.</t>
  </si>
  <si>
    <t>&gt;= 0x20000</t>
  </si>
  <si>
    <t>Flash location to store firmware upgrades. Do not modify. Locations &lt; FLASH_SIZE write to internal flash, locations &gt; FLASH_SIZE write to external flash (if available). FLASH_SIZE depends on MCU_ID (35 --&gt; 0x40000).</t>
  </si>
  <si>
    <t>Reserved for future use.</t>
  </si>
  <si>
    <t>Reserved Flags</t>
  </si>
  <si>
    <t>uint16_t</t>
  </si>
  <si>
    <t>Upgrade Flags</t>
  </si>
  <si>
    <t>Flag</t>
  </si>
  <si>
    <t>Skips checking the new firmware for compatibility.</t>
  </si>
  <si>
    <t>Opens a communications channel. Generally this is only supported on base stations.</t>
  </si>
  <si>
    <t>Causes bootloader to perform an upgrade. Will only succeed if a valid &amp; compatible image exists in flash. See bootload address for the flash location. Compatible images must have the same model number, firmware architecture, and MCU ID.</t>
  </si>
  <si>
    <t>0x01 - Upgrade</t>
  </si>
  <si>
    <t>0x02 - Override</t>
  </si>
  <si>
    <t>0x04 - Open Comm</t>
  </si>
  <si>
    <t>0x80 - Testing</t>
  </si>
  <si>
    <r>
      <t xml:space="preserve">Set by the bootloader after an upgrade is performed. If the upgrade is succesful, the flag is immediately cleared by the new firmware. The flag exists to increase reliability and to prevent excessive wear on the flash memory. </t>
    </r>
    <r>
      <rPr>
        <sz val="11"/>
        <color rgb="FFFF0000"/>
        <rFont val="Calibri"/>
        <family val="2"/>
        <scheme val="minor"/>
      </rPr>
      <t>DO NOT SET THIS FLAG.</t>
    </r>
  </si>
  <si>
    <t>Controls firmware upgrade behavior - Bootloader version 4</t>
  </si>
  <si>
    <t>Used to control firmware upgrades.</t>
  </si>
  <si>
    <t>In general, these flags are handled by the node firmware. Except to set the override or open comm flags, this setting should be left alone.</t>
  </si>
  <si>
    <t>Bootloader Flash Address</t>
  </si>
  <si>
    <t>Determines were firmware upgrades are stored in flash memory.</t>
  </si>
  <si>
    <t>Values less than FLASH_SIZE refer to internal flash.</t>
  </si>
  <si>
    <t>Values greater than FLASH_SIZE refer to external flash.</t>
  </si>
  <si>
    <t>FLASH_SIZE depends on MCU_ID. For an MCU_ID of 35, FLASH_SIZE is 0x40000.</t>
  </si>
  <si>
    <t>Values less than BOOTLOADER_SIZE (0x6000 for bootloader version 4) are invalid.</t>
  </si>
  <si>
    <t>This is handled internally by the node firmware. User modification is not supported at this time.</t>
  </si>
  <si>
    <t>(LEGACY) Bootload Page Address</t>
  </si>
  <si>
    <t>(LEGACY) Bootload Enable Flag</t>
  </si>
  <si>
    <t>(LEGACY) Bootload Checksum</t>
  </si>
  <si>
    <t>(LEGACY) Bootload Version</t>
  </si>
  <si>
    <t>(LEGACY) Bootload Options</t>
  </si>
  <si>
    <t>(LEGACY) Bootload Counter</t>
  </si>
  <si>
    <t>(LEGACY) Reset Counter</t>
  </si>
  <si>
    <t>RESERVED</t>
  </si>
  <si>
    <t>Rainflow Calculation - Enable</t>
  </si>
  <si>
    <t>Whether Rainflow Calculation is enabled (1) or disabled (0).</t>
  </si>
  <si>
    <t>Debug Strain Mode - Enable</t>
  </si>
  <si>
    <t>Whether sending debug strain angle data is enabled (1) or disabled (0).</t>
  </si>
  <si>
    <t>Fatigue Mode</t>
  </si>
  <si>
    <t>[0-2]</t>
  </si>
  <si>
    <t>0 for standard angle mode, 1 for distributed angle mode, 2 for raw gauge strain mode.</t>
  </si>
  <si>
    <t>[0-3]</t>
  </si>
  <si>
    <t>Controls beacon echos over the port (0 = off, 1 = echo rx, 2 = echo tx, 3 = echo both)</t>
  </si>
  <si>
    <t>Diagnostic Packet control</t>
  </si>
  <si>
    <t xml:space="preserve">Enables or disables the Diagnostic Packet. A value of 0 disables the packet. Any other value is the interval in seconds. </t>
  </si>
  <si>
    <t>The amount of time after the event occurred to send data (in seconds).</t>
  </si>
  <si>
    <t>The amount of time before the event occurred to send data (in seconds).</t>
  </si>
  <si>
    <t>Enables/Disables specific Events.</t>
  </si>
  <si>
    <t>Event Mask</t>
  </si>
  <si>
    <t>G's</t>
  </si>
  <si>
    <t>feet per second squared</t>
  </si>
  <si>
    <t>percent life</t>
  </si>
  <si>
    <t>count</t>
  </si>
  <si>
    <t>feet</t>
  </si>
  <si>
    <t>inches</t>
  </si>
  <si>
    <t>yards</t>
  </si>
  <si>
    <t>miles</t>
  </si>
  <si>
    <t>nautical miles</t>
  </si>
  <si>
    <t>thousandths of an inch</t>
  </si>
  <si>
    <t>hundredths of an inch</t>
  </si>
  <si>
    <t>kilometers</t>
  </si>
  <si>
    <t>centimeters</t>
  </si>
  <si>
    <t>watts per square meter</t>
  </si>
  <si>
    <t>microEinstein</t>
  </si>
  <si>
    <t>pound</t>
  </si>
  <si>
    <t>watt</t>
  </si>
  <si>
    <t>milliwatt</t>
  </si>
  <si>
    <t>horsepower</t>
  </si>
  <si>
    <t>Volt-Ampere Reactive</t>
  </si>
  <si>
    <t>watt-hour</t>
  </si>
  <si>
    <t>kilowatt-hour</t>
  </si>
  <si>
    <t>Volt-Ampere Reactive Hour</t>
  </si>
  <si>
    <t>Kilovolt-Ampere Reactive Hour</t>
  </si>
  <si>
    <t>Ampere</t>
  </si>
  <si>
    <t>Milliampere</t>
  </si>
  <si>
    <t>Microampere</t>
  </si>
  <si>
    <t>MilliBar</t>
  </si>
  <si>
    <t>Inches of Mercury</t>
  </si>
  <si>
    <t>dBm</t>
  </si>
  <si>
    <t>Kilohertz</t>
  </si>
  <si>
    <t>Radians</t>
  </si>
  <si>
    <t>Meters per Second</t>
  </si>
  <si>
    <t>Kilometers per Second</t>
  </si>
  <si>
    <t>Kilometers per Hour</t>
  </si>
  <si>
    <t>Miles per Hour</t>
  </si>
  <si>
    <t>Knots</t>
  </si>
  <si>
    <t>Cubic Meter</t>
  </si>
  <si>
    <t>Cubic Feet</t>
  </si>
  <si>
    <t>Liters</t>
  </si>
  <si>
    <t>Gallon</t>
  </si>
  <si>
    <t>Cubic Meters Per Second</t>
  </si>
  <si>
    <t>Cubic Feet Per Second</t>
  </si>
  <si>
    <t>Newton Meter</t>
  </si>
  <si>
    <t>Foot Pounds</t>
  </si>
  <si>
    <t>Inch Pounds</t>
  </si>
  <si>
    <t>Seconds</t>
  </si>
  <si>
    <t>Nanoseconds</t>
  </si>
  <si>
    <t>Microseconds</t>
  </si>
  <si>
    <t>Milliseconds</t>
  </si>
  <si>
    <t>Minutes</t>
  </si>
  <si>
    <t>Hours</t>
  </si>
  <si>
    <t>Days</t>
  </si>
  <si>
    <t>The hardware gain applied to the Node. (1)</t>
  </si>
  <si>
    <t>The hardware gain applied to the Node. (2)</t>
  </si>
  <si>
    <t>The hardware gain applied to the Node. (3)</t>
  </si>
  <si>
    <t>The hardware gain applied to the Node. (4)</t>
  </si>
  <si>
    <t>Min software version required (Major)</t>
  </si>
  <si>
    <t>Min software version required (Minor)</t>
  </si>
  <si>
    <t>The minimum SensorConnect version required to support the Node. (major)</t>
  </si>
  <si>
    <t>The minimum SensorConnect version required to support the Node. (minor)</t>
  </si>
  <si>
    <t>Hardware Offset 5</t>
  </si>
  <si>
    <t>The hardware offset for balancing the sensors output and compensating for sensor offset. (5)</t>
  </si>
  <si>
    <t>Hardware Offset 6</t>
  </si>
  <si>
    <t>Hardware Offset 7</t>
  </si>
  <si>
    <t>Hardware Offset 8</t>
  </si>
  <si>
    <t>The hardware offset for balancing the sensors output and compensating for sensor offset. (6)</t>
  </si>
  <si>
    <t>The hardware offset for balancing the sensors output and compensating for sensor offset. (7)</t>
  </si>
  <si>
    <t>The hardware offset for balancing the sensors output and compensating for sensor offset. (8)</t>
  </si>
  <si>
    <t>The minimum SensorConnect version required to support the BaseStation. (major)</t>
  </si>
  <si>
    <t>The minimum SensorConnect version required to support the BaseStation. (minor)</t>
  </si>
  <si>
    <t>Flash ID</t>
  </si>
  <si>
    <t>Identifier for the flash chip on the Node.</t>
  </si>
  <si>
    <t>Weeks</t>
  </si>
  <si>
    <t>Gauss</t>
  </si>
  <si>
    <t>G-Seconds</t>
  </si>
  <si>
    <t>Seconds per Second</t>
  </si>
  <si>
    <t>(clock drift)</t>
  </si>
  <si>
    <t>dBHz</t>
  </si>
  <si>
    <t>kg Per Meter cubed</t>
  </si>
  <si>
    <t>unitless</t>
  </si>
  <si>
    <t>value</t>
  </si>
  <si>
    <t>Identifier for the Flash Chip</t>
  </si>
  <si>
    <t>Model</t>
  </si>
  <si>
    <t>SST25VF032B</t>
  </si>
  <si>
    <t>IS25WP128</t>
  </si>
  <si>
    <t>Total Size (MiB)</t>
  </si>
  <si>
    <t>Block Size (KiB)</t>
  </si>
  <si>
    <t>Page Size (Bytes)</t>
  </si>
  <si>
    <t>Log Mode</t>
  </si>
  <si>
    <t>How the flash logging works. 0 = FIFO (circular buffer). 1 = Log to End</t>
  </si>
  <si>
    <t>Log Valid</t>
  </si>
  <si>
    <t>Log Start Address</t>
  </si>
  <si>
    <t>10</t>
  </si>
  <si>
    <t>(Internal Use) Flash address of first logged data block.</t>
  </si>
  <si>
    <t>Log End Address</t>
  </si>
  <si>
    <t>(Internal Use) Flash address of last logged data block.</t>
  </si>
  <si>
    <t>(Internal Use) 0 if log start and end are invalid, 1 if they are valid</t>
  </si>
  <si>
    <t>raw uint16</t>
  </si>
  <si>
    <t>calibrated float</t>
  </si>
  <si>
    <t>Hardware Gain 5</t>
  </si>
  <si>
    <t>Hardware Gain 6</t>
  </si>
  <si>
    <t>The hardware gain applied to the Node. (5)</t>
  </si>
  <si>
    <t>The hardware gain applied to the Node. (6)</t>
  </si>
  <si>
    <t>Hardware Gain 7</t>
  </si>
  <si>
    <t>Hardware Gain 8</t>
  </si>
  <si>
    <t>The hardware gain applied to the Node. (7)</t>
  </si>
  <si>
    <t>The hardware gain applied to the Node. (8)</t>
  </si>
  <si>
    <t>10.33793</t>
  </si>
  <si>
    <t>LORD Sensing Wireless Node EEPROM Map</t>
  </si>
  <si>
    <t xml:space="preserve">LORD Sensing Base Station EEPROM Map </t>
  </si>
  <si>
    <t>raw int24 (20-bit)</t>
  </si>
  <si>
    <t>raw int16</t>
  </si>
  <si>
    <t>raw uint24 (18-bit)</t>
  </si>
  <si>
    <t>no calibration will be applied, (uint18 range)</t>
  </si>
  <si>
    <t>no calibration will be applied, (int20 range)</t>
  </si>
  <si>
    <t>uint16 (odd average)</t>
  </si>
  <si>
    <t>uint16 (even average)</t>
  </si>
  <si>
    <t>mean average where the # of samples used is an odd power of 2</t>
  </si>
  <si>
    <t>mean average where the # of samples used is an even power of 2</t>
  </si>
  <si>
    <t>float (no cals applied)</t>
  </si>
  <si>
    <t>4-byte float, with no calibration applied</t>
  </si>
  <si>
    <t>uint24</t>
  </si>
  <si>
    <t>uint16 (18-bit)</t>
  </si>
  <si>
    <t>uint16 value from an 18-bit device, truncated, (val &lt;&lt; 2) to get correct value</t>
  </si>
  <si>
    <t>int24 (20-bit)</t>
  </si>
  <si>
    <t>24-bit signed value from a 20-bit device</t>
  </si>
  <si>
    <t>int16 (20-bit)</t>
  </si>
  <si>
    <t>16-bit signed value from a 20-bit device, (val &lt;&lt; 4) to get correct value</t>
  </si>
  <si>
    <t>Anti-Aliasing Filter 1</t>
  </si>
  <si>
    <t>Anti-Aliasing Filter 2</t>
  </si>
  <si>
    <t>Anti-Aliasing Filter 3</t>
  </si>
  <si>
    <t>Anti-Aliasing Filter 4</t>
  </si>
  <si>
    <t>The Anti-Aliasing filter for channels on the Node (1).</t>
  </si>
  <si>
    <t>The Anti-Aliasing filter for channels on the Node (2).</t>
  </si>
  <si>
    <t>The Anti-Aliasing filter for channels on the Node (3).</t>
  </si>
  <si>
    <t>The Anti-Aliasing filter for channels on the Node (4).</t>
  </si>
  <si>
    <t>Low-Pass Filter 1</t>
  </si>
  <si>
    <t>The low-pass filter for channels on the Node (1).</t>
  </si>
  <si>
    <t>High-Pass Filter 1</t>
  </si>
  <si>
    <t>The high-pass filter for channels on the Node (1).</t>
  </si>
  <si>
    <t>Low-Pass Filter 2</t>
  </si>
  <si>
    <t>The low-pass filter for channels on the Node (2).</t>
  </si>
  <si>
    <t>Low-Pass Filter 3</t>
  </si>
  <si>
    <t>Low-Pass Filter 4</t>
  </si>
  <si>
    <t>The low-pass filter for channels on the Node (3).</t>
  </si>
  <si>
    <t>The low-pass filter for channels on the Node (4).</t>
  </si>
  <si>
    <t>High-Pass Filter 2</t>
  </si>
  <si>
    <t>The high-pass filter for channels on the Node (2).</t>
  </si>
  <si>
    <t>High-Pass Filter 3</t>
  </si>
  <si>
    <t>High-Pass Filter 4</t>
  </si>
  <si>
    <t>The high-pass filter for channels on the Node (3).</t>
  </si>
  <si>
    <t>The high-pass filter for channels on the Node (4).</t>
  </si>
  <si>
    <t>Data Mode</t>
  </si>
  <si>
    <t>The data mode to use, as a bitmask. (raw = bit 1, math = bit 2)</t>
  </si>
  <si>
    <t>Derived Data Rate</t>
  </si>
  <si>
    <t>The sample rate for all of the Derived Channel Data.</t>
  </si>
  <si>
    <t>Derived RMS Mask</t>
  </si>
  <si>
    <t>The channel mask for the Derived RMS Data.</t>
  </si>
  <si>
    <t>Derived Peak to Peak Mask</t>
  </si>
  <si>
    <t>The channel mask for the Derived Peak to Peak Data.</t>
  </si>
  <si>
    <t>Derived IPS Mask</t>
  </si>
  <si>
    <t>The channel mask for the Derived IPS Data.</t>
  </si>
  <si>
    <t>Data Packet Format (internal use only)</t>
  </si>
  <si>
    <t>The format of the data in data packets that will be sent out when sampling (used internal by the Node).</t>
  </si>
  <si>
    <t>Derived Crest Factor Mask</t>
  </si>
  <si>
    <t>The channel mask for the Derived Crest Factor Data.</t>
  </si>
  <si>
    <t>ASPP Version LXRS</t>
  </si>
  <si>
    <t>The ASPP version (msb.lsb) the device supports when in LXRS mode.</t>
  </si>
  <si>
    <t>ASPP Version LXRS+</t>
  </si>
  <si>
    <t>The ASPP version (msb.lsb) the device supports when in LXRS+ mode.</t>
  </si>
  <si>
    <t>11.0</t>
  </si>
  <si>
    <t>Communication Protocol</t>
  </si>
  <si>
    <t>The communication protocol the device is currently set for. (0 = LXRS, 1 = LXRS+)</t>
  </si>
  <si>
    <t>5.0</t>
  </si>
  <si>
    <t>4.0</t>
  </si>
  <si>
    <t>The ASPP version (msb.lsb) the device supports when using the LXRS communication protocol.</t>
  </si>
  <si>
    <t>The ASPP version (msb.lsb) the device supports when using the LXRS+ communication protocol.</t>
  </si>
  <si>
    <t>Auto Calibration -  Maximum Strain</t>
  </si>
  <si>
    <t>Derived Mean Mask</t>
  </si>
  <si>
    <t>The channel mask for the Derived Mean (Average) Data.</t>
  </si>
  <si>
    <t>SN-Curve 4 - logA</t>
  </si>
  <si>
    <t>logA of the fourth SN-Curve</t>
  </si>
  <si>
    <t>SN-Curve 4 - m</t>
  </si>
  <si>
    <t>m of the fourth SN-Curve</t>
  </si>
  <si>
    <t>SN-Curve 5 - logA</t>
  </si>
  <si>
    <t>SN-Curve 5 - m</t>
  </si>
  <si>
    <t>logA of the fifth SN-Curve</t>
  </si>
  <si>
    <t>m of the fifth SN-Curve</t>
  </si>
  <si>
    <t>8192 Hz</t>
  </si>
  <si>
    <t>300 Hz</t>
  </si>
  <si>
    <t>AutoCalibration - Maximum Bits of Change</t>
  </si>
  <si>
    <t>Units = Bits. Sets the maximum change in bits tolerated while performing an autocalibration.</t>
  </si>
  <si>
    <t>Units = microstrains. Sets the maximum amount of strain change that can occur while performing an autocalibration. (depracated for fw versions greater than 11.39035)</t>
  </si>
  <si>
    <t>Low Battery Threshold</t>
  </si>
  <si>
    <t>Dead Battery Threshold</t>
  </si>
  <si>
    <t>Battery Thresholds</t>
  </si>
  <si>
    <t>V-Link-200:
Values are user adjustable:
Low Battery Threshold: EEPROM Addr = 2000; Default Value = 10.5
Dead Battery Threshold: EEPROM Addr = 2004; Default Value = 6.3V
G-Link-200:
Values are not user adjustable. Also the G-Link-200 uses a boost converter which makes the low battery conditions harder to pick-up consistently.
Low Battery Threshold: Default Value = 2.8V
Dead Battery Threshold: Default Value = 2.0V</t>
  </si>
  <si>
    <t>AutoCalibration - number of active gauges</t>
  </si>
  <si>
    <t>Number of active strain gauges</t>
  </si>
  <si>
    <t>Gauge Resistance</t>
  </si>
  <si>
    <t>[0-255]</t>
  </si>
  <si>
    <t>887 Hz</t>
  </si>
  <si>
    <t>Cause of Reset</t>
  </si>
  <si>
    <t>(1-POR, 4-BOD unregulated, 8-BOD regulated, 256-External pin/button hold, 512-lockup, 1024-sysreq/software reset, 2048-WDT)</t>
  </si>
  <si>
    <t>12.42296</t>
  </si>
  <si>
    <t>low battery detection</t>
  </si>
  <si>
    <t>Action ID - Ch9</t>
  </si>
  <si>
    <t>The action id (unit and equation) for channel 9.</t>
  </si>
  <si>
    <t>The slope for channel 9.</t>
  </si>
  <si>
    <t>Slope - Ch9</t>
  </si>
  <si>
    <t>Offset - Ch10</t>
  </si>
  <si>
    <t>The offset for channel 10.</t>
  </si>
  <si>
    <t>Action ID - Ch10</t>
  </si>
  <si>
    <t>The action id (unit and equation) for channel 10.</t>
  </si>
  <si>
    <t>Slope - Ch11</t>
  </si>
  <si>
    <t>The slope for channel 11.</t>
  </si>
  <si>
    <t>The offset for channel 11.</t>
  </si>
  <si>
    <t>Offset - Ch11</t>
  </si>
  <si>
    <t>Offset - Ch9</t>
  </si>
  <si>
    <t>The offset for channel 9.</t>
  </si>
  <si>
    <t>Slope - Ch10</t>
  </si>
  <si>
    <t>The slope for channel 10.</t>
  </si>
  <si>
    <t>Action ID - Ch11</t>
  </si>
  <si>
    <t>The action id (unit and equation) for channel 11.</t>
  </si>
  <si>
    <t>Action ID - Ch12</t>
  </si>
  <si>
    <t>The action id (unit and equation) for channel 12.</t>
  </si>
  <si>
    <t>Slope - Ch12</t>
  </si>
  <si>
    <t>The slope for channel 12.</t>
  </si>
  <si>
    <t>Offset - Ch12</t>
  </si>
  <si>
    <t>The offset for channel 12.</t>
  </si>
  <si>
    <t>Action ID - Ch13</t>
  </si>
  <si>
    <t>The action id (unit and equation) for channel 13.</t>
  </si>
  <si>
    <t>Slope - Ch13</t>
  </si>
  <si>
    <t>The slope for channel 13.</t>
  </si>
  <si>
    <t>The offset for channel 13.</t>
  </si>
  <si>
    <t>Offset - Ch13</t>
  </si>
  <si>
    <t>Action ID - Ch14</t>
  </si>
  <si>
    <t>The action id (unit and equation) for channel 14.</t>
  </si>
  <si>
    <t>The slope for channel 14.</t>
  </si>
  <si>
    <t>Slope - Ch14</t>
  </si>
  <si>
    <t>Offset - Ch14</t>
  </si>
  <si>
    <t>The offset for channel 14.</t>
  </si>
  <si>
    <t>Action ID - Ch15</t>
  </si>
  <si>
    <t>The action id (unit and equation) for channel 15.</t>
  </si>
  <si>
    <t>Slope - Ch15</t>
  </si>
  <si>
    <t>The slope for channel 15.</t>
  </si>
  <si>
    <t>The offset for channel 15.</t>
  </si>
  <si>
    <t>Offset - Ch15</t>
  </si>
  <si>
    <t>Action ID - Ch16</t>
  </si>
  <si>
    <t>The action id (unit and equation) for channel 16.</t>
  </si>
  <si>
    <t>The slope for channel 16.</t>
  </si>
  <si>
    <t>The offset for channel 16.</t>
  </si>
  <si>
    <t>Slope - Ch16</t>
  </si>
  <si>
    <t>Offset - Ch16</t>
  </si>
  <si>
    <t>Temperature Sensor Config 1</t>
  </si>
  <si>
    <t>Temperature Sensor Config 2</t>
  </si>
  <si>
    <t>Temperature Sensor Config 3</t>
  </si>
  <si>
    <t>Temperature Sensor Config 4</t>
  </si>
  <si>
    <t>Temperature Sensor Config 5</t>
  </si>
  <si>
    <t>Temperature Sensor Config 6</t>
  </si>
  <si>
    <t>Temperature Sensor Config 7</t>
  </si>
  <si>
    <t>Temperature Sensor Config 8</t>
  </si>
  <si>
    <t>Temperature Sensor Config 9</t>
  </si>
  <si>
    <t>Temperature Sensor Config 10</t>
  </si>
  <si>
    <t>Temperature Sensor Config 11</t>
  </si>
  <si>
    <t>Temperature Sensor Config 12</t>
  </si>
  <si>
    <t>Temperature Sensor Config 13</t>
  </si>
  <si>
    <t>Temperature Sensor Config 14</t>
  </si>
  <si>
    <t>Temperature Sensor Config 15</t>
  </si>
  <si>
    <t>Temperature Sensor Config 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</si>
</sst>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u/>
      <sz val="11"/>
      <color theme="10"/>
      <name val="Calibri"/>
      <family val="2"/>
      <scheme val="minor"/>
    </font>
    <font>
      <sz val="12"/>
      <color theme="1" tint="0.14999847407452621"/>
      <name val="Segoe UI"/>
      <family val="2"/>
    </font>
    <font>
      <sz val="10"/>
      <color theme="1" tint="0.14999847407452621"/>
      <name val="Consolas"/>
      <family val="3"/>
    </font>
    <font>
      <sz val="11"/>
      <color theme="1" tint="0.14999847407452621"/>
      <name val="Consolas"/>
      <family val="3"/>
    </font>
    <font>
      <u/>
      <sz val="10"/>
      <color theme="10"/>
      <name val="Consolas"/>
      <family val="3"/>
    </font>
    <font>
      <sz val="11"/>
      <color theme="0" tint="-4.9989318521683403E-2"/>
      <name val="Segoe UI"/>
      <family val="2"/>
    </font>
    <font>
      <b/>
      <sz val="11"/>
      <color theme="0" tint="-4.9989318521683403E-2"/>
      <name val="Segoe UI"/>
      <family val="2"/>
    </font>
    <font>
      <b/>
      <sz val="11"/>
      <color theme="0"/>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0"/>
      <color rgb="FF333333"/>
      <name val="Consolas"/>
      <family val="3"/>
    </font>
    <font>
      <sz val="12"/>
      <color theme="1"/>
      <name val="Calibri"/>
      <family val="2"/>
      <scheme val="minor"/>
    </font>
    <font>
      <b/>
      <u/>
      <sz val="12"/>
      <color theme="1"/>
      <name val="Calibri"/>
      <family val="2"/>
      <scheme val="minor"/>
    </font>
    <font>
      <b/>
      <sz val="12"/>
      <color theme="0"/>
      <name val="Calibri"/>
      <family val="2"/>
      <scheme val="minor"/>
    </font>
    <font>
      <sz val="11"/>
      <name val="Calibri"/>
      <family val="2"/>
      <scheme val="minor"/>
    </font>
    <font>
      <u/>
      <sz val="11"/>
      <name val="Calibri"/>
      <family val="2"/>
      <scheme val="minor"/>
    </font>
    <font>
      <sz val="10"/>
      <color rgb="FF0086B3"/>
      <name val="Consolas"/>
      <family val="3"/>
    </font>
    <font>
      <sz val="10"/>
      <color rgb="FFA71D5D"/>
      <name val="Consolas"/>
      <family val="3"/>
    </font>
    <font>
      <sz val="10"/>
      <color rgb="FF969896"/>
      <name val="Consolas"/>
      <family val="3"/>
    </font>
    <font>
      <sz val="12"/>
      <color theme="0" tint="-4.9989318521683403E-2"/>
      <name val="Segoe UI"/>
      <family val="2"/>
    </font>
    <font>
      <sz val="12"/>
      <color theme="1"/>
      <name val="Segoe UI"/>
      <family val="2"/>
    </font>
    <font>
      <sz val="11"/>
      <color rgb="FFFF0000"/>
      <name val="Calibri"/>
      <family val="2"/>
      <scheme val="minor"/>
    </font>
    <font>
      <sz val="9"/>
      <color rgb="FF484848"/>
      <name val="Verdana"/>
      <family val="2"/>
    </font>
    <font>
      <b/>
      <sz val="11"/>
      <color theme="0" tint="-4.9989318521683403E-2"/>
      <name val="Segoe UI"/>
      <family val="2"/>
    </font>
    <font>
      <sz val="11"/>
      <color theme="1"/>
      <name val="Calibri"/>
      <family val="2"/>
      <scheme val="minor"/>
    </font>
    <font>
      <sz val="11"/>
      <color theme="0" tint="-4.9989318521683403E-2"/>
      <name val="Segoe UI"/>
      <family val="2"/>
    </font>
    <font>
      <sz val="12"/>
      <color theme="0" tint="-4.9989318521683403E-2"/>
      <name val="Segoe UI"/>
      <family val="2"/>
    </font>
    <font>
      <sz val="12"/>
      <color theme="1" tint="0.14999847407452621"/>
      <name val="Segoe UI"/>
      <family val="2"/>
    </font>
    <font>
      <sz val="10"/>
      <color theme="1" tint="0.14999847407452621"/>
      <name val="Consolas"/>
      <family val="3"/>
    </font>
    <font>
      <sz val="11"/>
      <color theme="1" tint="0.14999847407452621"/>
      <name val="Consolas"/>
      <family val="3"/>
    </font>
    <font>
      <u/>
      <sz val="11"/>
      <color theme="10"/>
      <name val="Calibri"/>
      <family val="2"/>
      <scheme val="minor"/>
    </font>
    <font>
      <u/>
      <sz val="10"/>
      <color theme="10"/>
      <name val="Consolas"/>
      <family val="3"/>
    </font>
  </fonts>
  <fills count="5">
    <fill>
      <patternFill patternType="none"/>
    </fill>
    <fill>
      <patternFill patternType="gray125"/>
    </fill>
    <fill>
      <patternFill patternType="solid">
        <fgColor rgb="FF00A98F"/>
        <bgColor indexed="64"/>
      </patternFill>
    </fill>
    <fill>
      <patternFill patternType="solid">
        <fgColor rgb="FFF9F9F9"/>
        <bgColor indexed="64"/>
      </patternFill>
    </fill>
    <fill>
      <patternFill patternType="solid">
        <fgColor rgb="FF003E52"/>
        <bgColor indexed="64"/>
      </patternFill>
    </fill>
  </fills>
  <borders count="18">
    <border>
      <left/>
      <right/>
      <top/>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bottom style="medium">
        <color rgb="FFDDDDDD"/>
      </bottom>
      <diagonal/>
    </border>
    <border>
      <left style="medium">
        <color rgb="FFDDDDDD"/>
      </left>
      <right/>
      <top/>
      <bottom style="medium">
        <color rgb="FFDDDDDD"/>
      </bottom>
      <diagonal/>
    </border>
    <border>
      <left/>
      <right style="medium">
        <color rgb="FFDDDDDD"/>
      </right>
      <top style="medium">
        <color rgb="FFDDDDDD"/>
      </top>
      <bottom/>
      <diagonal/>
    </border>
    <border>
      <left style="medium">
        <color rgb="FFDDDDDD"/>
      </left>
      <right style="medium">
        <color rgb="FFDDDDDD"/>
      </right>
      <top style="medium">
        <color rgb="FFDDDDDD"/>
      </top>
      <bottom/>
      <diagonal/>
    </border>
    <border>
      <left style="medium">
        <color rgb="FFDDDDDD"/>
      </left>
      <right/>
      <top style="medium">
        <color rgb="FFDDDDDD"/>
      </top>
      <bottom/>
      <diagonal/>
    </border>
    <border>
      <left/>
      <right/>
      <top/>
      <bottom style="medium">
        <color rgb="FFDDDDDD"/>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medium">
        <color rgb="FFDDDDDD"/>
      </left>
      <right style="medium">
        <color rgb="FFDDDDDD"/>
      </right>
      <top/>
      <bottom/>
      <diagonal/>
    </border>
    <border>
      <left/>
      <right style="medium">
        <color rgb="FFDDDDDD"/>
      </right>
      <top/>
      <bottom style="medium">
        <color rgb="FFDDDDDD"/>
      </bottom>
      <diagonal/>
    </border>
  </borders>
  <cellStyleXfs count="2">
    <xf numFmtId="0" fontId="0" fillId="0" borderId="0"/>
    <xf numFmtId="0" fontId="1" fillId="0" borderId="0" applyNumberFormat="0" applyFill="0" applyBorder="0" applyAlignment="0" applyProtection="0"/>
  </cellStyleXfs>
  <cellXfs count="237">
    <xf numFmtId="0" fontId="0" fillId="0" borderId="0" xfId="0"/>
    <xf numFmtId="0" fontId="0" fillId="0" borderId="0" xfId="0" applyAlignment="1">
      <alignment vertical="center" wrapText="1"/>
    </xf>
    <xf numFmtId="0" fontId="2" fillId="3" borderId="5"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vertical="center" wrapText="1"/>
    </xf>
    <xf numFmtId="0" fontId="3" fillId="3"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1" fillId="3" borderId="1" xfId="1" applyFill="1" applyBorder="1" applyAlignment="1">
      <alignment horizontal="center" vertical="center" wrapText="1"/>
    </xf>
    <xf numFmtId="0" fontId="9" fillId="0" borderId="12" xfId="0" applyFont="1"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9" fillId="0" borderId="0" xfId="0" applyFont="1" applyBorder="1" applyAlignment="1">
      <alignment horizontal="center" vertical="center"/>
    </xf>
    <xf numFmtId="0" fontId="0" fillId="0" borderId="0" xfId="0" applyBorder="1" applyAlignment="1">
      <alignment horizontal="center" vertical="center"/>
    </xf>
    <xf numFmtId="0" fontId="0" fillId="0" borderId="8" xfId="0" applyBorder="1" applyAlignment="1">
      <alignment horizontal="center" vertical="center"/>
    </xf>
    <xf numFmtId="0" fontId="0" fillId="0" borderId="0" xfId="0" applyAlignment="1">
      <alignment horizontal="center" vertical="center"/>
    </xf>
    <xf numFmtId="0" fontId="14" fillId="0" borderId="0" xfId="0" applyFont="1" applyBorder="1" applyAlignment="1">
      <alignment vertical="center" wrapText="1"/>
    </xf>
    <xf numFmtId="0" fontId="11" fillId="0" borderId="0" xfId="0" applyFont="1" applyBorder="1" applyAlignment="1">
      <alignment vertical="center" wrapText="1"/>
    </xf>
    <xf numFmtId="0" fontId="9" fillId="0" borderId="11" xfId="0" applyFont="1" applyBorder="1" applyAlignment="1">
      <alignment horizontal="center" vertical="center"/>
    </xf>
    <xf numFmtId="0" fontId="9" fillId="0" borderId="0" xfId="0" applyFont="1" applyAlignment="1">
      <alignment horizontal="center" vertical="center" wrapText="1"/>
    </xf>
    <xf numFmtId="0" fontId="0" fillId="0" borderId="11" xfId="0" applyBorder="1" applyAlignment="1">
      <alignment horizontal="center" vertical="center"/>
    </xf>
    <xf numFmtId="0" fontId="0" fillId="0" borderId="13" xfId="0" applyBorder="1" applyAlignment="1">
      <alignment horizontal="center" vertical="center"/>
    </xf>
    <xf numFmtId="0" fontId="9" fillId="0" borderId="12" xfId="0" applyFont="1" applyBorder="1" applyAlignment="1">
      <alignment horizontal="center" vertical="center" wrapText="1"/>
    </xf>
    <xf numFmtId="0" fontId="0" fillId="0" borderId="12" xfId="0" applyBorder="1" applyAlignment="1">
      <alignment vertical="center" wrapText="1"/>
    </xf>
    <xf numFmtId="0" fontId="0" fillId="0" borderId="14" xfId="0" applyBorder="1" applyAlignment="1">
      <alignment vertical="center" wrapText="1"/>
    </xf>
    <xf numFmtId="0" fontId="0" fillId="0" borderId="0" xfId="0" applyBorder="1" applyAlignment="1">
      <alignment vertical="center" wrapText="1"/>
    </xf>
    <xf numFmtId="0" fontId="16" fillId="0" borderId="11" xfId="0" applyFont="1" applyFill="1" applyBorder="1" applyAlignment="1">
      <alignment horizontal="center" vertical="center"/>
    </xf>
    <xf numFmtId="0" fontId="10" fillId="0" borderId="0" xfId="0" applyFont="1" applyFill="1" applyBorder="1" applyAlignment="1">
      <alignment horizontal="center" vertical="center"/>
    </xf>
    <xf numFmtId="0" fontId="10" fillId="0" borderId="12" xfId="0" applyFont="1" applyFill="1" applyBorder="1" applyAlignment="1">
      <alignment horizontal="center" vertical="center"/>
    </xf>
    <xf numFmtId="0" fontId="13" fillId="0" borderId="11" xfId="0" applyFont="1" applyBorder="1" applyAlignment="1">
      <alignment horizontal="center" vertical="center"/>
    </xf>
    <xf numFmtId="0" fontId="13" fillId="0" borderId="12" xfId="0" applyFont="1" applyBorder="1" applyAlignment="1">
      <alignment horizontal="center" vertical="center"/>
    </xf>
    <xf numFmtId="0" fontId="17" fillId="0" borderId="11" xfId="0" applyFont="1" applyFill="1" applyBorder="1" applyAlignment="1">
      <alignment vertical="center"/>
    </xf>
    <xf numFmtId="0" fontId="0" fillId="0" borderId="11" xfId="0" applyBorder="1" applyAlignment="1">
      <alignment vertical="center" wrapText="1"/>
    </xf>
    <xf numFmtId="0" fontId="0" fillId="0" borderId="11" xfId="0" applyBorder="1" applyAlignment="1">
      <alignment horizontal="left" vertical="center" indent="1"/>
    </xf>
    <xf numFmtId="0" fontId="0" fillId="0" borderId="11" xfId="0" applyBorder="1" applyAlignment="1">
      <alignment horizontal="left" vertical="center"/>
    </xf>
    <xf numFmtId="0" fontId="12" fillId="0" borderId="11" xfId="0" applyFont="1" applyBorder="1"/>
    <xf numFmtId="0" fontId="12" fillId="0" borderId="0" xfId="0" applyFont="1" applyBorder="1" applyAlignment="1">
      <alignment horizontal="center"/>
    </xf>
    <xf numFmtId="0" fontId="0" fillId="0" borderId="11" xfId="0" applyBorder="1" applyAlignment="1">
      <alignment horizontal="center" vertical="center"/>
    </xf>
    <xf numFmtId="0" fontId="2" fillId="3" borderId="5" xfId="0" applyFont="1" applyFill="1" applyBorder="1" applyAlignment="1">
      <alignment horizontal="center" vertical="center" wrapText="1"/>
    </xf>
    <xf numFmtId="0" fontId="2" fillId="3" borderId="1" xfId="0" applyFont="1" applyFill="1" applyBorder="1" applyAlignment="1">
      <alignment vertical="center"/>
    </xf>
    <xf numFmtId="0" fontId="1" fillId="3" borderId="1" xfId="1" applyFill="1" applyBorder="1" applyAlignment="1">
      <alignment horizontal="center" vertical="center"/>
    </xf>
    <xf numFmtId="0" fontId="2" fillId="3" borderId="2" xfId="0" applyFont="1" applyFill="1" applyBorder="1" applyAlignment="1">
      <alignment vertical="center"/>
    </xf>
    <xf numFmtId="0" fontId="3" fillId="3" borderId="1" xfId="0" applyFont="1" applyFill="1" applyBorder="1" applyAlignment="1">
      <alignment vertical="center"/>
    </xf>
    <xf numFmtId="0" fontId="3" fillId="3" borderId="1" xfId="0" applyFont="1" applyFill="1" applyBorder="1" applyAlignment="1">
      <alignment horizontal="center" vertical="center"/>
    </xf>
    <xf numFmtId="0" fontId="5" fillId="3" borderId="1" xfId="1" applyFont="1" applyFill="1" applyBorder="1" applyAlignment="1">
      <alignment horizontal="center" vertical="center"/>
    </xf>
    <xf numFmtId="0" fontId="0" fillId="0" borderId="0" xfId="0" applyAlignment="1">
      <alignment vertical="center"/>
    </xf>
    <xf numFmtId="0" fontId="22" fillId="0" borderId="0" xfId="0" applyFont="1" applyAlignment="1">
      <alignment horizontal="center" vertical="center"/>
    </xf>
    <xf numFmtId="0" fontId="18" fillId="0" borderId="11" xfId="0" applyFont="1" applyBorder="1" applyAlignment="1">
      <alignment horizontal="left" vertical="center" indent="1"/>
    </xf>
    <xf numFmtId="0" fontId="18" fillId="0" borderId="0" xfId="0" applyFont="1" applyBorder="1" applyAlignment="1">
      <alignment horizontal="left" vertical="center" indent="1"/>
    </xf>
    <xf numFmtId="0" fontId="18" fillId="0" borderId="12" xfId="0" applyFont="1" applyBorder="1" applyAlignment="1">
      <alignment horizontal="left" vertical="center" indent="1"/>
    </xf>
    <xf numFmtId="0" fontId="0" fillId="0" borderId="11" xfId="0"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18" fillId="0" borderId="13" xfId="0" applyFont="1" applyBorder="1" applyAlignment="1">
      <alignment horizontal="left" vertical="center" indent="1"/>
    </xf>
    <xf numFmtId="0" fontId="18" fillId="0" borderId="8" xfId="0" applyFont="1" applyBorder="1" applyAlignment="1">
      <alignment horizontal="left" vertical="center" indent="1"/>
    </xf>
    <xf numFmtId="0" fontId="0" fillId="0" borderId="13" xfId="0" applyBorder="1" applyAlignment="1">
      <alignment horizontal="left" vertical="center"/>
    </xf>
    <xf numFmtId="0" fontId="0" fillId="0" borderId="8" xfId="0" applyBorder="1" applyAlignment="1">
      <alignment horizontal="left" vertical="center"/>
    </xf>
    <xf numFmtId="0" fontId="0" fillId="0" borderId="14" xfId="0" applyBorder="1" applyAlignment="1">
      <alignment horizontal="left" vertical="center"/>
    </xf>
    <xf numFmtId="0" fontId="0" fillId="0" borderId="0" xfId="0" applyBorder="1" applyAlignment="1">
      <alignment horizontal="center" vertical="center" wrapText="1"/>
    </xf>
    <xf numFmtId="0" fontId="0" fillId="0" borderId="12" xfId="0" applyBorder="1" applyAlignment="1">
      <alignment horizontal="center" vertical="center" wrapText="1"/>
    </xf>
    <xf numFmtId="0" fontId="0" fillId="0" borderId="11" xfId="0" applyBorder="1" applyAlignment="1">
      <alignment horizontal="left" vertical="center"/>
    </xf>
    <xf numFmtId="0" fontId="0" fillId="0" borderId="0" xfId="0" applyBorder="1" applyAlignment="1">
      <alignment horizontal="left" vertical="center"/>
    </xf>
    <xf numFmtId="0" fontId="0" fillId="0" borderId="12" xfId="0" applyBorder="1" applyAlignment="1">
      <alignment horizontal="left" vertical="center"/>
    </xf>
    <xf numFmtId="0" fontId="12" fillId="0" borderId="11" xfId="0" applyFont="1" applyBorder="1"/>
    <xf numFmtId="0" fontId="12" fillId="0" borderId="0" xfId="0" applyFont="1" applyBorder="1"/>
    <xf numFmtId="0" fontId="12" fillId="0" borderId="12" xfId="0" applyFont="1" applyBorder="1"/>
    <xf numFmtId="0" fontId="18" fillId="0" borderId="14" xfId="0" applyFont="1" applyBorder="1" applyAlignment="1">
      <alignment horizontal="left" vertical="center" indent="1"/>
    </xf>
    <xf numFmtId="0" fontId="0" fillId="0" borderId="13" xfId="0" applyBorder="1" applyAlignment="1">
      <alignment horizontal="left" vertical="center" wrapText="1"/>
    </xf>
    <xf numFmtId="0" fontId="0" fillId="0" borderId="8" xfId="0" applyBorder="1" applyAlignment="1">
      <alignment horizontal="left" vertical="center" wrapText="1"/>
    </xf>
    <xf numFmtId="0" fontId="0" fillId="0" borderId="14" xfId="0" applyBorder="1" applyAlignment="1">
      <alignment horizontal="left" vertical="center" wrapText="1"/>
    </xf>
    <xf numFmtId="0" fontId="9" fillId="0" borderId="0" xfId="0" applyFont="1" applyBorder="1" applyAlignment="1">
      <alignment horizontal="center" vertical="center"/>
    </xf>
    <xf numFmtId="0" fontId="9" fillId="0" borderId="12" xfId="0" applyFont="1" applyBorder="1" applyAlignment="1">
      <alignment horizontal="center" vertical="center"/>
    </xf>
    <xf numFmtId="0" fontId="2" fillId="3" borderId="5" xfId="0" applyFont="1" applyFill="1" applyBorder="1" applyAlignment="1">
      <alignment vertical="center" wrapText="1"/>
    </xf>
    <xf numFmtId="0" fontId="3" fillId="3" borderId="5" xfId="0" applyFont="1" applyFill="1" applyBorder="1" applyAlignment="1">
      <alignment horizontal="center" vertical="center" wrapText="1"/>
    </xf>
    <xf numFmtId="0" fontId="2" fillId="3" borderId="5" xfId="0" applyFont="1" applyFill="1" applyBorder="1" applyAlignment="1">
      <alignment horizontal="left" vertical="center" wrapText="1"/>
    </xf>
    <xf numFmtId="0" fontId="0" fillId="0" borderId="11" xfId="0" applyBorder="1" applyAlignment="1">
      <alignment horizontal="center" vertical="center"/>
    </xf>
    <xf numFmtId="0" fontId="0" fillId="0" borderId="0" xfId="0" applyBorder="1" applyAlignment="1">
      <alignment horizontal="center" vertical="center"/>
    </xf>
    <xf numFmtId="0" fontId="17" fillId="0" borderId="0" xfId="0" applyFont="1" applyFill="1" applyBorder="1" applyAlignment="1">
      <alignment vertical="center"/>
    </xf>
    <xf numFmtId="0" fontId="0" fillId="0" borderId="0" xfId="0" applyBorder="1" applyAlignment="1">
      <alignment horizontal="center" vertical="center" wrapText="1"/>
    </xf>
    <xf numFmtId="0" fontId="0" fillId="0" borderId="12" xfId="0" applyBorder="1" applyAlignment="1">
      <alignment horizontal="center" vertical="center" wrapText="1"/>
    </xf>
    <xf numFmtId="0" fontId="9" fillId="0" borderId="0" xfId="0" applyFont="1" applyBorder="1" applyAlignment="1">
      <alignment horizontal="center" vertical="center" wrapText="1"/>
    </xf>
    <xf numFmtId="0" fontId="0" fillId="0" borderId="14" xfId="0" applyBorder="1" applyAlignment="1">
      <alignment horizontal="center" vertical="center" wrapText="1"/>
    </xf>
    <xf numFmtId="0" fontId="0" fillId="0" borderId="8" xfId="0" applyBorder="1" applyAlignment="1">
      <alignment horizontal="center" vertical="center" wrapText="1"/>
    </xf>
    <xf numFmtId="49" fontId="4" fillId="3" borderId="1" xfId="0" applyNumberFormat="1" applyFont="1" applyFill="1" applyBorder="1" applyAlignment="1">
      <alignment horizontal="center" vertical="center" wrapText="1"/>
    </xf>
    <xf numFmtId="49" fontId="0" fillId="0" borderId="0" xfId="0" applyNumberFormat="1" applyAlignment="1">
      <alignment horizontal="center" vertical="center"/>
    </xf>
    <xf numFmtId="0" fontId="0" fillId="0" borderId="11" xfId="0" applyBorder="1" applyAlignment="1">
      <alignment horizontal="center" vertical="center"/>
    </xf>
    <xf numFmtId="0" fontId="0" fillId="0" borderId="0" xfId="0" applyBorder="1" applyAlignment="1">
      <alignment horizontal="center" vertical="center"/>
    </xf>
    <xf numFmtId="0" fontId="2" fillId="3" borderId="5" xfId="0" applyFont="1" applyFill="1" applyBorder="1" applyAlignment="1">
      <alignment horizontal="center" vertical="center" wrapText="1"/>
    </xf>
    <xf numFmtId="0" fontId="0" fillId="0" borderId="11" xfId="0" applyBorder="1" applyAlignment="1">
      <alignment horizontal="center" vertical="center"/>
    </xf>
    <xf numFmtId="0" fontId="0" fillId="0" borderId="0" xfId="0" applyBorder="1" applyAlignment="1">
      <alignment horizontal="center" vertical="center"/>
    </xf>
    <xf numFmtId="0" fontId="0" fillId="0" borderId="11" xfId="0" applyBorder="1" applyAlignment="1">
      <alignment horizontal="center" vertical="center"/>
    </xf>
    <xf numFmtId="0" fontId="0" fillId="0" borderId="0" xfId="0" applyBorder="1" applyAlignment="1">
      <alignment horizontal="center" vertical="center"/>
    </xf>
    <xf numFmtId="0" fontId="6" fillId="4" borderId="3" xfId="0" applyFont="1" applyFill="1" applyBorder="1" applyAlignment="1">
      <alignment horizontal="center" vertical="center" wrapText="1"/>
    </xf>
    <xf numFmtId="0" fontId="6" fillId="4" borderId="7"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5" xfId="0" applyFont="1" applyFill="1" applyBorder="1" applyAlignment="1">
      <alignment vertical="center" wrapText="1"/>
    </xf>
    <xf numFmtId="0" fontId="3" fillId="3" borderId="5" xfId="0" applyFont="1" applyFill="1" applyBorder="1" applyAlignment="1">
      <alignment horizontal="center" vertical="center" wrapText="1"/>
    </xf>
    <xf numFmtId="0" fontId="2" fillId="3" borderId="5" xfId="0" applyFont="1" applyFill="1" applyBorder="1" applyAlignment="1">
      <alignment horizontal="left" vertical="center" wrapText="1"/>
    </xf>
    <xf numFmtId="0" fontId="0" fillId="0" borderId="11" xfId="0" applyBorder="1" applyAlignment="1">
      <alignment horizontal="center" vertical="center"/>
    </xf>
    <xf numFmtId="0" fontId="0" fillId="0" borderId="12" xfId="0" applyBorder="1" applyAlignment="1">
      <alignment horizontal="center" vertical="center"/>
    </xf>
    <xf numFmtId="0" fontId="26" fillId="0" borderId="0" xfId="0" applyFont="1"/>
    <xf numFmtId="0" fontId="27" fillId="2" borderId="3" xfId="0" applyFont="1" applyFill="1" applyBorder="1" applyAlignment="1">
      <alignment horizontal="center" vertical="center" wrapText="1"/>
    </xf>
    <xf numFmtId="0" fontId="27" fillId="2" borderId="17" xfId="0" applyFont="1" applyFill="1" applyBorder="1" applyAlignment="1">
      <alignment horizontal="center" vertical="center" wrapText="1"/>
    </xf>
    <xf numFmtId="0" fontId="29" fillId="3" borderId="1" xfId="0" applyFont="1" applyFill="1" applyBorder="1" applyAlignment="1">
      <alignment horizontal="center" vertical="center" wrapText="1"/>
    </xf>
    <xf numFmtId="0" fontId="29" fillId="3" borderId="1" xfId="0" applyFont="1" applyFill="1" applyBorder="1" applyAlignment="1">
      <alignment vertical="center" wrapText="1"/>
    </xf>
    <xf numFmtId="0" fontId="30" fillId="3" borderId="1" xfId="0" applyFont="1" applyFill="1" applyBorder="1" applyAlignment="1">
      <alignment horizontal="center" vertical="center" wrapText="1"/>
    </xf>
    <xf numFmtId="0" fontId="29" fillId="3" borderId="1" xfId="0" applyFont="1" applyFill="1" applyBorder="1" applyAlignment="1">
      <alignment horizontal="left" vertical="center" wrapText="1"/>
    </xf>
    <xf numFmtId="49" fontId="31" fillId="3" borderId="1" xfId="0" applyNumberFormat="1" applyFont="1" applyFill="1" applyBorder="1" applyAlignment="1">
      <alignment horizontal="center" vertical="center" wrapText="1"/>
    </xf>
    <xf numFmtId="0" fontId="32" fillId="3" borderId="1" xfId="1" applyFont="1" applyFill="1" applyBorder="1" applyAlignment="1">
      <alignment horizontal="center"/>
    </xf>
    <xf numFmtId="0" fontId="33" fillId="3" borderId="1" xfId="1" applyFont="1" applyFill="1" applyBorder="1" applyAlignment="1">
      <alignment horizontal="center"/>
    </xf>
    <xf numFmtId="0" fontId="32" fillId="3" borderId="1" xfId="1" applyFont="1" applyFill="1" applyBorder="1" applyAlignment="1">
      <alignment horizontal="center" vertical="center" wrapText="1"/>
    </xf>
    <xf numFmtId="0" fontId="29" fillId="3" borderId="5" xfId="0" applyFont="1" applyFill="1" applyBorder="1" applyAlignment="1">
      <alignment horizontal="center" vertical="center" wrapText="1"/>
    </xf>
    <xf numFmtId="0" fontId="33" fillId="3" borderId="1" xfId="1" applyFont="1" applyFill="1" applyBorder="1" applyAlignment="1">
      <alignment horizontal="center" vertical="center" wrapText="1"/>
    </xf>
    <xf numFmtId="0" fontId="30" fillId="3" borderId="5" xfId="0" applyFont="1" applyFill="1" applyBorder="1" applyAlignment="1">
      <alignment horizontal="center" vertical="center" wrapText="1"/>
    </xf>
    <xf numFmtId="49" fontId="31" fillId="3" borderId="5" xfId="0" applyNumberFormat="1" applyFont="1" applyFill="1" applyBorder="1" applyAlignment="1">
      <alignment horizontal="center" vertical="center" wrapText="1"/>
    </xf>
    <xf numFmtId="0" fontId="29" fillId="3" borderId="5" xfId="0" applyFont="1" applyFill="1" applyBorder="1" applyAlignment="1">
      <alignment vertical="center" wrapText="1"/>
    </xf>
    <xf numFmtId="0" fontId="29" fillId="3" borderId="5" xfId="0" applyFont="1" applyFill="1" applyBorder="1" applyAlignment="1">
      <alignment horizontal="left" vertical="center" wrapText="1"/>
    </xf>
    <xf numFmtId="0" fontId="29" fillId="3" borderId="16" xfId="0" applyFont="1" applyFill="1" applyBorder="1" applyAlignment="1">
      <alignment horizontal="center" vertical="center" wrapText="1"/>
    </xf>
    <xf numFmtId="0" fontId="29" fillId="3" borderId="16" xfId="0" applyFont="1" applyFill="1" applyBorder="1" applyAlignment="1">
      <alignment vertical="center" wrapText="1"/>
    </xf>
    <xf numFmtId="0" fontId="30" fillId="3" borderId="16" xfId="0" applyFont="1" applyFill="1" applyBorder="1" applyAlignment="1">
      <alignment horizontal="center" vertical="center" wrapText="1"/>
    </xf>
    <xf numFmtId="0" fontId="29" fillId="3" borderId="16" xfId="0" applyFont="1" applyFill="1" applyBorder="1" applyAlignment="1">
      <alignment horizontal="left" vertical="center" wrapText="1"/>
    </xf>
    <xf numFmtId="49" fontId="31" fillId="3" borderId="16" xfId="0" applyNumberFormat="1" applyFont="1" applyFill="1" applyBorder="1" applyAlignment="1">
      <alignment horizontal="center" vertical="center" wrapText="1"/>
    </xf>
    <xf numFmtId="0" fontId="29" fillId="3" borderId="2" xfId="0" applyFont="1" applyFill="1" applyBorder="1" applyAlignment="1">
      <alignment vertical="center" wrapText="1"/>
    </xf>
    <xf numFmtId="0" fontId="30" fillId="3" borderId="2" xfId="0" applyFont="1" applyFill="1" applyBorder="1" applyAlignment="1">
      <alignment horizontal="center" vertical="center" wrapText="1"/>
    </xf>
    <xf numFmtId="0" fontId="29" fillId="3" borderId="2" xfId="0" applyFont="1" applyFill="1" applyBorder="1" applyAlignment="1">
      <alignment horizontal="left" vertical="center" wrapText="1"/>
    </xf>
    <xf numFmtId="49" fontId="31" fillId="3" borderId="2" xfId="0" applyNumberFormat="1" applyFont="1" applyFill="1" applyBorder="1" applyAlignment="1">
      <alignment horizontal="center" vertical="center" wrapText="1"/>
    </xf>
    <xf numFmtId="0" fontId="29" fillId="3" borderId="2" xfId="0" applyFont="1" applyFill="1" applyBorder="1" applyAlignment="1">
      <alignment horizontal="center" vertical="center" wrapText="1"/>
    </xf>
    <xf numFmtId="49" fontId="26" fillId="0" borderId="0" xfId="0" applyNumberFormat="1" applyFont="1"/>
    <xf numFmtId="0" fontId="2" fillId="3" borderId="5" xfId="0" applyFont="1" applyFill="1" applyBorder="1" applyAlignment="1">
      <alignment vertical="center" wrapText="1"/>
    </xf>
    <xf numFmtId="0" fontId="3" fillId="3" borderId="5" xfId="0" applyFont="1" applyFill="1" applyBorder="1" applyAlignment="1">
      <alignment horizontal="center" vertical="center" wrapText="1"/>
    </xf>
    <xf numFmtId="0" fontId="2" fillId="3" borderId="5" xfId="0" applyFont="1" applyFill="1" applyBorder="1" applyAlignment="1">
      <alignment horizontal="left" vertical="center" wrapText="1"/>
    </xf>
    <xf numFmtId="0" fontId="2" fillId="3" borderId="5" xfId="0" applyFont="1" applyFill="1" applyBorder="1" applyAlignment="1">
      <alignment vertical="center" wrapText="1"/>
    </xf>
    <xf numFmtId="0" fontId="29" fillId="3" borderId="2" xfId="0" applyFont="1" applyFill="1" applyBorder="1" applyAlignment="1">
      <alignment vertical="center" wrapText="1"/>
    </xf>
    <xf numFmtId="0" fontId="30" fillId="3" borderId="5" xfId="0" applyFont="1" applyFill="1" applyBorder="1" applyAlignment="1">
      <alignment horizontal="center" vertical="center" wrapText="1"/>
    </xf>
    <xf numFmtId="0" fontId="30" fillId="3" borderId="2" xfId="0" applyFont="1" applyFill="1" applyBorder="1" applyAlignment="1">
      <alignment horizontal="center" vertical="center" wrapText="1"/>
    </xf>
    <xf numFmtId="0" fontId="2" fillId="3" borderId="5" xfId="0" applyFont="1" applyFill="1" applyBorder="1" applyAlignment="1">
      <alignment horizontal="left" vertical="center" wrapText="1"/>
    </xf>
    <xf numFmtId="0" fontId="29" fillId="3" borderId="2" xfId="0" applyFont="1" applyFill="1" applyBorder="1" applyAlignment="1">
      <alignment horizontal="left" vertical="center" wrapText="1"/>
    </xf>
    <xf numFmtId="49" fontId="31" fillId="3" borderId="5" xfId="0" applyNumberFormat="1" applyFont="1" applyFill="1" applyBorder="1" applyAlignment="1">
      <alignment horizontal="center" vertical="center" wrapText="1"/>
    </xf>
    <xf numFmtId="49" fontId="31" fillId="3" borderId="2" xfId="0" applyNumberFormat="1" applyFont="1" applyFill="1" applyBorder="1" applyAlignment="1">
      <alignment horizontal="center" vertical="center" wrapText="1"/>
    </xf>
    <xf numFmtId="0" fontId="29" fillId="3" borderId="5" xfId="0" applyFont="1" applyFill="1" applyBorder="1" applyAlignment="1">
      <alignment horizontal="center" vertical="center" wrapText="1"/>
    </xf>
    <xf numFmtId="0" fontId="29" fillId="3" borderId="2" xfId="0" applyFont="1" applyFill="1" applyBorder="1" applyAlignment="1">
      <alignment horizontal="center" vertical="center" wrapText="1"/>
    </xf>
    <xf numFmtId="0" fontId="29" fillId="3" borderId="5" xfId="0" applyFont="1" applyFill="1" applyBorder="1" applyAlignment="1">
      <alignment vertical="center" wrapText="1"/>
    </xf>
    <xf numFmtId="0" fontId="29" fillId="3" borderId="5" xfId="0" applyFont="1" applyFill="1" applyBorder="1" applyAlignment="1">
      <alignment horizontal="left" vertical="center" wrapText="1"/>
    </xf>
    <xf numFmtId="0" fontId="32" fillId="3" borderId="5" xfId="1" applyFont="1" applyFill="1" applyBorder="1" applyAlignment="1">
      <alignment horizontal="center" vertical="center" wrapText="1"/>
    </xf>
    <xf numFmtId="0" fontId="32" fillId="3" borderId="2" xfId="1" applyFont="1" applyFill="1" applyBorder="1" applyAlignment="1">
      <alignment horizontal="center" vertical="center" wrapText="1"/>
    </xf>
    <xf numFmtId="0" fontId="33" fillId="3" borderId="5" xfId="1" applyFont="1" applyFill="1" applyBorder="1" applyAlignment="1">
      <alignment horizontal="center"/>
    </xf>
    <xf numFmtId="0" fontId="33" fillId="3" borderId="2" xfId="1" applyFont="1" applyFill="1" applyBorder="1" applyAlignment="1">
      <alignment horizontal="center"/>
    </xf>
    <xf numFmtId="2" fontId="28" fillId="2" borderId="5" xfId="0" applyNumberFormat="1" applyFont="1" applyFill="1" applyBorder="1" applyAlignment="1">
      <alignment horizontal="center" vertical="center" wrapText="1"/>
    </xf>
    <xf numFmtId="2" fontId="28" fillId="2" borderId="2" xfId="0" applyNumberFormat="1" applyFont="1" applyFill="1" applyBorder="1" applyAlignment="1">
      <alignment horizontal="center" vertical="center" wrapText="1"/>
    </xf>
    <xf numFmtId="0" fontId="25" fillId="2" borderId="3" xfId="0" applyFont="1" applyFill="1" applyBorder="1" applyAlignment="1">
      <alignment horizontal="center" vertical="center" wrapText="1"/>
    </xf>
    <xf numFmtId="0" fontId="25" fillId="2" borderId="7" xfId="0" applyFont="1" applyFill="1" applyBorder="1" applyAlignment="1">
      <alignment horizontal="center" vertical="center" wrapText="1"/>
    </xf>
    <xf numFmtId="49" fontId="27" fillId="2" borderId="5" xfId="0" applyNumberFormat="1" applyFont="1" applyFill="1" applyBorder="1" applyAlignment="1">
      <alignment horizontal="center" vertical="center" wrapText="1"/>
    </xf>
    <xf numFmtId="49" fontId="27" fillId="2" borderId="2" xfId="0" applyNumberFormat="1" applyFont="1" applyFill="1" applyBorder="1" applyAlignment="1">
      <alignment horizontal="center" vertical="center" wrapText="1"/>
    </xf>
    <xf numFmtId="0" fontId="27" fillId="2" borderId="6" xfId="0" applyFont="1" applyFill="1" applyBorder="1" applyAlignment="1">
      <alignment horizontal="center" vertical="center" wrapText="1"/>
    </xf>
    <xf numFmtId="0" fontId="27" fillId="2" borderId="4" xfId="0" applyFont="1" applyFill="1" applyBorder="1" applyAlignment="1">
      <alignment horizontal="center" vertical="center" wrapText="1"/>
    </xf>
    <xf numFmtId="2" fontId="27" fillId="2" borderId="5" xfId="0" applyNumberFormat="1" applyFont="1" applyFill="1" applyBorder="1" applyAlignment="1">
      <alignment horizontal="center" vertical="center" wrapText="1"/>
    </xf>
    <xf numFmtId="2" fontId="27" fillId="2" borderId="2" xfId="0" applyNumberFormat="1" applyFont="1" applyFill="1" applyBorder="1" applyAlignment="1">
      <alignment horizontal="center" vertical="center" wrapText="1"/>
    </xf>
    <xf numFmtId="0" fontId="27" fillId="2" borderId="5" xfId="0" applyFont="1" applyFill="1" applyBorder="1" applyAlignment="1">
      <alignment horizontal="center" vertical="center" wrapText="1"/>
    </xf>
    <xf numFmtId="0" fontId="27" fillId="2" borderId="2" xfId="0" applyFont="1" applyFill="1" applyBorder="1" applyAlignment="1">
      <alignment horizontal="center" vertical="center" wrapText="1"/>
    </xf>
    <xf numFmtId="0" fontId="29" fillId="3" borderId="16" xfId="0" applyFont="1" applyFill="1" applyBorder="1" applyAlignment="1">
      <alignment horizontal="left" vertical="center" wrapText="1"/>
    </xf>
    <xf numFmtId="0" fontId="2" fillId="3" borderId="2" xfId="0" applyFont="1" applyFill="1" applyBorder="1" applyAlignment="1">
      <alignment horizontal="left" vertical="center" wrapText="1"/>
    </xf>
    <xf numFmtId="0" fontId="3" fillId="3" borderId="5"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3" borderId="5" xfId="1" applyFont="1" applyFill="1" applyBorder="1" applyAlignment="1">
      <alignment horizontal="center" vertical="center" wrapText="1"/>
    </xf>
    <xf numFmtId="0" fontId="1" fillId="3" borderId="2" xfId="1" applyFont="1" applyFill="1" applyBorder="1" applyAlignment="1">
      <alignment horizontal="center" vertical="center" wrapText="1"/>
    </xf>
    <xf numFmtId="49" fontId="4" fillId="3" borderId="5" xfId="0" applyNumberFormat="1" applyFont="1" applyFill="1" applyBorder="1" applyAlignment="1">
      <alignment horizontal="center" vertical="center" wrapText="1"/>
    </xf>
    <xf numFmtId="49" fontId="4" fillId="3" borderId="2" xfId="0" applyNumberFormat="1"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2" xfId="0" applyFont="1" applyFill="1" applyBorder="1" applyAlignment="1">
      <alignment vertical="center" wrapText="1"/>
    </xf>
    <xf numFmtId="0" fontId="2" fillId="3" borderId="5" xfId="0" applyFont="1" applyFill="1" applyBorder="1" applyAlignment="1">
      <alignment vertical="center"/>
    </xf>
    <xf numFmtId="0" fontId="2" fillId="3" borderId="2" xfId="0" applyFont="1" applyFill="1" applyBorder="1" applyAlignment="1">
      <alignment vertical="center"/>
    </xf>
    <xf numFmtId="0" fontId="3" fillId="3" borderId="5" xfId="0" applyFont="1" applyFill="1" applyBorder="1" applyAlignment="1">
      <alignment vertical="center"/>
    </xf>
    <xf numFmtId="0" fontId="3" fillId="3" borderId="2" xfId="0" applyFont="1" applyFill="1" applyBorder="1" applyAlignment="1">
      <alignment vertical="center"/>
    </xf>
    <xf numFmtId="2" fontId="21" fillId="4" borderId="5" xfId="0" applyNumberFormat="1" applyFont="1" applyFill="1" applyBorder="1" applyAlignment="1">
      <alignment horizontal="center" vertical="center" wrapText="1"/>
    </xf>
    <xf numFmtId="2" fontId="21" fillId="4" borderId="2" xfId="0" applyNumberFormat="1" applyFont="1" applyFill="1" applyBorder="1" applyAlignment="1">
      <alignment horizontal="center" vertical="center" wrapText="1"/>
    </xf>
    <xf numFmtId="0" fontId="7" fillId="4" borderId="3" xfId="0" applyFont="1" applyFill="1" applyBorder="1" applyAlignment="1">
      <alignment horizontal="center" vertical="center" wrapText="1"/>
    </xf>
    <xf numFmtId="0" fontId="7" fillId="4" borderId="7" xfId="0" applyFont="1" applyFill="1" applyBorder="1" applyAlignment="1">
      <alignment horizontal="center" vertical="center" wrapText="1"/>
    </xf>
    <xf numFmtId="49" fontId="6" fillId="4" borderId="5" xfId="0" applyNumberFormat="1" applyFont="1" applyFill="1" applyBorder="1" applyAlignment="1">
      <alignment horizontal="center" vertical="center" wrapText="1"/>
    </xf>
    <xf numFmtId="49" fontId="6" fillId="4" borderId="2" xfId="0" applyNumberFormat="1" applyFont="1" applyFill="1" applyBorder="1" applyAlignment="1">
      <alignment horizontal="center" vertical="center" wrapText="1"/>
    </xf>
    <xf numFmtId="0" fontId="6" fillId="4" borderId="6" xfId="0" applyFont="1" applyFill="1" applyBorder="1" applyAlignment="1">
      <alignment horizontal="center" vertical="center" wrapText="1"/>
    </xf>
    <xf numFmtId="0" fontId="6" fillId="4" borderId="4" xfId="0" applyFont="1" applyFill="1" applyBorder="1" applyAlignment="1">
      <alignment horizontal="center" vertical="center" wrapText="1"/>
    </xf>
    <xf numFmtId="2" fontId="6" fillId="4" borderId="5" xfId="0" applyNumberFormat="1" applyFont="1" applyFill="1" applyBorder="1" applyAlignment="1">
      <alignment horizontal="center" vertical="center" wrapText="1"/>
    </xf>
    <xf numFmtId="2" fontId="6" fillId="4" borderId="2" xfId="0" applyNumberFormat="1" applyFont="1" applyFill="1" applyBorder="1" applyAlignment="1">
      <alignment horizontal="center" vertical="center" wrapText="1"/>
    </xf>
    <xf numFmtId="0" fontId="6" fillId="4" borderId="5"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1" fillId="3" borderId="5" xfId="1" applyFill="1" applyBorder="1" applyAlignment="1">
      <alignment horizontal="center" vertical="center" wrapText="1"/>
    </xf>
    <xf numFmtId="0" fontId="1" fillId="3" borderId="2" xfId="1" applyFill="1" applyBorder="1" applyAlignment="1">
      <alignment horizontal="center" vertical="center" wrapText="1"/>
    </xf>
    <xf numFmtId="0" fontId="3" fillId="3" borderId="5" xfId="0" applyFont="1" applyFill="1" applyBorder="1" applyAlignment="1">
      <alignment vertical="center" wrapText="1"/>
    </xf>
    <xf numFmtId="0" fontId="3" fillId="3" borderId="2" xfId="0" applyFont="1" applyFill="1" applyBorder="1" applyAlignment="1">
      <alignment vertical="center" wrapText="1"/>
    </xf>
    <xf numFmtId="0" fontId="3" fillId="3" borderId="5" xfId="0" applyFont="1" applyFill="1" applyBorder="1" applyAlignment="1">
      <alignment horizontal="center" vertical="center"/>
    </xf>
    <xf numFmtId="0" fontId="3" fillId="3" borderId="2" xfId="0" applyFont="1" applyFill="1" applyBorder="1" applyAlignment="1">
      <alignment horizontal="center" vertical="center"/>
    </xf>
    <xf numFmtId="0" fontId="8" fillId="2" borderId="9" xfId="0" applyFont="1" applyFill="1" applyBorder="1" applyAlignment="1">
      <alignment horizontal="center" vertical="center"/>
    </xf>
    <xf numFmtId="0" fontId="8" fillId="2" borderId="15" xfId="0" applyFont="1" applyFill="1" applyBorder="1" applyAlignment="1">
      <alignment horizontal="center" vertical="center"/>
    </xf>
    <xf numFmtId="0" fontId="8" fillId="2" borderId="10" xfId="0" applyFont="1" applyFill="1" applyBorder="1" applyAlignment="1">
      <alignment horizontal="center" vertical="center"/>
    </xf>
    <xf numFmtId="0" fontId="24" fillId="0" borderId="0" xfId="0" applyFont="1" applyAlignment="1">
      <alignment horizontal="left" wrapText="1"/>
    </xf>
    <xf numFmtId="0" fontId="24" fillId="0" borderId="0" xfId="0" applyFont="1" applyAlignment="1">
      <alignment horizontal="left"/>
    </xf>
    <xf numFmtId="0" fontId="0" fillId="0" borderId="11" xfId="0" applyBorder="1" applyAlignment="1">
      <alignment horizontal="left" vertical="center" wrapText="1"/>
    </xf>
    <xf numFmtId="0" fontId="0" fillId="0" borderId="0" xfId="0" applyBorder="1" applyAlignment="1">
      <alignment horizontal="left" vertical="center" wrapText="1"/>
    </xf>
    <xf numFmtId="0" fontId="0" fillId="0" borderId="12" xfId="0" applyBorder="1" applyAlignment="1">
      <alignment horizontal="left" vertical="center" wrapText="1"/>
    </xf>
    <xf numFmtId="0" fontId="16" fillId="0" borderId="11" xfId="0" applyFont="1" applyFill="1" applyBorder="1" applyAlignment="1">
      <alignment horizontal="center" vertical="center"/>
    </xf>
    <xf numFmtId="0" fontId="16" fillId="0" borderId="0" xfId="0" applyFont="1" applyFill="1" applyBorder="1" applyAlignment="1">
      <alignment horizontal="center" vertical="center"/>
    </xf>
    <xf numFmtId="0" fontId="16" fillId="0" borderId="12" xfId="0" applyFont="1" applyFill="1" applyBorder="1" applyAlignment="1">
      <alignment horizontal="center" vertical="center"/>
    </xf>
    <xf numFmtId="0" fontId="0" fillId="0" borderId="11" xfId="0"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0" fillId="0" borderId="11" xfId="0" applyBorder="1" applyAlignment="1">
      <alignment horizontal="left" vertical="center"/>
    </xf>
    <xf numFmtId="0" fontId="0" fillId="0" borderId="0" xfId="0" applyBorder="1" applyAlignment="1">
      <alignment horizontal="left" vertical="center"/>
    </xf>
    <xf numFmtId="0" fontId="0" fillId="0" borderId="12" xfId="0" applyBorder="1" applyAlignment="1">
      <alignment horizontal="left" vertical="center"/>
    </xf>
    <xf numFmtId="0" fontId="8" fillId="2" borderId="11"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12" xfId="0" applyFont="1" applyFill="1" applyBorder="1" applyAlignment="1">
      <alignment horizontal="center" vertical="center"/>
    </xf>
    <xf numFmtId="0" fontId="0" fillId="0" borderId="11" xfId="0" applyBorder="1" applyAlignment="1">
      <alignment horizontal="center" vertical="center" wrapText="1"/>
    </xf>
    <xf numFmtId="0" fontId="0" fillId="0" borderId="0"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left" vertical="center" wrapText="1"/>
    </xf>
    <xf numFmtId="0" fontId="0" fillId="0" borderId="8" xfId="0" applyBorder="1" applyAlignment="1">
      <alignment horizontal="left" vertical="center" wrapText="1"/>
    </xf>
    <xf numFmtId="0" fontId="0" fillId="0" borderId="14" xfId="0" applyBorder="1" applyAlignment="1">
      <alignment horizontal="left" vertical="center" wrapText="1"/>
    </xf>
    <xf numFmtId="0" fontId="17" fillId="0" borderId="11" xfId="0" applyFont="1" applyFill="1" applyBorder="1" applyAlignment="1">
      <alignment horizontal="left" vertical="center"/>
    </xf>
    <xf numFmtId="0" fontId="17" fillId="0" borderId="12" xfId="0" applyFont="1" applyFill="1" applyBorder="1" applyAlignment="1">
      <alignment horizontal="left" vertical="center"/>
    </xf>
    <xf numFmtId="0" fontId="18" fillId="0" borderId="13" xfId="0" applyFont="1" applyBorder="1" applyAlignment="1">
      <alignment horizontal="left" vertical="center" indent="1"/>
    </xf>
    <xf numFmtId="0" fontId="18" fillId="0" borderId="8" xfId="0" applyFont="1" applyBorder="1" applyAlignment="1">
      <alignment horizontal="left" vertical="center" indent="1"/>
    </xf>
    <xf numFmtId="0" fontId="18" fillId="0" borderId="11" xfId="0" applyFont="1" applyBorder="1" applyAlignment="1">
      <alignment horizontal="left" vertical="center" indent="1"/>
    </xf>
    <xf numFmtId="0" fontId="18" fillId="0" borderId="0" xfId="0" applyFont="1" applyBorder="1" applyAlignment="1">
      <alignment horizontal="left" vertical="center" indent="1"/>
    </xf>
    <xf numFmtId="0" fontId="17" fillId="0" borderId="0" xfId="0" applyFont="1" applyFill="1" applyBorder="1" applyAlignment="1">
      <alignment horizontal="left" vertical="center"/>
    </xf>
    <xf numFmtId="0" fontId="9" fillId="0" borderId="11" xfId="0" applyFont="1" applyBorder="1" applyAlignment="1">
      <alignment horizontal="left" vertical="center" wrapText="1"/>
    </xf>
    <xf numFmtId="0" fontId="9" fillId="0" borderId="0" xfId="0" applyFont="1" applyBorder="1" applyAlignment="1">
      <alignment horizontal="left" vertical="center" wrapText="1"/>
    </xf>
    <xf numFmtId="0" fontId="9" fillId="0" borderId="11" xfId="0" applyFont="1" applyBorder="1" applyAlignment="1">
      <alignment horizontal="center" vertical="center" wrapText="1"/>
    </xf>
    <xf numFmtId="0" fontId="9" fillId="0" borderId="0" xfId="0" applyFont="1" applyBorder="1" applyAlignment="1">
      <alignment horizontal="center" vertical="center" wrapText="1"/>
    </xf>
    <xf numFmtId="0" fontId="10" fillId="0" borderId="0" xfId="0" applyFont="1" applyFill="1" applyBorder="1" applyAlignment="1">
      <alignment horizontal="center" vertical="center"/>
    </xf>
    <xf numFmtId="0" fontId="10" fillId="0" borderId="12" xfId="0" applyFont="1" applyFill="1" applyBorder="1" applyAlignment="1">
      <alignment horizontal="center" vertical="center"/>
    </xf>
    <xf numFmtId="0" fontId="15" fillId="2" borderId="9" xfId="0" applyFont="1" applyFill="1" applyBorder="1" applyAlignment="1">
      <alignment horizontal="center" vertical="center"/>
    </xf>
    <xf numFmtId="0" fontId="15" fillId="2" borderId="10" xfId="0" applyFont="1" applyFill="1" applyBorder="1" applyAlignment="1">
      <alignment horizontal="center" vertical="center"/>
    </xf>
    <xf numFmtId="0" fontId="13" fillId="0" borderId="11" xfId="0" applyFont="1" applyBorder="1" applyAlignment="1">
      <alignment horizontal="center" vertical="center"/>
    </xf>
    <xf numFmtId="0" fontId="13" fillId="0" borderId="12" xfId="0" applyFont="1" applyBorder="1" applyAlignment="1">
      <alignment horizontal="center" vertical="center"/>
    </xf>
    <xf numFmtId="0" fontId="0" fillId="0" borderId="11" xfId="0" applyFont="1" applyBorder="1" applyAlignment="1">
      <alignment horizontal="center" vertical="center"/>
    </xf>
    <xf numFmtId="0" fontId="0" fillId="0" borderId="0" xfId="0" applyFont="1" applyBorder="1" applyAlignment="1">
      <alignment horizontal="center" vertical="center"/>
    </xf>
    <xf numFmtId="0" fontId="0" fillId="0" borderId="12" xfId="0" applyFont="1" applyBorder="1" applyAlignment="1">
      <alignment horizontal="center" vertical="center"/>
    </xf>
  </cellXfs>
  <cellStyles count="2">
    <cellStyle name="Hyperlink" xfId="1" builtinId="8"/>
    <cellStyle name="Normal" xfId="0" builtinId="0"/>
  </cellStyles>
  <dxfs count="229">
    <dxf>
      <font>
        <color rgb="FFD57E00"/>
      </font>
    </dxf>
    <dxf>
      <font>
        <color rgb="FF003E52"/>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D57E00"/>
      </font>
    </dxf>
    <dxf>
      <font>
        <color rgb="FF003E52"/>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D57E00"/>
      </font>
    </dxf>
    <dxf>
      <font>
        <color rgb="FF003E52"/>
      </font>
    </dxf>
    <dxf>
      <font>
        <color rgb="FFD57E00"/>
      </font>
    </dxf>
  </dxfs>
  <tableStyles count="0" defaultTableStyle="TableStyleMedium2" defaultPivotStyle="PivotStyleLight16"/>
  <colors>
    <mruColors>
      <color rgb="FF00A98F"/>
      <color rgb="FF003E52"/>
      <color rgb="FF97FFF0"/>
      <color rgb="FF00DEBE"/>
      <color rgb="FFF9F9F9"/>
      <color rgb="FFD57E00"/>
      <color rgb="FFF7F7F7"/>
      <color rgb="FFEE31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94"/>
  <sheetViews>
    <sheetView workbookViewId="0">
      <pane ySplit="3" topLeftCell="A4" activePane="bottomLeft" state="frozen"/>
      <selection activeCell="A478" sqref="A478:E478"/>
      <selection pane="bottomLeft" activeCell="I329" sqref="I329"/>
    </sheetView>
  </sheetViews>
  <sheetFormatPr defaultRowHeight="15" x14ac:dyDescent="0.25"/>
  <cols>
    <col min="1" max="2" width="18.85546875" style="99" customWidth="1"/>
    <col min="3" max="3" width="43.85546875" style="99" customWidth="1"/>
    <col min="4" max="4" width="9.140625" style="99"/>
    <col min="5" max="5" width="13.42578125" style="99" customWidth="1"/>
    <col min="6" max="6" width="120" style="99" customWidth="1"/>
    <col min="7" max="7" width="11.140625" style="126" customWidth="1"/>
    <col min="8" max="8" width="16.28515625" style="99" customWidth="1"/>
    <col min="9" max="16384" width="9.140625" style="99"/>
  </cols>
  <sheetData>
    <row r="1" spans="1:8" ht="17.25" customHeight="1" thickBot="1" x14ac:dyDescent="0.3">
      <c r="A1" s="148" t="s">
        <v>992</v>
      </c>
      <c r="B1" s="149"/>
      <c r="C1" s="149"/>
      <c r="D1" s="149"/>
      <c r="E1" s="149"/>
      <c r="F1" s="149"/>
      <c r="G1" s="149"/>
      <c r="H1" s="149"/>
    </row>
    <row r="2" spans="1:8" ht="17.25" customHeight="1" x14ac:dyDescent="0.25">
      <c r="A2" s="152" t="s">
        <v>0</v>
      </c>
      <c r="B2" s="153"/>
      <c r="C2" s="154" t="s">
        <v>1</v>
      </c>
      <c r="D2" s="154" t="s">
        <v>2</v>
      </c>
      <c r="E2" s="156" t="s">
        <v>3</v>
      </c>
      <c r="F2" s="156" t="s">
        <v>4</v>
      </c>
      <c r="G2" s="150" t="s">
        <v>5</v>
      </c>
      <c r="H2" s="146" t="s">
        <v>767</v>
      </c>
    </row>
    <row r="3" spans="1:8" ht="17.25" thickBot="1" x14ac:dyDescent="0.3">
      <c r="A3" s="100" t="s">
        <v>46</v>
      </c>
      <c r="B3" s="101" t="s">
        <v>45</v>
      </c>
      <c r="C3" s="155"/>
      <c r="D3" s="155"/>
      <c r="E3" s="157"/>
      <c r="F3" s="157"/>
      <c r="G3" s="151"/>
      <c r="H3" s="147"/>
    </row>
    <row r="4" spans="1:8" ht="35.25" thickBot="1" x14ac:dyDescent="0.3">
      <c r="A4" s="102">
        <v>0</v>
      </c>
      <c r="B4" s="102" t="str">
        <f t="shared" ref="B4:B84" si="0" xml:space="preserve"> "0x" &amp; DEC2HEX(A4)</f>
        <v>0x0</v>
      </c>
      <c r="C4" s="103" t="s">
        <v>142</v>
      </c>
      <c r="D4" s="104" t="s">
        <v>10</v>
      </c>
      <c r="E4" s="104"/>
      <c r="F4" s="105" t="s">
        <v>143</v>
      </c>
      <c r="G4" s="106">
        <v>1</v>
      </c>
      <c r="H4" s="102" t="s">
        <v>771</v>
      </c>
    </row>
    <row r="5" spans="1:8" ht="18" thickBot="1" x14ac:dyDescent="0.3">
      <c r="A5" s="102">
        <v>2</v>
      </c>
      <c r="B5" s="102" t="str">
        <f t="shared" si="0"/>
        <v>0x2</v>
      </c>
      <c r="C5" s="103" t="s">
        <v>144</v>
      </c>
      <c r="D5" s="104" t="s">
        <v>10</v>
      </c>
      <c r="E5" s="104"/>
      <c r="F5" s="105" t="s">
        <v>145</v>
      </c>
      <c r="G5" s="106">
        <v>1</v>
      </c>
      <c r="H5" s="102" t="s">
        <v>771</v>
      </c>
    </row>
    <row r="6" spans="1:8" ht="18" customHeight="1" thickBot="1" x14ac:dyDescent="0.3">
      <c r="A6" s="102">
        <v>4</v>
      </c>
      <c r="B6" s="102" t="str">
        <f t="shared" si="0"/>
        <v>0x4</v>
      </c>
      <c r="C6" s="103" t="s">
        <v>146</v>
      </c>
      <c r="D6" s="104" t="s">
        <v>10</v>
      </c>
      <c r="E6" s="104"/>
      <c r="F6" s="105" t="s">
        <v>147</v>
      </c>
      <c r="G6" s="106">
        <v>1</v>
      </c>
      <c r="H6" s="102" t="s">
        <v>771</v>
      </c>
    </row>
    <row r="7" spans="1:8" ht="18" thickBot="1" x14ac:dyDescent="0.3">
      <c r="A7" s="102">
        <v>6</v>
      </c>
      <c r="B7" s="102" t="str">
        <f t="shared" si="0"/>
        <v>0x6</v>
      </c>
      <c r="C7" s="103" t="s">
        <v>148</v>
      </c>
      <c r="D7" s="104" t="s">
        <v>10</v>
      </c>
      <c r="E7" s="104"/>
      <c r="F7" s="105"/>
      <c r="G7" s="106">
        <v>1</v>
      </c>
      <c r="H7" s="102" t="s">
        <v>772</v>
      </c>
    </row>
    <row r="8" spans="1:8" ht="18" customHeight="1" thickBot="1" x14ac:dyDescent="0.3">
      <c r="A8" s="102">
        <v>8</v>
      </c>
      <c r="B8" s="102" t="str">
        <f t="shared" si="0"/>
        <v>0x8</v>
      </c>
      <c r="C8" s="103" t="s">
        <v>149</v>
      </c>
      <c r="D8" s="104" t="s">
        <v>10</v>
      </c>
      <c r="E8" s="104"/>
      <c r="F8" s="105"/>
      <c r="G8" s="106">
        <v>1</v>
      </c>
      <c r="H8" s="102" t="s">
        <v>772</v>
      </c>
    </row>
    <row r="9" spans="1:8" ht="18" thickBot="1" x14ac:dyDescent="0.3">
      <c r="A9" s="102">
        <v>10</v>
      </c>
      <c r="B9" s="102" t="str">
        <f t="shared" si="0"/>
        <v>0xA</v>
      </c>
      <c r="C9" s="103" t="s">
        <v>150</v>
      </c>
      <c r="D9" s="104" t="s">
        <v>10</v>
      </c>
      <c r="E9" s="104"/>
      <c r="F9" s="105"/>
      <c r="G9" s="106">
        <v>1</v>
      </c>
      <c r="H9" s="102" t="s">
        <v>772</v>
      </c>
    </row>
    <row r="10" spans="1:8" ht="18" thickBot="1" x14ac:dyDescent="0.3">
      <c r="A10" s="102">
        <v>12</v>
      </c>
      <c r="B10" s="102" t="str">
        <f t="shared" si="0"/>
        <v>0xC</v>
      </c>
      <c r="C10" s="103" t="s">
        <v>151</v>
      </c>
      <c r="D10" s="104" t="s">
        <v>10</v>
      </c>
      <c r="E10" s="107" t="s">
        <v>11</v>
      </c>
      <c r="F10" s="105" t="s">
        <v>152</v>
      </c>
      <c r="G10" s="106">
        <v>1</v>
      </c>
      <c r="H10" s="102" t="s">
        <v>772</v>
      </c>
    </row>
    <row r="11" spans="1:8" ht="18" thickBot="1" x14ac:dyDescent="0.3">
      <c r="A11" s="102">
        <v>14</v>
      </c>
      <c r="B11" s="102" t="str">
        <f t="shared" si="0"/>
        <v>0xE</v>
      </c>
      <c r="C11" s="103" t="s">
        <v>153</v>
      </c>
      <c r="D11" s="104" t="s">
        <v>10</v>
      </c>
      <c r="E11" s="107" t="s">
        <v>11</v>
      </c>
      <c r="F11" s="105" t="s">
        <v>154</v>
      </c>
      <c r="G11" s="106">
        <v>1</v>
      </c>
      <c r="H11" s="102" t="s">
        <v>771</v>
      </c>
    </row>
    <row r="12" spans="1:8" ht="18" thickBot="1" x14ac:dyDescent="0.3">
      <c r="A12" s="102">
        <v>16</v>
      </c>
      <c r="B12" s="102" t="str">
        <f t="shared" si="0"/>
        <v>0x10</v>
      </c>
      <c r="C12" s="103" t="s">
        <v>155</v>
      </c>
      <c r="D12" s="104" t="s">
        <v>10</v>
      </c>
      <c r="E12" s="108"/>
      <c r="F12" s="105" t="s">
        <v>156</v>
      </c>
      <c r="G12" s="106">
        <v>1</v>
      </c>
      <c r="H12" s="102" t="s">
        <v>772</v>
      </c>
    </row>
    <row r="13" spans="1:8" ht="18" thickBot="1" x14ac:dyDescent="0.3">
      <c r="A13" s="102">
        <v>18</v>
      </c>
      <c r="B13" s="102" t="str">
        <f t="shared" si="0"/>
        <v>0x12</v>
      </c>
      <c r="C13" s="103" t="s">
        <v>157</v>
      </c>
      <c r="D13" s="104" t="s">
        <v>10</v>
      </c>
      <c r="E13" s="107" t="s">
        <v>11</v>
      </c>
      <c r="F13" s="105" t="s">
        <v>158</v>
      </c>
      <c r="G13" s="106">
        <v>1</v>
      </c>
      <c r="H13" s="102" t="s">
        <v>772</v>
      </c>
    </row>
    <row r="14" spans="1:8" ht="18" thickBot="1" x14ac:dyDescent="0.3">
      <c r="A14" s="102">
        <v>20</v>
      </c>
      <c r="B14" s="102" t="str">
        <f t="shared" si="0"/>
        <v>0x14</v>
      </c>
      <c r="C14" s="141" t="s">
        <v>6</v>
      </c>
      <c r="D14" s="132" t="s">
        <v>7</v>
      </c>
      <c r="E14" s="144"/>
      <c r="F14" s="141" t="s">
        <v>8</v>
      </c>
      <c r="G14" s="136">
        <v>1</v>
      </c>
      <c r="H14" s="138" t="s">
        <v>772</v>
      </c>
    </row>
    <row r="15" spans="1:8" ht="18" thickBot="1" x14ac:dyDescent="0.3">
      <c r="A15" s="102">
        <v>22</v>
      </c>
      <c r="B15" s="102" t="str">
        <f t="shared" si="0"/>
        <v>0x16</v>
      </c>
      <c r="C15" s="135"/>
      <c r="D15" s="133"/>
      <c r="E15" s="145"/>
      <c r="F15" s="135"/>
      <c r="G15" s="137"/>
      <c r="H15" s="139"/>
    </row>
    <row r="16" spans="1:8" ht="18" thickBot="1" x14ac:dyDescent="0.3">
      <c r="A16" s="102">
        <v>24</v>
      </c>
      <c r="B16" s="102" t="str">
        <f t="shared" si="0"/>
        <v>0x18</v>
      </c>
      <c r="C16" s="103" t="s">
        <v>159</v>
      </c>
      <c r="D16" s="104" t="s">
        <v>10</v>
      </c>
      <c r="E16" s="107" t="s">
        <v>11</v>
      </c>
      <c r="F16" s="105" t="s">
        <v>160</v>
      </c>
      <c r="G16" s="106">
        <v>1</v>
      </c>
      <c r="H16" s="102" t="s">
        <v>772</v>
      </c>
    </row>
    <row r="17" spans="1:8" ht="18" thickBot="1" x14ac:dyDescent="0.3">
      <c r="A17" s="102">
        <v>26</v>
      </c>
      <c r="B17" s="102" t="str">
        <f t="shared" si="0"/>
        <v>0x1A</v>
      </c>
      <c r="C17" s="103" t="s">
        <v>161</v>
      </c>
      <c r="D17" s="104" t="s">
        <v>10</v>
      </c>
      <c r="E17" s="108"/>
      <c r="F17" s="105" t="s">
        <v>162</v>
      </c>
      <c r="G17" s="106">
        <v>1</v>
      </c>
      <c r="H17" s="102" t="s">
        <v>772</v>
      </c>
    </row>
    <row r="18" spans="1:8" ht="18" thickBot="1" x14ac:dyDescent="0.3">
      <c r="A18" s="102">
        <v>28</v>
      </c>
      <c r="B18" s="102" t="str">
        <f t="shared" si="0"/>
        <v>0x1C</v>
      </c>
      <c r="C18" s="103" t="s">
        <v>163</v>
      </c>
      <c r="D18" s="104" t="s">
        <v>10</v>
      </c>
      <c r="E18" s="104"/>
      <c r="F18" s="105" t="s">
        <v>164</v>
      </c>
      <c r="G18" s="106">
        <v>1</v>
      </c>
      <c r="H18" s="102" t="s">
        <v>772</v>
      </c>
    </row>
    <row r="19" spans="1:8" ht="18" thickBot="1" x14ac:dyDescent="0.3">
      <c r="A19" s="102">
        <v>30</v>
      </c>
      <c r="B19" s="102" t="str">
        <f t="shared" si="0"/>
        <v>0x1E</v>
      </c>
      <c r="C19" s="103" t="s">
        <v>165</v>
      </c>
      <c r="D19" s="104" t="s">
        <v>10</v>
      </c>
      <c r="E19" s="104"/>
      <c r="F19" s="105" t="s">
        <v>166</v>
      </c>
      <c r="G19" s="106">
        <v>1</v>
      </c>
      <c r="H19" s="102" t="s">
        <v>772</v>
      </c>
    </row>
    <row r="20" spans="1:8" ht="18" thickBot="1" x14ac:dyDescent="0.3">
      <c r="A20" s="102">
        <v>32</v>
      </c>
      <c r="B20" s="102" t="str">
        <f t="shared" si="0"/>
        <v>0x20</v>
      </c>
      <c r="C20" s="103" t="s">
        <v>167</v>
      </c>
      <c r="D20" s="104" t="s">
        <v>10</v>
      </c>
      <c r="E20" s="104"/>
      <c r="F20" s="105" t="s">
        <v>168</v>
      </c>
      <c r="G20" s="106">
        <v>1</v>
      </c>
      <c r="H20" s="102" t="s">
        <v>772</v>
      </c>
    </row>
    <row r="21" spans="1:8" ht="18" thickBot="1" x14ac:dyDescent="0.3">
      <c r="A21" s="102">
        <v>34</v>
      </c>
      <c r="B21" s="102" t="str">
        <f t="shared" si="0"/>
        <v>0x22</v>
      </c>
      <c r="C21" s="103" t="s">
        <v>169</v>
      </c>
      <c r="D21" s="104" t="s">
        <v>10</v>
      </c>
      <c r="E21" s="109" t="s">
        <v>11</v>
      </c>
      <c r="F21" s="105" t="s">
        <v>170</v>
      </c>
      <c r="G21" s="106">
        <v>1</v>
      </c>
      <c r="H21" s="102" t="s">
        <v>772</v>
      </c>
    </row>
    <row r="22" spans="1:8" ht="18" thickBot="1" x14ac:dyDescent="0.3">
      <c r="A22" s="102">
        <v>36</v>
      </c>
      <c r="B22" s="102" t="str">
        <f t="shared" si="0"/>
        <v>0x24</v>
      </c>
      <c r="C22" s="103" t="s">
        <v>171</v>
      </c>
      <c r="D22" s="104" t="s">
        <v>10</v>
      </c>
      <c r="E22" s="104"/>
      <c r="F22" s="105" t="s">
        <v>172</v>
      </c>
      <c r="G22" s="106">
        <v>7</v>
      </c>
      <c r="H22" s="102" t="s">
        <v>772</v>
      </c>
    </row>
    <row r="23" spans="1:8" ht="18" thickBot="1" x14ac:dyDescent="0.3">
      <c r="A23" s="102">
        <v>38</v>
      </c>
      <c r="B23" s="102" t="str">
        <f t="shared" si="0"/>
        <v>0x26</v>
      </c>
      <c r="C23" s="103" t="s">
        <v>442</v>
      </c>
      <c r="D23" s="104" t="s">
        <v>10</v>
      </c>
      <c r="E23" s="109" t="s">
        <v>11</v>
      </c>
      <c r="F23" s="105" t="s">
        <v>445</v>
      </c>
      <c r="G23" s="106">
        <v>1</v>
      </c>
      <c r="H23" s="102" t="s">
        <v>771</v>
      </c>
    </row>
    <row r="24" spans="1:8" ht="18" thickBot="1" x14ac:dyDescent="0.3">
      <c r="A24" s="102">
        <v>40</v>
      </c>
      <c r="B24" s="102" t="str">
        <f t="shared" si="0"/>
        <v>0x28</v>
      </c>
      <c r="C24" s="103" t="s">
        <v>173</v>
      </c>
      <c r="D24" s="104" t="s">
        <v>10</v>
      </c>
      <c r="E24" s="104" t="s">
        <v>282</v>
      </c>
      <c r="F24" s="105" t="s">
        <v>174</v>
      </c>
      <c r="G24" s="106">
        <v>7</v>
      </c>
      <c r="H24" s="102" t="s">
        <v>772</v>
      </c>
    </row>
    <row r="25" spans="1:8" ht="18" thickBot="1" x14ac:dyDescent="0.3">
      <c r="A25" s="102">
        <v>44</v>
      </c>
      <c r="B25" s="102" t="str">
        <f t="shared" si="0"/>
        <v>0x2C</v>
      </c>
      <c r="C25" s="103" t="s">
        <v>175</v>
      </c>
      <c r="D25" s="104" t="s">
        <v>10</v>
      </c>
      <c r="E25" s="104"/>
      <c r="F25" s="105" t="s">
        <v>176</v>
      </c>
      <c r="G25" s="106">
        <v>7</v>
      </c>
      <c r="H25" s="102" t="s">
        <v>772</v>
      </c>
    </row>
    <row r="26" spans="1:8" ht="18" thickBot="1" x14ac:dyDescent="0.3">
      <c r="A26" s="102">
        <v>46</v>
      </c>
      <c r="B26" s="102" t="str">
        <f t="shared" si="0"/>
        <v>0x2E</v>
      </c>
      <c r="C26" s="103" t="s">
        <v>12</v>
      </c>
      <c r="D26" s="104" t="s">
        <v>10</v>
      </c>
      <c r="E26" s="104"/>
      <c r="F26" s="105" t="s">
        <v>13</v>
      </c>
      <c r="G26" s="106">
        <v>8</v>
      </c>
      <c r="H26" s="102" t="s">
        <v>772</v>
      </c>
    </row>
    <row r="27" spans="1:8" ht="18" thickBot="1" x14ac:dyDescent="0.3">
      <c r="A27" s="102">
        <v>48</v>
      </c>
      <c r="B27" s="102" t="str">
        <f t="shared" si="0"/>
        <v>0x30</v>
      </c>
      <c r="C27" s="103" t="s">
        <v>14</v>
      </c>
      <c r="D27" s="104" t="s">
        <v>10</v>
      </c>
      <c r="E27" s="104"/>
      <c r="F27" s="105" t="s">
        <v>15</v>
      </c>
      <c r="G27" s="106">
        <v>8</v>
      </c>
      <c r="H27" s="102" t="s">
        <v>772</v>
      </c>
    </row>
    <row r="28" spans="1:8" ht="18" thickBot="1" x14ac:dyDescent="0.3">
      <c r="A28" s="102">
        <v>50</v>
      </c>
      <c r="B28" s="102" t="str">
        <f t="shared" si="0"/>
        <v>0x32</v>
      </c>
      <c r="C28" s="103" t="s">
        <v>177</v>
      </c>
      <c r="D28" s="104" t="s">
        <v>10</v>
      </c>
      <c r="E28" s="104" t="s">
        <v>283</v>
      </c>
      <c r="F28" s="105" t="s">
        <v>178</v>
      </c>
      <c r="G28" s="106">
        <v>1</v>
      </c>
      <c r="H28" s="102" t="s">
        <v>772</v>
      </c>
    </row>
    <row r="29" spans="1:8" ht="18" thickBot="1" x14ac:dyDescent="0.3">
      <c r="A29" s="102">
        <v>56</v>
      </c>
      <c r="B29" s="102" t="str">
        <f t="shared" si="0"/>
        <v>0x38</v>
      </c>
      <c r="C29" s="103" t="s">
        <v>179</v>
      </c>
      <c r="D29" s="104" t="s">
        <v>10</v>
      </c>
      <c r="E29" s="104"/>
      <c r="F29" s="105" t="s">
        <v>180</v>
      </c>
      <c r="G29" s="106">
        <v>1</v>
      </c>
      <c r="H29" s="102" t="s">
        <v>772</v>
      </c>
    </row>
    <row r="30" spans="1:8" ht="18" thickBot="1" x14ac:dyDescent="0.3">
      <c r="A30" s="102">
        <v>66</v>
      </c>
      <c r="B30" s="102" t="str">
        <f t="shared" si="0"/>
        <v>0x42</v>
      </c>
      <c r="C30" s="103" t="s">
        <v>181</v>
      </c>
      <c r="D30" s="104" t="s">
        <v>10</v>
      </c>
      <c r="E30" s="109" t="s">
        <v>11</v>
      </c>
      <c r="F30" s="105" t="s">
        <v>182</v>
      </c>
      <c r="G30" s="106">
        <v>1</v>
      </c>
      <c r="H30" s="102" t="s">
        <v>772</v>
      </c>
    </row>
    <row r="31" spans="1:8" ht="18" thickBot="1" x14ac:dyDescent="0.3">
      <c r="A31" s="102">
        <v>70</v>
      </c>
      <c r="B31" s="102" t="str">
        <f t="shared" si="0"/>
        <v>0x46</v>
      </c>
      <c r="C31" s="103" t="s">
        <v>183</v>
      </c>
      <c r="D31" s="104" t="s">
        <v>10</v>
      </c>
      <c r="E31" s="104" t="s">
        <v>284</v>
      </c>
      <c r="F31" s="105" t="s">
        <v>184</v>
      </c>
      <c r="G31" s="106">
        <v>1</v>
      </c>
      <c r="H31" s="102" t="s">
        <v>772</v>
      </c>
    </row>
    <row r="32" spans="1:8" ht="18" thickBot="1" x14ac:dyDescent="0.3">
      <c r="A32" s="102">
        <v>72</v>
      </c>
      <c r="B32" s="102" t="str">
        <f t="shared" si="0"/>
        <v>0x48</v>
      </c>
      <c r="C32" s="103" t="s">
        <v>185</v>
      </c>
      <c r="D32" s="104" t="s">
        <v>10</v>
      </c>
      <c r="E32" s="109" t="s">
        <v>11</v>
      </c>
      <c r="F32" s="105" t="s">
        <v>186</v>
      </c>
      <c r="G32" s="106">
        <v>1</v>
      </c>
      <c r="H32" s="102" t="s">
        <v>772</v>
      </c>
    </row>
    <row r="33" spans="1:8" ht="18" thickBot="1" x14ac:dyDescent="0.3">
      <c r="A33" s="102">
        <v>74</v>
      </c>
      <c r="B33" s="102" t="str">
        <f t="shared" si="0"/>
        <v>0x4A</v>
      </c>
      <c r="C33" s="103" t="s">
        <v>187</v>
      </c>
      <c r="D33" s="104" t="s">
        <v>10</v>
      </c>
      <c r="E33" s="104"/>
      <c r="F33" s="105"/>
      <c r="G33" s="106">
        <v>1</v>
      </c>
      <c r="H33" s="102" t="s">
        <v>772</v>
      </c>
    </row>
    <row r="34" spans="1:8" ht="18" thickBot="1" x14ac:dyDescent="0.3">
      <c r="A34" s="102">
        <v>76</v>
      </c>
      <c r="B34" s="102" t="str">
        <f t="shared" si="0"/>
        <v>0x4C</v>
      </c>
      <c r="C34" s="103" t="s">
        <v>188</v>
      </c>
      <c r="D34" s="104" t="s">
        <v>10</v>
      </c>
      <c r="E34" s="109" t="s">
        <v>11</v>
      </c>
      <c r="F34" s="105" t="s">
        <v>189</v>
      </c>
      <c r="G34" s="106">
        <v>1</v>
      </c>
      <c r="H34" s="102" t="s">
        <v>772</v>
      </c>
    </row>
    <row r="35" spans="1:8" ht="18" thickBot="1" x14ac:dyDescent="0.3">
      <c r="A35" s="102">
        <v>78</v>
      </c>
      <c r="B35" s="102" t="str">
        <f t="shared" si="0"/>
        <v>0x4E</v>
      </c>
      <c r="C35" s="103" t="s">
        <v>190</v>
      </c>
      <c r="D35" s="104" t="s">
        <v>10</v>
      </c>
      <c r="E35" s="104" t="s">
        <v>285</v>
      </c>
      <c r="F35" s="105" t="s">
        <v>191</v>
      </c>
      <c r="G35" s="106">
        <v>1</v>
      </c>
      <c r="H35" s="102" t="s">
        <v>772</v>
      </c>
    </row>
    <row r="36" spans="1:8" ht="18" thickBot="1" x14ac:dyDescent="0.3">
      <c r="A36" s="102">
        <v>80</v>
      </c>
      <c r="B36" s="102" t="str">
        <f t="shared" si="0"/>
        <v>0x50</v>
      </c>
      <c r="C36" s="103" t="s">
        <v>192</v>
      </c>
      <c r="D36" s="104" t="s">
        <v>10</v>
      </c>
      <c r="E36" s="104"/>
      <c r="F36" s="105"/>
      <c r="G36" s="106">
        <v>1</v>
      </c>
      <c r="H36" s="102" t="s">
        <v>772</v>
      </c>
    </row>
    <row r="37" spans="1:8" ht="18" thickBot="1" x14ac:dyDescent="0.3">
      <c r="A37" s="102">
        <v>82</v>
      </c>
      <c r="B37" s="102" t="str">
        <f t="shared" si="0"/>
        <v>0x52</v>
      </c>
      <c r="C37" s="103" t="s">
        <v>193</v>
      </c>
      <c r="D37" s="104" t="s">
        <v>10</v>
      </c>
      <c r="E37" s="104" t="s">
        <v>286</v>
      </c>
      <c r="F37" s="105" t="s">
        <v>194</v>
      </c>
      <c r="G37" s="106">
        <v>1</v>
      </c>
      <c r="H37" s="102" t="s">
        <v>772</v>
      </c>
    </row>
    <row r="38" spans="1:8" ht="18" thickBot="1" x14ac:dyDescent="0.3">
      <c r="A38" s="102">
        <v>88</v>
      </c>
      <c r="B38" s="102" t="str">
        <f t="shared" si="0"/>
        <v>0x58</v>
      </c>
      <c r="C38" s="103" t="s">
        <v>195</v>
      </c>
      <c r="D38" s="104" t="s">
        <v>10</v>
      </c>
      <c r="E38" s="104"/>
      <c r="F38" s="105" t="s">
        <v>196</v>
      </c>
      <c r="G38" s="106">
        <v>7</v>
      </c>
      <c r="H38" s="102" t="s">
        <v>772</v>
      </c>
    </row>
    <row r="39" spans="1:8" ht="18" thickBot="1" x14ac:dyDescent="0.3">
      <c r="A39" s="102">
        <v>90</v>
      </c>
      <c r="B39" s="102" t="str">
        <f t="shared" si="0"/>
        <v>0x5A</v>
      </c>
      <c r="C39" s="103" t="s">
        <v>18</v>
      </c>
      <c r="D39" s="104" t="s">
        <v>10</v>
      </c>
      <c r="E39" s="107" t="s">
        <v>11</v>
      </c>
      <c r="F39" s="105" t="s">
        <v>197</v>
      </c>
      <c r="G39" s="106">
        <v>1</v>
      </c>
      <c r="H39" s="102" t="s">
        <v>772</v>
      </c>
    </row>
    <row r="40" spans="1:8" ht="18" thickBot="1" x14ac:dyDescent="0.3">
      <c r="A40" s="102">
        <v>94</v>
      </c>
      <c r="B40" s="102" t="str">
        <f t="shared" si="0"/>
        <v>0x5E</v>
      </c>
      <c r="C40" s="103" t="s">
        <v>20</v>
      </c>
      <c r="D40" s="104" t="s">
        <v>10</v>
      </c>
      <c r="E40" s="109" t="s">
        <v>11</v>
      </c>
      <c r="F40" s="105" t="s">
        <v>21</v>
      </c>
      <c r="G40" s="106">
        <v>1</v>
      </c>
      <c r="H40" s="102" t="s">
        <v>772</v>
      </c>
    </row>
    <row r="41" spans="1:8" ht="18" thickBot="1" x14ac:dyDescent="0.3">
      <c r="A41" s="102">
        <v>96</v>
      </c>
      <c r="B41" s="102" t="str">
        <f t="shared" si="0"/>
        <v>0x60</v>
      </c>
      <c r="C41" s="103" t="s">
        <v>198</v>
      </c>
      <c r="D41" s="104" t="s">
        <v>10</v>
      </c>
      <c r="E41" s="104">
        <v>4660</v>
      </c>
      <c r="F41" s="105" t="s">
        <v>199</v>
      </c>
      <c r="G41" s="106">
        <v>1</v>
      </c>
      <c r="H41" s="102" t="s">
        <v>772</v>
      </c>
    </row>
    <row r="42" spans="1:8" ht="18" thickBot="1" x14ac:dyDescent="0.3">
      <c r="A42" s="102">
        <v>100</v>
      </c>
      <c r="B42" s="102" t="str">
        <f t="shared" si="0"/>
        <v>0x64</v>
      </c>
      <c r="C42" s="103" t="s">
        <v>200</v>
      </c>
      <c r="D42" s="104" t="s">
        <v>10</v>
      </c>
      <c r="E42" s="104" t="s">
        <v>125</v>
      </c>
      <c r="F42" s="105" t="s">
        <v>201</v>
      </c>
      <c r="G42" s="106">
        <v>1</v>
      </c>
      <c r="H42" s="102" t="s">
        <v>772</v>
      </c>
    </row>
    <row r="43" spans="1:8" ht="18" thickBot="1" x14ac:dyDescent="0.3">
      <c r="A43" s="102">
        <v>102</v>
      </c>
      <c r="B43" s="102" t="str">
        <f t="shared" si="0"/>
        <v>0x66</v>
      </c>
      <c r="C43" s="103" t="s">
        <v>202</v>
      </c>
      <c r="D43" s="104" t="s">
        <v>10</v>
      </c>
      <c r="E43" s="104" t="s">
        <v>125</v>
      </c>
      <c r="F43" s="105" t="s">
        <v>203</v>
      </c>
      <c r="G43" s="106">
        <v>1</v>
      </c>
      <c r="H43" s="102" t="s">
        <v>771</v>
      </c>
    </row>
    <row r="44" spans="1:8" ht="18" thickBot="1" x14ac:dyDescent="0.3">
      <c r="A44" s="102">
        <v>108</v>
      </c>
      <c r="B44" s="102" t="str">
        <f t="shared" si="0"/>
        <v>0x6C</v>
      </c>
      <c r="C44" s="103" t="s">
        <v>24</v>
      </c>
      <c r="D44" s="104" t="s">
        <v>10</v>
      </c>
      <c r="E44" s="109" t="s">
        <v>11</v>
      </c>
      <c r="F44" s="105" t="s">
        <v>25</v>
      </c>
      <c r="G44" s="106">
        <v>4</v>
      </c>
      <c r="H44" s="102" t="s">
        <v>772</v>
      </c>
    </row>
    <row r="45" spans="1:8" ht="18" thickBot="1" x14ac:dyDescent="0.3">
      <c r="A45" s="102">
        <v>110</v>
      </c>
      <c r="B45" s="102" t="str">
        <f t="shared" si="0"/>
        <v>0x6E</v>
      </c>
      <c r="C45" s="103" t="s">
        <v>26</v>
      </c>
      <c r="D45" s="104" t="s">
        <v>10</v>
      </c>
      <c r="E45" s="109" t="s">
        <v>11</v>
      </c>
      <c r="F45" s="105" t="s">
        <v>27</v>
      </c>
      <c r="G45" s="106">
        <v>4</v>
      </c>
      <c r="H45" s="102" t="s">
        <v>772</v>
      </c>
    </row>
    <row r="46" spans="1:8" ht="18" thickBot="1" x14ac:dyDescent="0.3">
      <c r="A46" s="102">
        <v>112</v>
      </c>
      <c r="B46" s="102" t="str">
        <f t="shared" si="0"/>
        <v>0x70</v>
      </c>
      <c r="C46" s="103" t="s">
        <v>28</v>
      </c>
      <c r="D46" s="104" t="s">
        <v>10</v>
      </c>
      <c r="E46" s="104"/>
      <c r="F46" s="105" t="s">
        <v>29</v>
      </c>
      <c r="G46" s="106">
        <v>1</v>
      </c>
      <c r="H46" s="102" t="s">
        <v>772</v>
      </c>
    </row>
    <row r="47" spans="1:8" ht="18" thickBot="1" x14ac:dyDescent="0.3">
      <c r="A47" s="102">
        <v>114</v>
      </c>
      <c r="B47" s="102" t="str">
        <f t="shared" si="0"/>
        <v>0x72</v>
      </c>
      <c r="C47" s="103" t="s">
        <v>30</v>
      </c>
      <c r="D47" s="104" t="s">
        <v>10</v>
      </c>
      <c r="E47" s="104"/>
      <c r="F47" s="105" t="s">
        <v>31</v>
      </c>
      <c r="G47" s="106">
        <v>1</v>
      </c>
      <c r="H47" s="102" t="s">
        <v>772</v>
      </c>
    </row>
    <row r="48" spans="1:8" ht="18" thickBot="1" x14ac:dyDescent="0.3">
      <c r="A48" s="102">
        <v>116</v>
      </c>
      <c r="B48" s="102" t="str">
        <f t="shared" si="0"/>
        <v>0x74</v>
      </c>
      <c r="C48" s="103" t="s">
        <v>204</v>
      </c>
      <c r="D48" s="104" t="s">
        <v>10</v>
      </c>
      <c r="E48" s="104"/>
      <c r="F48" s="105" t="s">
        <v>205</v>
      </c>
      <c r="G48" s="106">
        <v>1</v>
      </c>
      <c r="H48" s="102" t="s">
        <v>771</v>
      </c>
    </row>
    <row r="49" spans="1:8" ht="18" thickBot="1" x14ac:dyDescent="0.3">
      <c r="A49" s="102">
        <v>118</v>
      </c>
      <c r="B49" s="102" t="str">
        <f t="shared" si="0"/>
        <v>0x76</v>
      </c>
      <c r="C49" s="103" t="s">
        <v>32</v>
      </c>
      <c r="D49" s="104" t="s">
        <v>10</v>
      </c>
      <c r="E49" s="104"/>
      <c r="F49" s="105" t="s">
        <v>33</v>
      </c>
      <c r="G49" s="106">
        <v>1</v>
      </c>
      <c r="H49" s="102" t="s">
        <v>772</v>
      </c>
    </row>
    <row r="50" spans="1:8" ht="18" thickBot="1" x14ac:dyDescent="0.3">
      <c r="A50" s="102">
        <v>120</v>
      </c>
      <c r="B50" s="102" t="str">
        <f t="shared" si="0"/>
        <v>0x78</v>
      </c>
      <c r="C50" s="103" t="s">
        <v>34</v>
      </c>
      <c r="D50" s="104" t="s">
        <v>10</v>
      </c>
      <c r="E50" s="109" t="s">
        <v>11</v>
      </c>
      <c r="F50" s="105" t="s">
        <v>35</v>
      </c>
      <c r="G50" s="106">
        <v>1</v>
      </c>
      <c r="H50" s="102" t="s">
        <v>772</v>
      </c>
    </row>
    <row r="51" spans="1:8" ht="18" thickBot="1" x14ac:dyDescent="0.3">
      <c r="A51" s="102">
        <v>122</v>
      </c>
      <c r="B51" s="102" t="str">
        <f t="shared" si="0"/>
        <v>0x7A</v>
      </c>
      <c r="C51" s="103" t="s">
        <v>36</v>
      </c>
      <c r="D51" s="104" t="s">
        <v>10</v>
      </c>
      <c r="E51" s="104"/>
      <c r="F51" s="105" t="s">
        <v>37</v>
      </c>
      <c r="G51" s="106">
        <v>3</v>
      </c>
      <c r="H51" s="102" t="s">
        <v>772</v>
      </c>
    </row>
    <row r="52" spans="1:8" ht="18" thickBot="1" x14ac:dyDescent="0.3">
      <c r="A52" s="102">
        <v>124</v>
      </c>
      <c r="B52" s="102" t="str">
        <f t="shared" si="0"/>
        <v>0x7C</v>
      </c>
      <c r="C52" s="103" t="s">
        <v>1050</v>
      </c>
      <c r="D52" s="104" t="s">
        <v>10</v>
      </c>
      <c r="E52" s="104"/>
      <c r="F52" s="103" t="s">
        <v>1059</v>
      </c>
      <c r="G52" s="106" t="s">
        <v>991</v>
      </c>
      <c r="H52" s="102"/>
    </row>
    <row r="53" spans="1:8" ht="18" thickBot="1" x14ac:dyDescent="0.3">
      <c r="A53" s="102">
        <v>126</v>
      </c>
      <c r="B53" s="110" t="str">
        <f t="shared" ref="B53" si="1">"0x" &amp; DEC2HEX(A53)</f>
        <v>0x7E</v>
      </c>
      <c r="C53" s="103" t="s">
        <v>1052</v>
      </c>
      <c r="D53" s="104" t="s">
        <v>10</v>
      </c>
      <c r="E53" s="104"/>
      <c r="F53" s="103" t="s">
        <v>1060</v>
      </c>
      <c r="G53" s="106" t="s">
        <v>1054</v>
      </c>
      <c r="H53" s="102" t="s">
        <v>772</v>
      </c>
    </row>
    <row r="54" spans="1:8" ht="18" thickBot="1" x14ac:dyDescent="0.3">
      <c r="A54" s="102">
        <v>128</v>
      </c>
      <c r="B54" s="102" t="str">
        <f t="shared" si="0"/>
        <v>0x80</v>
      </c>
      <c r="C54" s="103" t="s">
        <v>206</v>
      </c>
      <c r="D54" s="104" t="s">
        <v>10</v>
      </c>
      <c r="E54" s="104"/>
      <c r="F54" s="105" t="s">
        <v>936</v>
      </c>
      <c r="G54" s="106">
        <v>1</v>
      </c>
      <c r="H54" s="102" t="s">
        <v>772</v>
      </c>
    </row>
    <row r="55" spans="1:8" ht="18" thickBot="1" x14ac:dyDescent="0.3">
      <c r="A55" s="102">
        <v>130</v>
      </c>
      <c r="B55" s="102" t="str">
        <f t="shared" si="0"/>
        <v>0x82</v>
      </c>
      <c r="C55" s="103" t="s">
        <v>207</v>
      </c>
      <c r="D55" s="104" t="s">
        <v>10</v>
      </c>
      <c r="E55" s="104"/>
      <c r="F55" s="105" t="s">
        <v>937</v>
      </c>
      <c r="G55" s="106">
        <v>1</v>
      </c>
      <c r="H55" s="102" t="s">
        <v>772</v>
      </c>
    </row>
    <row r="56" spans="1:8" ht="18" thickBot="1" x14ac:dyDescent="0.3">
      <c r="A56" s="102">
        <v>130</v>
      </c>
      <c r="B56" s="102" t="str">
        <f t="shared" si="0"/>
        <v>0x82</v>
      </c>
      <c r="C56" s="103" t="s">
        <v>287</v>
      </c>
      <c r="D56" s="104" t="s">
        <v>10</v>
      </c>
      <c r="E56" s="104"/>
      <c r="F56" s="105" t="s">
        <v>288</v>
      </c>
      <c r="G56" s="106">
        <v>1</v>
      </c>
      <c r="H56" s="102" t="s">
        <v>772</v>
      </c>
    </row>
    <row r="57" spans="1:8" ht="18" thickBot="1" x14ac:dyDescent="0.3">
      <c r="A57" s="102">
        <v>132</v>
      </c>
      <c r="B57" s="102" t="str">
        <f t="shared" si="0"/>
        <v>0x84</v>
      </c>
      <c r="C57" s="103" t="s">
        <v>208</v>
      </c>
      <c r="D57" s="104" t="s">
        <v>10</v>
      </c>
      <c r="E57" s="104"/>
      <c r="F57" s="105" t="s">
        <v>938</v>
      </c>
      <c r="G57" s="106">
        <v>1</v>
      </c>
      <c r="H57" s="102" t="s">
        <v>772</v>
      </c>
    </row>
    <row r="58" spans="1:8" ht="18" thickBot="1" x14ac:dyDescent="0.3">
      <c r="A58" s="102">
        <v>134</v>
      </c>
      <c r="B58" s="102" t="str">
        <f t="shared" si="0"/>
        <v>0x86</v>
      </c>
      <c r="C58" s="103" t="s">
        <v>209</v>
      </c>
      <c r="D58" s="104" t="s">
        <v>10</v>
      </c>
      <c r="E58" s="104"/>
      <c r="F58" s="105" t="s">
        <v>939</v>
      </c>
      <c r="G58" s="106">
        <v>1</v>
      </c>
      <c r="H58" s="102" t="s">
        <v>772</v>
      </c>
    </row>
    <row r="59" spans="1:8" ht="18" thickBot="1" x14ac:dyDescent="0.3">
      <c r="A59" s="102">
        <v>134</v>
      </c>
      <c r="B59" s="102" t="str">
        <f t="shared" si="0"/>
        <v>0x86</v>
      </c>
      <c r="C59" s="103" t="s">
        <v>289</v>
      </c>
      <c r="D59" s="104" t="s">
        <v>10</v>
      </c>
      <c r="E59" s="104"/>
      <c r="F59" s="105" t="s">
        <v>290</v>
      </c>
      <c r="G59" s="106">
        <v>1</v>
      </c>
      <c r="H59" s="102" t="s">
        <v>772</v>
      </c>
    </row>
    <row r="60" spans="1:8" ht="18" thickBot="1" x14ac:dyDescent="0.3">
      <c r="A60" s="102">
        <v>136</v>
      </c>
      <c r="B60" s="102" t="str">
        <f t="shared" si="0"/>
        <v>0x88</v>
      </c>
      <c r="C60" s="103" t="s">
        <v>954</v>
      </c>
      <c r="D60" s="104" t="s">
        <v>10</v>
      </c>
      <c r="E60" s="109" t="s">
        <v>11</v>
      </c>
      <c r="F60" s="105" t="s">
        <v>955</v>
      </c>
      <c r="G60" s="106">
        <v>10</v>
      </c>
      <c r="H60" s="102"/>
    </row>
    <row r="61" spans="1:8" ht="18" thickBot="1" x14ac:dyDescent="0.3">
      <c r="A61" s="102">
        <v>138</v>
      </c>
      <c r="B61" s="102" t="str">
        <f t="shared" si="0"/>
        <v>0x8A</v>
      </c>
      <c r="C61" s="103" t="s">
        <v>972</v>
      </c>
      <c r="D61" s="104" t="s">
        <v>10</v>
      </c>
      <c r="E61" s="109"/>
      <c r="F61" s="105" t="s">
        <v>973</v>
      </c>
      <c r="G61" s="106">
        <v>10</v>
      </c>
      <c r="H61" s="102" t="s">
        <v>771</v>
      </c>
    </row>
    <row r="62" spans="1:8" ht="18" thickBot="1" x14ac:dyDescent="0.3">
      <c r="A62" s="102">
        <v>140</v>
      </c>
      <c r="B62" s="102" t="str">
        <f t="shared" si="0"/>
        <v>0x8C</v>
      </c>
      <c r="C62" s="103" t="s">
        <v>974</v>
      </c>
      <c r="D62" s="104" t="s">
        <v>10</v>
      </c>
      <c r="E62" s="109"/>
      <c r="F62" s="105" t="s">
        <v>980</v>
      </c>
      <c r="G62" s="106">
        <v>10</v>
      </c>
      <c r="H62" s="102" t="s">
        <v>771</v>
      </c>
    </row>
    <row r="63" spans="1:8" ht="18" thickBot="1" x14ac:dyDescent="0.3">
      <c r="A63" s="102">
        <v>142</v>
      </c>
      <c r="B63" s="102" t="str">
        <f t="shared" si="0"/>
        <v>0x8E</v>
      </c>
      <c r="C63" s="141" t="s">
        <v>975</v>
      </c>
      <c r="D63" s="132" t="s">
        <v>7</v>
      </c>
      <c r="E63" s="142"/>
      <c r="F63" s="141" t="s">
        <v>977</v>
      </c>
      <c r="G63" s="136" t="s">
        <v>976</v>
      </c>
      <c r="H63" s="138" t="s">
        <v>771</v>
      </c>
    </row>
    <row r="64" spans="1:8" ht="18" thickBot="1" x14ac:dyDescent="0.3">
      <c r="A64" s="102">
        <v>144</v>
      </c>
      <c r="B64" s="102" t="str">
        <f t="shared" si="0"/>
        <v>0x90</v>
      </c>
      <c r="C64" s="135"/>
      <c r="D64" s="133"/>
      <c r="E64" s="143"/>
      <c r="F64" s="135"/>
      <c r="G64" s="137"/>
      <c r="H64" s="139"/>
    </row>
    <row r="65" spans="1:8" ht="18" thickBot="1" x14ac:dyDescent="0.3">
      <c r="A65" s="102">
        <v>146</v>
      </c>
      <c r="B65" s="102" t="str">
        <f t="shared" ref="B65:B66" si="2" xml:space="preserve"> "0x" &amp; DEC2HEX(A65)</f>
        <v>0x92</v>
      </c>
      <c r="C65" s="141" t="s">
        <v>978</v>
      </c>
      <c r="D65" s="132" t="s">
        <v>7</v>
      </c>
      <c r="E65" s="142"/>
      <c r="F65" s="141" t="s">
        <v>979</v>
      </c>
      <c r="G65" s="136" t="s">
        <v>976</v>
      </c>
      <c r="H65" s="138" t="s">
        <v>771</v>
      </c>
    </row>
    <row r="66" spans="1:8" ht="18" thickBot="1" x14ac:dyDescent="0.3">
      <c r="A66" s="102">
        <v>148</v>
      </c>
      <c r="B66" s="102" t="str">
        <f t="shared" si="2"/>
        <v>0x94</v>
      </c>
      <c r="C66" s="135"/>
      <c r="D66" s="133"/>
      <c r="E66" s="143"/>
      <c r="F66" s="135"/>
      <c r="G66" s="137"/>
      <c r="H66" s="139"/>
    </row>
    <row r="67" spans="1:8" ht="18" thickBot="1" x14ac:dyDescent="0.3">
      <c r="A67" s="102">
        <v>150</v>
      </c>
      <c r="B67" s="102" t="str">
        <f t="shared" si="0"/>
        <v>0x96</v>
      </c>
      <c r="C67" s="103" t="s">
        <v>210</v>
      </c>
      <c r="D67" s="104" t="s">
        <v>10</v>
      </c>
      <c r="E67" s="109" t="s">
        <v>11</v>
      </c>
      <c r="F67" s="105" t="s">
        <v>211</v>
      </c>
      <c r="G67" s="106">
        <v>1</v>
      </c>
      <c r="H67" s="102" t="s">
        <v>773</v>
      </c>
    </row>
    <row r="68" spans="1:8" ht="18" thickBot="1" x14ac:dyDescent="0.3">
      <c r="A68" s="102">
        <v>152</v>
      </c>
      <c r="B68" s="102" t="str">
        <f t="shared" si="0"/>
        <v>0x98</v>
      </c>
      <c r="C68" s="140" t="s">
        <v>212</v>
      </c>
      <c r="D68" s="132" t="s">
        <v>52</v>
      </c>
      <c r="E68" s="132"/>
      <c r="F68" s="141" t="s">
        <v>213</v>
      </c>
      <c r="G68" s="136">
        <v>1</v>
      </c>
      <c r="H68" s="138" t="s">
        <v>773</v>
      </c>
    </row>
    <row r="69" spans="1:8" ht="18" thickBot="1" x14ac:dyDescent="0.3">
      <c r="A69" s="102">
        <v>154</v>
      </c>
      <c r="B69" s="102" t="str">
        <f t="shared" si="0"/>
        <v>0x9A</v>
      </c>
      <c r="C69" s="131"/>
      <c r="D69" s="133"/>
      <c r="E69" s="133"/>
      <c r="F69" s="135"/>
      <c r="G69" s="137"/>
      <c r="H69" s="139"/>
    </row>
    <row r="70" spans="1:8" ht="18" thickBot="1" x14ac:dyDescent="0.3">
      <c r="A70" s="102">
        <v>156</v>
      </c>
      <c r="B70" s="102" t="str">
        <f t="shared" si="0"/>
        <v>0x9C</v>
      </c>
      <c r="C70" s="140" t="s">
        <v>214</v>
      </c>
      <c r="D70" s="132" t="s">
        <v>52</v>
      </c>
      <c r="E70" s="132"/>
      <c r="F70" s="141" t="s">
        <v>215</v>
      </c>
      <c r="G70" s="136">
        <v>1</v>
      </c>
      <c r="H70" s="138" t="s">
        <v>773</v>
      </c>
    </row>
    <row r="71" spans="1:8" ht="18" thickBot="1" x14ac:dyDescent="0.3">
      <c r="A71" s="102">
        <v>158</v>
      </c>
      <c r="B71" s="102" t="str">
        <f t="shared" si="0"/>
        <v>0x9E</v>
      </c>
      <c r="C71" s="131"/>
      <c r="D71" s="133"/>
      <c r="E71" s="133"/>
      <c r="F71" s="135"/>
      <c r="G71" s="137"/>
      <c r="H71" s="139"/>
    </row>
    <row r="72" spans="1:8" ht="18" thickBot="1" x14ac:dyDescent="0.3">
      <c r="A72" s="102">
        <v>160</v>
      </c>
      <c r="B72" s="102" t="str">
        <f t="shared" si="0"/>
        <v>0xA0</v>
      </c>
      <c r="C72" s="103" t="s">
        <v>216</v>
      </c>
      <c r="D72" s="104" t="s">
        <v>10</v>
      </c>
      <c r="E72" s="109" t="s">
        <v>11</v>
      </c>
      <c r="F72" s="105" t="s">
        <v>217</v>
      </c>
      <c r="G72" s="106">
        <v>1</v>
      </c>
      <c r="H72" s="102" t="s">
        <v>773</v>
      </c>
    </row>
    <row r="73" spans="1:8" ht="18" thickBot="1" x14ac:dyDescent="0.3">
      <c r="A73" s="102">
        <v>162</v>
      </c>
      <c r="B73" s="102" t="str">
        <f t="shared" si="0"/>
        <v>0xA2</v>
      </c>
      <c r="C73" s="140" t="s">
        <v>218</v>
      </c>
      <c r="D73" s="132" t="s">
        <v>52</v>
      </c>
      <c r="E73" s="132"/>
      <c r="F73" s="141" t="s">
        <v>219</v>
      </c>
      <c r="G73" s="136">
        <v>1</v>
      </c>
      <c r="H73" s="138" t="s">
        <v>773</v>
      </c>
    </row>
    <row r="74" spans="1:8" ht="18" thickBot="1" x14ac:dyDescent="0.3">
      <c r="A74" s="102">
        <v>164</v>
      </c>
      <c r="B74" s="102" t="str">
        <f t="shared" si="0"/>
        <v>0xA4</v>
      </c>
      <c r="C74" s="131"/>
      <c r="D74" s="133"/>
      <c r="E74" s="133"/>
      <c r="F74" s="135"/>
      <c r="G74" s="137"/>
      <c r="H74" s="139"/>
    </row>
    <row r="75" spans="1:8" ht="18" thickBot="1" x14ac:dyDescent="0.3">
      <c r="A75" s="102">
        <v>166</v>
      </c>
      <c r="B75" s="102" t="str">
        <f t="shared" si="0"/>
        <v>0xA6</v>
      </c>
      <c r="C75" s="140" t="s">
        <v>220</v>
      </c>
      <c r="D75" s="132" t="s">
        <v>52</v>
      </c>
      <c r="E75" s="132"/>
      <c r="F75" s="141" t="s">
        <v>221</v>
      </c>
      <c r="G75" s="136">
        <v>1</v>
      </c>
      <c r="H75" s="138" t="s">
        <v>773</v>
      </c>
    </row>
    <row r="76" spans="1:8" ht="18" thickBot="1" x14ac:dyDescent="0.3">
      <c r="A76" s="102">
        <v>168</v>
      </c>
      <c r="B76" s="102" t="str">
        <f t="shared" si="0"/>
        <v>0xA8</v>
      </c>
      <c r="C76" s="131"/>
      <c r="D76" s="133"/>
      <c r="E76" s="133"/>
      <c r="F76" s="135"/>
      <c r="G76" s="137"/>
      <c r="H76" s="139"/>
    </row>
    <row r="77" spans="1:8" ht="18" thickBot="1" x14ac:dyDescent="0.3">
      <c r="A77" s="102">
        <v>170</v>
      </c>
      <c r="B77" s="102" t="str">
        <f t="shared" si="0"/>
        <v>0xAA</v>
      </c>
      <c r="C77" s="103" t="s">
        <v>222</v>
      </c>
      <c r="D77" s="104" t="s">
        <v>10</v>
      </c>
      <c r="E77" s="109" t="s">
        <v>11</v>
      </c>
      <c r="F77" s="105" t="s">
        <v>223</v>
      </c>
      <c r="G77" s="106">
        <v>1</v>
      </c>
      <c r="H77" s="102" t="s">
        <v>773</v>
      </c>
    </row>
    <row r="78" spans="1:8" ht="18" thickBot="1" x14ac:dyDescent="0.3">
      <c r="A78" s="102">
        <v>172</v>
      </c>
      <c r="B78" s="102" t="str">
        <f t="shared" si="0"/>
        <v>0xAC</v>
      </c>
      <c r="C78" s="140" t="s">
        <v>224</v>
      </c>
      <c r="D78" s="132" t="s">
        <v>52</v>
      </c>
      <c r="E78" s="132"/>
      <c r="F78" s="141" t="s">
        <v>225</v>
      </c>
      <c r="G78" s="136">
        <v>1</v>
      </c>
      <c r="H78" s="138" t="s">
        <v>773</v>
      </c>
    </row>
    <row r="79" spans="1:8" ht="18" thickBot="1" x14ac:dyDescent="0.3">
      <c r="A79" s="102">
        <v>174</v>
      </c>
      <c r="B79" s="102" t="str">
        <f t="shared" si="0"/>
        <v>0xAE</v>
      </c>
      <c r="C79" s="131"/>
      <c r="D79" s="133"/>
      <c r="E79" s="133"/>
      <c r="F79" s="135"/>
      <c r="G79" s="137"/>
      <c r="H79" s="139"/>
    </row>
    <row r="80" spans="1:8" ht="18" thickBot="1" x14ac:dyDescent="0.3">
      <c r="A80" s="102">
        <v>176</v>
      </c>
      <c r="B80" s="102" t="str">
        <f t="shared" si="0"/>
        <v>0xB0</v>
      </c>
      <c r="C80" s="140" t="s">
        <v>226</v>
      </c>
      <c r="D80" s="132" t="s">
        <v>52</v>
      </c>
      <c r="E80" s="132"/>
      <c r="F80" s="141" t="s">
        <v>227</v>
      </c>
      <c r="G80" s="136">
        <v>1</v>
      </c>
      <c r="H80" s="138" t="s">
        <v>773</v>
      </c>
    </row>
    <row r="81" spans="1:8" ht="18" thickBot="1" x14ac:dyDescent="0.3">
      <c r="A81" s="102">
        <v>178</v>
      </c>
      <c r="B81" s="102" t="str">
        <f t="shared" si="0"/>
        <v>0xB2</v>
      </c>
      <c r="C81" s="131"/>
      <c r="D81" s="133"/>
      <c r="E81" s="133"/>
      <c r="F81" s="135"/>
      <c r="G81" s="137"/>
      <c r="H81" s="139"/>
    </row>
    <row r="82" spans="1:8" ht="18" thickBot="1" x14ac:dyDescent="0.3">
      <c r="A82" s="102">
        <v>180</v>
      </c>
      <c r="B82" s="102" t="str">
        <f t="shared" si="0"/>
        <v>0xB4</v>
      </c>
      <c r="C82" s="103" t="s">
        <v>228</v>
      </c>
      <c r="D82" s="104" t="s">
        <v>10</v>
      </c>
      <c r="E82" s="109" t="s">
        <v>11</v>
      </c>
      <c r="F82" s="105" t="s">
        <v>229</v>
      </c>
      <c r="G82" s="106">
        <v>1</v>
      </c>
      <c r="H82" s="102" t="s">
        <v>773</v>
      </c>
    </row>
    <row r="83" spans="1:8" ht="18" thickBot="1" x14ac:dyDescent="0.3">
      <c r="A83" s="102">
        <v>182</v>
      </c>
      <c r="B83" s="102" t="str">
        <f t="shared" si="0"/>
        <v>0xB6</v>
      </c>
      <c r="C83" s="140" t="s">
        <v>230</v>
      </c>
      <c r="D83" s="132" t="s">
        <v>52</v>
      </c>
      <c r="E83" s="132"/>
      <c r="F83" s="141" t="s">
        <v>231</v>
      </c>
      <c r="G83" s="136">
        <v>1</v>
      </c>
      <c r="H83" s="138" t="s">
        <v>773</v>
      </c>
    </row>
    <row r="84" spans="1:8" ht="18" thickBot="1" x14ac:dyDescent="0.3">
      <c r="A84" s="102">
        <v>184</v>
      </c>
      <c r="B84" s="102" t="str">
        <f t="shared" si="0"/>
        <v>0xB8</v>
      </c>
      <c r="C84" s="131"/>
      <c r="D84" s="133"/>
      <c r="E84" s="133"/>
      <c r="F84" s="135"/>
      <c r="G84" s="137"/>
      <c r="H84" s="139"/>
    </row>
    <row r="85" spans="1:8" ht="18" thickBot="1" x14ac:dyDescent="0.3">
      <c r="A85" s="102">
        <v>186</v>
      </c>
      <c r="B85" s="102" t="str">
        <f t="shared" ref="B85:B166" si="3" xml:space="preserve"> "0x" &amp; DEC2HEX(A85)</f>
        <v>0xBA</v>
      </c>
      <c r="C85" s="140" t="s">
        <v>232</v>
      </c>
      <c r="D85" s="132" t="s">
        <v>52</v>
      </c>
      <c r="E85" s="132"/>
      <c r="F85" s="141" t="s">
        <v>233</v>
      </c>
      <c r="G85" s="136">
        <v>1</v>
      </c>
      <c r="H85" s="138" t="s">
        <v>773</v>
      </c>
    </row>
    <row r="86" spans="1:8" ht="18" thickBot="1" x14ac:dyDescent="0.3">
      <c r="A86" s="102">
        <v>188</v>
      </c>
      <c r="B86" s="102" t="str">
        <f t="shared" si="3"/>
        <v>0xBC</v>
      </c>
      <c r="C86" s="131"/>
      <c r="D86" s="133"/>
      <c r="E86" s="133"/>
      <c r="F86" s="135"/>
      <c r="G86" s="137"/>
      <c r="H86" s="139"/>
    </row>
    <row r="87" spans="1:8" ht="18" thickBot="1" x14ac:dyDescent="0.3">
      <c r="A87" s="102">
        <v>190</v>
      </c>
      <c r="B87" s="102" t="str">
        <f t="shared" si="3"/>
        <v>0xBE</v>
      </c>
      <c r="C87" s="103" t="s">
        <v>234</v>
      </c>
      <c r="D87" s="104" t="s">
        <v>10</v>
      </c>
      <c r="E87" s="109" t="s">
        <v>11</v>
      </c>
      <c r="F87" s="105" t="s">
        <v>235</v>
      </c>
      <c r="G87" s="106">
        <v>1</v>
      </c>
      <c r="H87" s="102" t="s">
        <v>773</v>
      </c>
    </row>
    <row r="88" spans="1:8" ht="18" thickBot="1" x14ac:dyDescent="0.3">
      <c r="A88" s="102">
        <v>192</v>
      </c>
      <c r="B88" s="102" t="str">
        <f t="shared" si="3"/>
        <v>0xC0</v>
      </c>
      <c r="C88" s="140" t="s">
        <v>236</v>
      </c>
      <c r="D88" s="132" t="s">
        <v>52</v>
      </c>
      <c r="E88" s="132"/>
      <c r="F88" s="141" t="s">
        <v>237</v>
      </c>
      <c r="G88" s="136">
        <v>1</v>
      </c>
      <c r="H88" s="138" t="s">
        <v>773</v>
      </c>
    </row>
    <row r="89" spans="1:8" ht="18" thickBot="1" x14ac:dyDescent="0.3">
      <c r="A89" s="102">
        <v>194</v>
      </c>
      <c r="B89" s="102" t="str">
        <f t="shared" si="3"/>
        <v>0xC2</v>
      </c>
      <c r="C89" s="131"/>
      <c r="D89" s="133"/>
      <c r="E89" s="133"/>
      <c r="F89" s="135"/>
      <c r="G89" s="137"/>
      <c r="H89" s="139"/>
    </row>
    <row r="90" spans="1:8" ht="18" thickBot="1" x14ac:dyDescent="0.3">
      <c r="A90" s="102">
        <v>196</v>
      </c>
      <c r="B90" s="102" t="str">
        <f t="shared" si="3"/>
        <v>0xC4</v>
      </c>
      <c r="C90" s="140" t="s">
        <v>238</v>
      </c>
      <c r="D90" s="132" t="s">
        <v>52</v>
      </c>
      <c r="E90" s="132"/>
      <c r="F90" s="141" t="s">
        <v>239</v>
      </c>
      <c r="G90" s="136">
        <v>1</v>
      </c>
      <c r="H90" s="138" t="s">
        <v>773</v>
      </c>
    </row>
    <row r="91" spans="1:8" ht="18" thickBot="1" x14ac:dyDescent="0.3">
      <c r="A91" s="102">
        <v>198</v>
      </c>
      <c r="B91" s="102" t="str">
        <f t="shared" si="3"/>
        <v>0xC6</v>
      </c>
      <c r="C91" s="131"/>
      <c r="D91" s="133"/>
      <c r="E91" s="133"/>
      <c r="F91" s="135"/>
      <c r="G91" s="137"/>
      <c r="H91" s="139"/>
    </row>
    <row r="92" spans="1:8" ht="18" thickBot="1" x14ac:dyDescent="0.3">
      <c r="A92" s="102">
        <v>200</v>
      </c>
      <c r="B92" s="102" t="str">
        <f t="shared" si="3"/>
        <v>0xC8</v>
      </c>
      <c r="C92" s="103" t="s">
        <v>240</v>
      </c>
      <c r="D92" s="104" t="s">
        <v>10</v>
      </c>
      <c r="E92" s="109" t="s">
        <v>11</v>
      </c>
      <c r="F92" s="105" t="s">
        <v>241</v>
      </c>
      <c r="G92" s="106">
        <v>1</v>
      </c>
      <c r="H92" s="102" t="s">
        <v>773</v>
      </c>
    </row>
    <row r="93" spans="1:8" ht="18" thickBot="1" x14ac:dyDescent="0.3">
      <c r="A93" s="102">
        <v>202</v>
      </c>
      <c r="B93" s="102" t="str">
        <f t="shared" si="3"/>
        <v>0xCA</v>
      </c>
      <c r="C93" s="140" t="s">
        <v>242</v>
      </c>
      <c r="D93" s="132" t="s">
        <v>52</v>
      </c>
      <c r="E93" s="132"/>
      <c r="F93" s="141" t="s">
        <v>243</v>
      </c>
      <c r="G93" s="136">
        <v>1</v>
      </c>
      <c r="H93" s="138" t="s">
        <v>773</v>
      </c>
    </row>
    <row r="94" spans="1:8" ht="18" thickBot="1" x14ac:dyDescent="0.3">
      <c r="A94" s="102">
        <v>204</v>
      </c>
      <c r="B94" s="102" t="str">
        <f t="shared" si="3"/>
        <v>0xCC</v>
      </c>
      <c r="C94" s="131"/>
      <c r="D94" s="133"/>
      <c r="E94" s="133"/>
      <c r="F94" s="135"/>
      <c r="G94" s="137"/>
      <c r="H94" s="139"/>
    </row>
    <row r="95" spans="1:8" ht="18" thickBot="1" x14ac:dyDescent="0.3">
      <c r="A95" s="102">
        <v>206</v>
      </c>
      <c r="B95" s="102" t="str">
        <f t="shared" si="3"/>
        <v>0xCE</v>
      </c>
      <c r="C95" s="140" t="s">
        <v>244</v>
      </c>
      <c r="D95" s="132" t="s">
        <v>52</v>
      </c>
      <c r="E95" s="132"/>
      <c r="F95" s="141" t="s">
        <v>245</v>
      </c>
      <c r="G95" s="136">
        <v>1</v>
      </c>
      <c r="H95" s="138" t="s">
        <v>773</v>
      </c>
    </row>
    <row r="96" spans="1:8" ht="18" thickBot="1" x14ac:dyDescent="0.3">
      <c r="A96" s="102">
        <v>208</v>
      </c>
      <c r="B96" s="102" t="str">
        <f t="shared" si="3"/>
        <v>0xD0</v>
      </c>
      <c r="C96" s="131"/>
      <c r="D96" s="133"/>
      <c r="E96" s="133"/>
      <c r="F96" s="135"/>
      <c r="G96" s="137"/>
      <c r="H96" s="139"/>
    </row>
    <row r="97" spans="1:8" ht="18" thickBot="1" x14ac:dyDescent="0.3">
      <c r="A97" s="102">
        <v>210</v>
      </c>
      <c r="B97" s="102" t="str">
        <f t="shared" si="3"/>
        <v>0xD2</v>
      </c>
      <c r="C97" s="103" t="s">
        <v>246</v>
      </c>
      <c r="D97" s="104" t="s">
        <v>10</v>
      </c>
      <c r="E97" s="109" t="s">
        <v>11</v>
      </c>
      <c r="F97" s="105" t="s">
        <v>247</v>
      </c>
      <c r="G97" s="106">
        <v>1</v>
      </c>
      <c r="H97" s="102" t="s">
        <v>773</v>
      </c>
    </row>
    <row r="98" spans="1:8" ht="18" thickBot="1" x14ac:dyDescent="0.3">
      <c r="A98" s="102">
        <v>212</v>
      </c>
      <c r="B98" s="102" t="str">
        <f t="shared" si="3"/>
        <v>0xD4</v>
      </c>
      <c r="C98" s="140" t="s">
        <v>248</v>
      </c>
      <c r="D98" s="132" t="s">
        <v>52</v>
      </c>
      <c r="E98" s="132"/>
      <c r="F98" s="141" t="s">
        <v>249</v>
      </c>
      <c r="G98" s="136">
        <v>1</v>
      </c>
      <c r="H98" s="138" t="s">
        <v>773</v>
      </c>
    </row>
    <row r="99" spans="1:8" ht="18" thickBot="1" x14ac:dyDescent="0.3">
      <c r="A99" s="102">
        <v>214</v>
      </c>
      <c r="B99" s="102" t="str">
        <f t="shared" si="3"/>
        <v>0xD6</v>
      </c>
      <c r="C99" s="131"/>
      <c r="D99" s="133"/>
      <c r="E99" s="133"/>
      <c r="F99" s="135"/>
      <c r="G99" s="137"/>
      <c r="H99" s="139"/>
    </row>
    <row r="100" spans="1:8" ht="18" thickBot="1" x14ac:dyDescent="0.3">
      <c r="A100" s="102">
        <v>216</v>
      </c>
      <c r="B100" s="102" t="str">
        <f t="shared" si="3"/>
        <v>0xD8</v>
      </c>
      <c r="C100" s="140" t="s">
        <v>250</v>
      </c>
      <c r="D100" s="132" t="s">
        <v>52</v>
      </c>
      <c r="E100" s="132"/>
      <c r="F100" s="141" t="s">
        <v>251</v>
      </c>
      <c r="G100" s="136">
        <v>1</v>
      </c>
      <c r="H100" s="138" t="s">
        <v>773</v>
      </c>
    </row>
    <row r="101" spans="1:8" ht="18" thickBot="1" x14ac:dyDescent="0.3">
      <c r="A101" s="102">
        <v>218</v>
      </c>
      <c r="B101" s="102" t="str">
        <f t="shared" si="3"/>
        <v>0xDA</v>
      </c>
      <c r="C101" s="131"/>
      <c r="D101" s="133"/>
      <c r="E101" s="133"/>
      <c r="F101" s="135"/>
      <c r="G101" s="137"/>
      <c r="H101" s="139"/>
    </row>
    <row r="102" spans="1:8" ht="18" thickBot="1" x14ac:dyDescent="0.3">
      <c r="A102" s="102">
        <v>220</v>
      </c>
      <c r="B102" s="102" t="str">
        <f t="shared" si="3"/>
        <v>0xDC</v>
      </c>
      <c r="C102" s="103" t="s">
        <v>252</v>
      </c>
      <c r="D102" s="104" t="s">
        <v>10</v>
      </c>
      <c r="E102" s="109" t="s">
        <v>11</v>
      </c>
      <c r="F102" s="105" t="s">
        <v>253</v>
      </c>
      <c r="G102" s="106">
        <v>1</v>
      </c>
      <c r="H102" s="102" t="s">
        <v>773</v>
      </c>
    </row>
    <row r="103" spans="1:8" ht="18" thickBot="1" x14ac:dyDescent="0.3">
      <c r="A103" s="102">
        <v>222</v>
      </c>
      <c r="B103" s="102" t="str">
        <f t="shared" si="3"/>
        <v>0xDE</v>
      </c>
      <c r="C103" s="140" t="s">
        <v>254</v>
      </c>
      <c r="D103" s="132" t="s">
        <v>52</v>
      </c>
      <c r="E103" s="132"/>
      <c r="F103" s="141" t="s">
        <v>255</v>
      </c>
      <c r="G103" s="136">
        <v>1</v>
      </c>
      <c r="H103" s="138" t="s">
        <v>773</v>
      </c>
    </row>
    <row r="104" spans="1:8" ht="18" thickBot="1" x14ac:dyDescent="0.3">
      <c r="A104" s="102">
        <v>224</v>
      </c>
      <c r="B104" s="102" t="str">
        <f t="shared" si="3"/>
        <v>0xE0</v>
      </c>
      <c r="C104" s="131"/>
      <c r="D104" s="133"/>
      <c r="E104" s="133"/>
      <c r="F104" s="135"/>
      <c r="G104" s="137"/>
      <c r="H104" s="139"/>
    </row>
    <row r="105" spans="1:8" ht="18" thickBot="1" x14ac:dyDescent="0.3">
      <c r="A105" s="102">
        <v>226</v>
      </c>
      <c r="B105" s="102" t="str">
        <f t="shared" si="3"/>
        <v>0xE2</v>
      </c>
      <c r="C105" s="140" t="s">
        <v>256</v>
      </c>
      <c r="D105" s="132" t="s">
        <v>52</v>
      </c>
      <c r="E105" s="132"/>
      <c r="F105" s="141" t="s">
        <v>257</v>
      </c>
      <c r="G105" s="136">
        <v>1</v>
      </c>
      <c r="H105" s="138" t="s">
        <v>773</v>
      </c>
    </row>
    <row r="106" spans="1:8" ht="18" thickBot="1" x14ac:dyDescent="0.3">
      <c r="A106" s="102">
        <v>228</v>
      </c>
      <c r="B106" s="102" t="str">
        <f t="shared" si="3"/>
        <v>0xE4</v>
      </c>
      <c r="C106" s="131"/>
      <c r="D106" s="133"/>
      <c r="E106" s="133"/>
      <c r="F106" s="135"/>
      <c r="G106" s="137"/>
      <c r="H106" s="139"/>
    </row>
    <row r="107" spans="1:8" ht="18" thickBot="1" x14ac:dyDescent="0.3">
      <c r="A107" s="102">
        <v>230</v>
      </c>
      <c r="B107" s="102" t="str">
        <f t="shared" si="3"/>
        <v>0xE6</v>
      </c>
      <c r="C107" s="103" t="s">
        <v>860</v>
      </c>
      <c r="D107" s="104" t="s">
        <v>10</v>
      </c>
      <c r="E107" s="104"/>
      <c r="F107" s="105" t="s">
        <v>194</v>
      </c>
      <c r="G107" s="106">
        <v>1</v>
      </c>
      <c r="H107" s="102" t="s">
        <v>772</v>
      </c>
    </row>
    <row r="108" spans="1:8" ht="18" thickBot="1" x14ac:dyDescent="0.3">
      <c r="A108" s="102">
        <v>232</v>
      </c>
      <c r="B108" s="102" t="str">
        <f t="shared" si="3"/>
        <v>0xE8</v>
      </c>
      <c r="C108" s="103" t="s">
        <v>861</v>
      </c>
      <c r="D108" s="104" t="s">
        <v>10</v>
      </c>
      <c r="E108" s="104"/>
      <c r="F108" s="105" t="s">
        <v>194</v>
      </c>
      <c r="G108" s="106">
        <v>1</v>
      </c>
      <c r="H108" s="102" t="s">
        <v>772</v>
      </c>
    </row>
    <row r="109" spans="1:8" ht="18" thickBot="1" x14ac:dyDescent="0.3">
      <c r="A109" s="102">
        <v>234</v>
      </c>
      <c r="B109" s="102" t="str">
        <f t="shared" si="3"/>
        <v>0xEA</v>
      </c>
      <c r="C109" s="103" t="s">
        <v>862</v>
      </c>
      <c r="D109" s="104" t="s">
        <v>10</v>
      </c>
      <c r="E109" s="104"/>
      <c r="F109" s="105" t="s">
        <v>194</v>
      </c>
      <c r="G109" s="106">
        <v>1</v>
      </c>
      <c r="H109" s="102" t="s">
        <v>772</v>
      </c>
    </row>
    <row r="110" spans="1:8" ht="18" thickBot="1" x14ac:dyDescent="0.3">
      <c r="A110" s="102">
        <v>236</v>
      </c>
      <c r="B110" s="102" t="str">
        <f t="shared" si="3"/>
        <v>0xEC</v>
      </c>
      <c r="C110" s="103" t="s">
        <v>863</v>
      </c>
      <c r="D110" s="104" t="s">
        <v>10</v>
      </c>
      <c r="E110" s="104"/>
      <c r="F110" s="105" t="s">
        <v>194</v>
      </c>
      <c r="G110" s="106">
        <v>1</v>
      </c>
      <c r="H110" s="102" t="s">
        <v>772</v>
      </c>
    </row>
    <row r="111" spans="1:8" ht="18" thickBot="1" x14ac:dyDescent="0.3">
      <c r="A111" s="102">
        <v>238</v>
      </c>
      <c r="B111" s="102" t="str">
        <f t="shared" si="3"/>
        <v>0xEE</v>
      </c>
      <c r="C111" s="103" t="s">
        <v>864</v>
      </c>
      <c r="D111" s="104" t="s">
        <v>10</v>
      </c>
      <c r="E111" s="104"/>
      <c r="F111" s="105" t="s">
        <v>194</v>
      </c>
      <c r="G111" s="106">
        <v>1</v>
      </c>
      <c r="H111" s="102" t="s">
        <v>772</v>
      </c>
    </row>
    <row r="112" spans="1:8" ht="18" thickBot="1" x14ac:dyDescent="0.3">
      <c r="A112" s="102">
        <v>240</v>
      </c>
      <c r="B112" s="102" t="str">
        <f t="shared" si="3"/>
        <v>0xF0</v>
      </c>
      <c r="C112" s="103" t="s">
        <v>865</v>
      </c>
      <c r="D112" s="104" t="s">
        <v>10</v>
      </c>
      <c r="E112" s="104"/>
      <c r="F112" s="105" t="s">
        <v>194</v>
      </c>
      <c r="G112" s="106">
        <v>1</v>
      </c>
      <c r="H112" s="102" t="s">
        <v>772</v>
      </c>
    </row>
    <row r="113" spans="1:8" ht="18" thickBot="1" x14ac:dyDescent="0.3">
      <c r="A113" s="102">
        <v>246</v>
      </c>
      <c r="B113" s="102" t="str">
        <f t="shared" si="3"/>
        <v>0xF6</v>
      </c>
      <c r="C113" s="103" t="s">
        <v>866</v>
      </c>
      <c r="D113" s="104" t="s">
        <v>10</v>
      </c>
      <c r="E113" s="104"/>
      <c r="F113" s="105" t="s">
        <v>41</v>
      </c>
      <c r="G113" s="106">
        <v>1</v>
      </c>
      <c r="H113" s="102" t="s">
        <v>772</v>
      </c>
    </row>
    <row r="114" spans="1:8" ht="104.25" thickBot="1" x14ac:dyDescent="0.3">
      <c r="A114" s="102">
        <v>248</v>
      </c>
      <c r="B114" s="102" t="str">
        <f t="shared" si="3"/>
        <v>0xF8</v>
      </c>
      <c r="C114" s="103" t="s">
        <v>258</v>
      </c>
      <c r="D114" s="104" t="s">
        <v>10</v>
      </c>
      <c r="E114" s="104"/>
      <c r="F114" s="105" t="s">
        <v>259</v>
      </c>
      <c r="G114" s="106">
        <v>1</v>
      </c>
      <c r="H114" s="102" t="s">
        <v>772</v>
      </c>
    </row>
    <row r="115" spans="1:8" ht="18" thickBot="1" x14ac:dyDescent="0.3">
      <c r="A115" s="102">
        <v>250</v>
      </c>
      <c r="B115" s="102" t="str">
        <f t="shared" si="3"/>
        <v>0xFA</v>
      </c>
      <c r="C115" s="103" t="s">
        <v>42</v>
      </c>
      <c r="D115" s="104" t="s">
        <v>10</v>
      </c>
      <c r="E115" s="104" t="s">
        <v>766</v>
      </c>
      <c r="F115" s="105" t="s">
        <v>765</v>
      </c>
      <c r="G115" s="106">
        <v>1</v>
      </c>
      <c r="H115" s="102" t="s">
        <v>772</v>
      </c>
    </row>
    <row r="116" spans="1:8" ht="18" customHeight="1" thickBot="1" x14ac:dyDescent="0.3">
      <c r="A116" s="102">
        <v>254</v>
      </c>
      <c r="B116" s="102" t="str">
        <f t="shared" si="3"/>
        <v>0xFE</v>
      </c>
      <c r="C116" s="103" t="s">
        <v>361</v>
      </c>
      <c r="D116" s="104" t="s">
        <v>10</v>
      </c>
      <c r="E116" s="111"/>
      <c r="F116" s="105" t="s">
        <v>362</v>
      </c>
      <c r="G116" s="106">
        <v>4.9800000000000004</v>
      </c>
      <c r="H116" s="102" t="s">
        <v>772</v>
      </c>
    </row>
    <row r="117" spans="1:8" ht="18" thickBot="1" x14ac:dyDescent="0.3">
      <c r="A117" s="102">
        <v>258</v>
      </c>
      <c r="B117" s="102" t="str">
        <f t="shared" si="3"/>
        <v>0x102</v>
      </c>
      <c r="C117" s="103" t="s">
        <v>260</v>
      </c>
      <c r="D117" s="104" t="s">
        <v>10</v>
      </c>
      <c r="E117" s="104"/>
      <c r="F117" s="105" t="s">
        <v>261</v>
      </c>
      <c r="G117" s="106">
        <v>1</v>
      </c>
      <c r="H117" s="102" t="s">
        <v>772</v>
      </c>
    </row>
    <row r="118" spans="1:8" ht="69.75" thickBot="1" x14ac:dyDescent="0.3">
      <c r="A118" s="102">
        <v>260</v>
      </c>
      <c r="B118" s="102" t="str">
        <f t="shared" si="3"/>
        <v>0x104</v>
      </c>
      <c r="C118" s="103" t="s">
        <v>262</v>
      </c>
      <c r="D118" s="104" t="s">
        <v>10</v>
      </c>
      <c r="E118" s="104"/>
      <c r="F118" s="105" t="s">
        <v>263</v>
      </c>
      <c r="G118" s="106">
        <v>1</v>
      </c>
      <c r="H118" s="102" t="s">
        <v>772</v>
      </c>
    </row>
    <row r="119" spans="1:8" ht="18" thickBot="1" x14ac:dyDescent="0.3">
      <c r="A119" s="102">
        <v>262</v>
      </c>
      <c r="B119" s="102" t="str">
        <f t="shared" si="3"/>
        <v>0x106</v>
      </c>
      <c r="C119" s="103" t="s">
        <v>264</v>
      </c>
      <c r="D119" s="104" t="s">
        <v>10</v>
      </c>
      <c r="E119" s="109" t="s">
        <v>11</v>
      </c>
      <c r="F119" s="105" t="s">
        <v>265</v>
      </c>
      <c r="G119" s="106">
        <v>7</v>
      </c>
      <c r="H119" s="102" t="s">
        <v>772</v>
      </c>
    </row>
    <row r="120" spans="1:8" ht="18" thickBot="1" x14ac:dyDescent="0.3">
      <c r="A120" s="102">
        <v>264</v>
      </c>
      <c r="B120" s="102" t="str">
        <f t="shared" si="3"/>
        <v>0x108</v>
      </c>
      <c r="C120" s="103" t="s">
        <v>266</v>
      </c>
      <c r="D120" s="104" t="s">
        <v>10</v>
      </c>
      <c r="E120" s="104"/>
      <c r="F120" s="105" t="s">
        <v>267</v>
      </c>
      <c r="G120" s="106">
        <v>7</v>
      </c>
      <c r="H120" s="102" t="s">
        <v>772</v>
      </c>
    </row>
    <row r="121" spans="1:8" ht="18" thickBot="1" x14ac:dyDescent="0.3">
      <c r="A121" s="102">
        <v>266</v>
      </c>
      <c r="B121" s="102" t="str">
        <f t="shared" si="3"/>
        <v>0x10A</v>
      </c>
      <c r="C121" s="103" t="s">
        <v>268</v>
      </c>
      <c r="D121" s="104" t="s">
        <v>10</v>
      </c>
      <c r="E121" s="104"/>
      <c r="F121" s="105" t="s">
        <v>269</v>
      </c>
      <c r="G121" s="106">
        <v>7</v>
      </c>
      <c r="H121" s="102" t="s">
        <v>772</v>
      </c>
    </row>
    <row r="122" spans="1:8" ht="18" thickBot="1" x14ac:dyDescent="0.3">
      <c r="A122" s="102">
        <v>268</v>
      </c>
      <c r="B122" s="102" t="str">
        <f t="shared" si="3"/>
        <v>0x10C</v>
      </c>
      <c r="C122" s="103" t="s">
        <v>270</v>
      </c>
      <c r="D122" s="104" t="s">
        <v>10</v>
      </c>
      <c r="E122" s="104"/>
      <c r="F122" s="105" t="s">
        <v>271</v>
      </c>
      <c r="G122" s="106">
        <v>7</v>
      </c>
      <c r="H122" s="102" t="s">
        <v>772</v>
      </c>
    </row>
    <row r="123" spans="1:8" ht="69.75" thickBot="1" x14ac:dyDescent="0.3">
      <c r="A123" s="102">
        <v>270</v>
      </c>
      <c r="B123" s="102" t="str">
        <f t="shared" si="3"/>
        <v>0x10E</v>
      </c>
      <c r="C123" s="103" t="s">
        <v>281</v>
      </c>
      <c r="D123" s="104" t="s">
        <v>10</v>
      </c>
      <c r="E123" s="104"/>
      <c r="F123" s="105" t="s">
        <v>272</v>
      </c>
      <c r="G123" s="106">
        <v>7</v>
      </c>
      <c r="H123" s="102" t="s">
        <v>772</v>
      </c>
    </row>
    <row r="124" spans="1:8" ht="18" thickBot="1" x14ac:dyDescent="0.3">
      <c r="A124" s="102">
        <v>272</v>
      </c>
      <c r="B124" s="102" t="str">
        <f t="shared" si="3"/>
        <v>0x110</v>
      </c>
      <c r="C124" s="103" t="s">
        <v>273</v>
      </c>
      <c r="D124" s="104" t="s">
        <v>10</v>
      </c>
      <c r="E124" s="109" t="s">
        <v>11</v>
      </c>
      <c r="F124" s="105" t="s">
        <v>274</v>
      </c>
      <c r="G124" s="106">
        <v>7</v>
      </c>
      <c r="H124" s="102" t="s">
        <v>772</v>
      </c>
    </row>
    <row r="125" spans="1:8" ht="18" thickBot="1" x14ac:dyDescent="0.3">
      <c r="A125" s="102">
        <v>274</v>
      </c>
      <c r="B125" s="102" t="str">
        <f t="shared" si="3"/>
        <v>0x112</v>
      </c>
      <c r="C125" s="103" t="s">
        <v>275</v>
      </c>
      <c r="D125" s="104" t="s">
        <v>10</v>
      </c>
      <c r="E125" s="104"/>
      <c r="F125" s="105" t="s">
        <v>276</v>
      </c>
      <c r="G125" s="106">
        <v>7</v>
      </c>
      <c r="H125" s="102" t="s">
        <v>772</v>
      </c>
    </row>
    <row r="126" spans="1:8" ht="18" thickBot="1" x14ac:dyDescent="0.3">
      <c r="A126" s="102">
        <v>276</v>
      </c>
      <c r="B126" s="102" t="str">
        <f t="shared" si="3"/>
        <v>0x114</v>
      </c>
      <c r="C126" s="103" t="s">
        <v>277</v>
      </c>
      <c r="D126" s="104" t="s">
        <v>10</v>
      </c>
      <c r="E126" s="104"/>
      <c r="F126" s="105" t="s">
        <v>278</v>
      </c>
      <c r="G126" s="106">
        <v>7</v>
      </c>
      <c r="H126" s="102" t="s">
        <v>772</v>
      </c>
    </row>
    <row r="127" spans="1:8" ht="18" thickBot="1" x14ac:dyDescent="0.3">
      <c r="A127" s="102">
        <v>278</v>
      </c>
      <c r="B127" s="102" t="str">
        <f t="shared" si="3"/>
        <v>0x116</v>
      </c>
      <c r="C127" s="103" t="s">
        <v>279</v>
      </c>
      <c r="D127" s="104" t="s">
        <v>10</v>
      </c>
      <c r="E127" s="104"/>
      <c r="F127" s="105" t="s">
        <v>280</v>
      </c>
      <c r="G127" s="106">
        <v>7</v>
      </c>
      <c r="H127" s="102" t="s">
        <v>772</v>
      </c>
    </row>
    <row r="128" spans="1:8" ht="18" thickBot="1" x14ac:dyDescent="0.3">
      <c r="A128" s="102">
        <v>280</v>
      </c>
      <c r="B128" s="102" t="str">
        <f t="shared" si="3"/>
        <v>0x118</v>
      </c>
      <c r="C128" s="103" t="s">
        <v>43</v>
      </c>
      <c r="D128" s="104" t="s">
        <v>10</v>
      </c>
      <c r="E128" s="109" t="s">
        <v>11</v>
      </c>
      <c r="F128" s="105" t="s">
        <v>44</v>
      </c>
      <c r="G128" s="106">
        <v>8</v>
      </c>
      <c r="H128" s="102" t="s">
        <v>772</v>
      </c>
    </row>
    <row r="129" spans="1:8" ht="18" thickBot="1" x14ac:dyDescent="0.3">
      <c r="A129" s="102">
        <v>282</v>
      </c>
      <c r="B129" s="102" t="str">
        <f t="shared" si="3"/>
        <v>0x11A</v>
      </c>
      <c r="C129" s="103" t="s">
        <v>1036</v>
      </c>
      <c r="D129" s="104" t="s">
        <v>10</v>
      </c>
      <c r="E129" s="109"/>
      <c r="F129" s="105" t="s">
        <v>1037</v>
      </c>
      <c r="G129" s="106"/>
      <c r="H129" s="102"/>
    </row>
    <row r="130" spans="1:8" ht="18" thickBot="1" x14ac:dyDescent="0.3">
      <c r="A130" s="102">
        <v>284</v>
      </c>
      <c r="B130" s="102" t="str">
        <f t="shared" si="3"/>
        <v>0x11C</v>
      </c>
      <c r="C130" s="103" t="s">
        <v>1038</v>
      </c>
      <c r="D130" s="104" t="s">
        <v>10</v>
      </c>
      <c r="E130" s="109"/>
      <c r="F130" s="105" t="s">
        <v>1039</v>
      </c>
      <c r="G130" s="106"/>
      <c r="H130" s="102"/>
    </row>
    <row r="131" spans="1:8" ht="18" thickBot="1" x14ac:dyDescent="0.3">
      <c r="A131" s="102">
        <v>286</v>
      </c>
      <c r="B131" s="102" t="str">
        <f t="shared" si="3"/>
        <v>0x11E</v>
      </c>
      <c r="C131" s="103" t="s">
        <v>1040</v>
      </c>
      <c r="D131" s="104" t="s">
        <v>10</v>
      </c>
      <c r="E131" s="109"/>
      <c r="F131" s="105" t="s">
        <v>1041</v>
      </c>
      <c r="G131" s="106"/>
      <c r="H131" s="102"/>
    </row>
    <row r="132" spans="1:8" ht="18" thickBot="1" x14ac:dyDescent="0.3">
      <c r="A132" s="102">
        <v>288</v>
      </c>
      <c r="B132" s="102" t="str">
        <f t="shared" si="3"/>
        <v>0x120</v>
      </c>
      <c r="C132" s="103" t="s">
        <v>1042</v>
      </c>
      <c r="D132" s="104" t="s">
        <v>10</v>
      </c>
      <c r="E132" s="109"/>
      <c r="F132" s="105" t="s">
        <v>1043</v>
      </c>
      <c r="G132" s="106"/>
      <c r="H132" s="102"/>
    </row>
    <row r="133" spans="1:8" ht="18" thickBot="1" x14ac:dyDescent="0.3">
      <c r="A133" s="102">
        <v>290</v>
      </c>
      <c r="B133" s="102" t="str">
        <f t="shared" si="3"/>
        <v>0x122</v>
      </c>
      <c r="C133" s="103" t="s">
        <v>1044</v>
      </c>
      <c r="D133" s="104" t="s">
        <v>10</v>
      </c>
      <c r="E133" s="109"/>
      <c r="F133" s="105" t="s">
        <v>1045</v>
      </c>
      <c r="G133" s="106"/>
      <c r="H133" s="102"/>
    </row>
    <row r="134" spans="1:8" ht="18" thickBot="1" x14ac:dyDescent="0.3">
      <c r="A134" s="102">
        <v>292</v>
      </c>
      <c r="B134" s="102" t="str">
        <f t="shared" si="3"/>
        <v>0x124</v>
      </c>
      <c r="C134" s="103" t="s">
        <v>1046</v>
      </c>
      <c r="D134" s="104" t="s">
        <v>10</v>
      </c>
      <c r="E134" s="109"/>
      <c r="F134" s="105" t="s">
        <v>1047</v>
      </c>
      <c r="G134" s="106"/>
      <c r="H134" s="102"/>
    </row>
    <row r="135" spans="1:8" ht="18" thickBot="1" x14ac:dyDescent="0.3">
      <c r="A135" s="102">
        <v>294</v>
      </c>
      <c r="B135" s="102" t="str">
        <f t="shared" si="3"/>
        <v>0x126</v>
      </c>
      <c r="C135" s="103" t="s">
        <v>1048</v>
      </c>
      <c r="D135" s="104" t="s">
        <v>10</v>
      </c>
      <c r="E135" s="109"/>
      <c r="F135" s="105" t="s">
        <v>1049</v>
      </c>
      <c r="G135" s="106"/>
      <c r="H135" s="102"/>
    </row>
    <row r="136" spans="1:8" ht="18" thickBot="1" x14ac:dyDescent="0.3">
      <c r="A136" s="102">
        <v>296</v>
      </c>
      <c r="B136" s="102" t="str">
        <f t="shared" si="3"/>
        <v>0x128</v>
      </c>
      <c r="C136" s="103" t="s">
        <v>1062</v>
      </c>
      <c r="D136" s="104" t="s">
        <v>10</v>
      </c>
      <c r="E136" s="109"/>
      <c r="F136" s="105" t="s">
        <v>1063</v>
      </c>
      <c r="G136" s="106"/>
      <c r="H136" s="102"/>
    </row>
    <row r="137" spans="1:8" ht="18" thickBot="1" x14ac:dyDescent="0.3">
      <c r="A137" s="102">
        <v>300</v>
      </c>
      <c r="B137" s="102" t="str">
        <f t="shared" si="3"/>
        <v>0x12C</v>
      </c>
      <c r="C137" s="103" t="s">
        <v>877</v>
      </c>
      <c r="D137" s="104" t="s">
        <v>10</v>
      </c>
      <c r="E137" s="109"/>
      <c r="F137" s="105" t="s">
        <v>878</v>
      </c>
      <c r="G137" s="106">
        <v>10.309570000000001</v>
      </c>
      <c r="H137" s="102"/>
    </row>
    <row r="138" spans="1:8" ht="18" thickBot="1" x14ac:dyDescent="0.3">
      <c r="A138" s="102">
        <v>306</v>
      </c>
      <c r="B138" s="102" t="str">
        <f t="shared" si="3"/>
        <v>0x132</v>
      </c>
      <c r="C138" s="103" t="s">
        <v>291</v>
      </c>
      <c r="D138" s="104" t="s">
        <v>10</v>
      </c>
      <c r="E138" s="104"/>
      <c r="F138" s="105" t="s">
        <v>292</v>
      </c>
      <c r="G138" s="106">
        <v>1</v>
      </c>
      <c r="H138" s="102" t="s">
        <v>772</v>
      </c>
    </row>
    <row r="139" spans="1:8" ht="18" thickBot="1" x14ac:dyDescent="0.3">
      <c r="A139" s="102">
        <v>328</v>
      </c>
      <c r="B139" s="102" t="str">
        <f t="shared" si="3"/>
        <v>0x148</v>
      </c>
      <c r="C139" s="103" t="s">
        <v>293</v>
      </c>
      <c r="D139" s="104" t="s">
        <v>10</v>
      </c>
      <c r="E139" s="104"/>
      <c r="F139" s="105" t="s">
        <v>294</v>
      </c>
      <c r="G139" s="106">
        <v>1</v>
      </c>
      <c r="H139" s="102" t="s">
        <v>774</v>
      </c>
    </row>
    <row r="140" spans="1:8" ht="18" thickBot="1" x14ac:dyDescent="0.3">
      <c r="A140" s="102">
        <v>330</v>
      </c>
      <c r="B140" s="102" t="str">
        <f t="shared" si="3"/>
        <v>0x14A</v>
      </c>
      <c r="C140" s="103" t="s">
        <v>882</v>
      </c>
      <c r="D140" s="104" t="s">
        <v>10</v>
      </c>
      <c r="E140" s="104"/>
      <c r="F140" s="105" t="s">
        <v>881</v>
      </c>
      <c r="G140" s="106">
        <v>1</v>
      </c>
      <c r="H140" s="102" t="s">
        <v>774</v>
      </c>
    </row>
    <row r="141" spans="1:8" ht="18" thickBot="1" x14ac:dyDescent="0.3">
      <c r="A141" s="102">
        <v>332</v>
      </c>
      <c r="B141" s="102" t="str">
        <f t="shared" si="3"/>
        <v>0x14C</v>
      </c>
      <c r="C141" s="103" t="s">
        <v>295</v>
      </c>
      <c r="D141" s="104" t="s">
        <v>10</v>
      </c>
      <c r="E141" s="104"/>
      <c r="F141" s="105" t="s">
        <v>880</v>
      </c>
      <c r="G141" s="106">
        <v>1</v>
      </c>
      <c r="H141" s="102" t="s">
        <v>774</v>
      </c>
    </row>
    <row r="142" spans="1:8" ht="18" thickBot="1" x14ac:dyDescent="0.3">
      <c r="A142" s="102">
        <v>334</v>
      </c>
      <c r="B142" s="102" t="str">
        <f t="shared" si="3"/>
        <v>0x14E</v>
      </c>
      <c r="C142" s="103" t="s">
        <v>296</v>
      </c>
      <c r="D142" s="104" t="s">
        <v>10</v>
      </c>
      <c r="E142" s="104"/>
      <c r="F142" s="105" t="s">
        <v>879</v>
      </c>
      <c r="G142" s="106">
        <v>1</v>
      </c>
      <c r="H142" s="102" t="s">
        <v>774</v>
      </c>
    </row>
    <row r="143" spans="1:8" ht="18" thickBot="1" x14ac:dyDescent="0.3">
      <c r="A143" s="102">
        <v>336</v>
      </c>
      <c r="B143" s="102" t="str">
        <f t="shared" si="3"/>
        <v>0x150</v>
      </c>
      <c r="C143" s="103" t="s">
        <v>297</v>
      </c>
      <c r="D143" s="104" t="s">
        <v>10</v>
      </c>
      <c r="E143" s="104"/>
      <c r="F143" s="105" t="s">
        <v>298</v>
      </c>
      <c r="G143" s="106">
        <v>1</v>
      </c>
      <c r="H143" s="102" t="s">
        <v>774</v>
      </c>
    </row>
    <row r="144" spans="1:8" ht="18" thickBot="1" x14ac:dyDescent="0.3">
      <c r="A144" s="102">
        <v>338</v>
      </c>
      <c r="B144" s="102" t="str">
        <f t="shared" si="3"/>
        <v>0x152</v>
      </c>
      <c r="C144" s="103" t="s">
        <v>299</v>
      </c>
      <c r="D144" s="104" t="s">
        <v>10</v>
      </c>
      <c r="E144" s="104"/>
      <c r="F144" s="105" t="s">
        <v>300</v>
      </c>
      <c r="G144" s="106">
        <v>1</v>
      </c>
      <c r="H144" s="102" t="s">
        <v>774</v>
      </c>
    </row>
    <row r="145" spans="1:8" ht="18" thickBot="1" x14ac:dyDescent="0.3">
      <c r="A145" s="102">
        <v>340</v>
      </c>
      <c r="B145" s="102" t="str">
        <f t="shared" si="3"/>
        <v>0x154</v>
      </c>
      <c r="C145" s="103" t="s">
        <v>301</v>
      </c>
      <c r="D145" s="104" t="s">
        <v>10</v>
      </c>
      <c r="E145" s="104"/>
      <c r="F145" s="105" t="s">
        <v>302</v>
      </c>
      <c r="G145" s="106">
        <v>1</v>
      </c>
      <c r="H145" s="102" t="s">
        <v>774</v>
      </c>
    </row>
    <row r="146" spans="1:8" ht="18" thickBot="1" x14ac:dyDescent="0.3">
      <c r="A146" s="102">
        <v>342</v>
      </c>
      <c r="B146" s="102" t="str">
        <f t="shared" si="3"/>
        <v>0x156</v>
      </c>
      <c r="C146" s="103" t="s">
        <v>303</v>
      </c>
      <c r="D146" s="104" t="s">
        <v>10</v>
      </c>
      <c r="E146" s="104"/>
      <c r="F146" s="105" t="s">
        <v>304</v>
      </c>
      <c r="G146" s="106">
        <v>1</v>
      </c>
      <c r="H146" s="102" t="s">
        <v>774</v>
      </c>
    </row>
    <row r="147" spans="1:8" ht="18" thickBot="1" x14ac:dyDescent="0.3">
      <c r="A147" s="102">
        <v>344</v>
      </c>
      <c r="B147" s="102" t="str">
        <f t="shared" si="3"/>
        <v>0x158</v>
      </c>
      <c r="C147" s="103" t="s">
        <v>305</v>
      </c>
      <c r="D147" s="104" t="s">
        <v>10</v>
      </c>
      <c r="E147" s="104"/>
      <c r="F147" s="105" t="s">
        <v>306</v>
      </c>
      <c r="G147" s="106">
        <v>1</v>
      </c>
      <c r="H147" s="102" t="s">
        <v>774</v>
      </c>
    </row>
    <row r="148" spans="1:8" ht="18" thickBot="1" x14ac:dyDescent="0.3">
      <c r="A148" s="102">
        <v>346</v>
      </c>
      <c r="B148" s="102" t="str">
        <f t="shared" si="3"/>
        <v>0x15A</v>
      </c>
      <c r="C148" s="103" t="s">
        <v>307</v>
      </c>
      <c r="D148" s="104" t="s">
        <v>10</v>
      </c>
      <c r="E148" s="104"/>
      <c r="F148" s="105" t="s">
        <v>308</v>
      </c>
      <c r="G148" s="106">
        <v>1</v>
      </c>
      <c r="H148" s="102" t="s">
        <v>774</v>
      </c>
    </row>
    <row r="149" spans="1:8" ht="18" thickBot="1" x14ac:dyDescent="0.3">
      <c r="A149" s="102">
        <v>348</v>
      </c>
      <c r="B149" s="102" t="str">
        <f t="shared" si="3"/>
        <v>0x15C</v>
      </c>
      <c r="C149" s="103" t="s">
        <v>309</v>
      </c>
      <c r="D149" s="104" t="s">
        <v>10</v>
      </c>
      <c r="E149" s="104"/>
      <c r="F149" s="105" t="s">
        <v>310</v>
      </c>
      <c r="G149" s="106">
        <v>1</v>
      </c>
      <c r="H149" s="102" t="s">
        <v>774</v>
      </c>
    </row>
    <row r="150" spans="1:8" ht="18" thickBot="1" x14ac:dyDescent="0.3">
      <c r="A150" s="102">
        <v>350</v>
      </c>
      <c r="B150" s="102" t="str">
        <f t="shared" si="3"/>
        <v>0x15E</v>
      </c>
      <c r="C150" s="103" t="s">
        <v>311</v>
      </c>
      <c r="D150" s="104" t="s">
        <v>10</v>
      </c>
      <c r="E150" s="104"/>
      <c r="F150" s="105" t="s">
        <v>312</v>
      </c>
      <c r="G150" s="106">
        <v>1</v>
      </c>
      <c r="H150" s="102" t="s">
        <v>774</v>
      </c>
    </row>
    <row r="151" spans="1:8" ht="18" thickBot="1" x14ac:dyDescent="0.3">
      <c r="A151" s="102">
        <v>352</v>
      </c>
      <c r="B151" s="102" t="str">
        <f t="shared" si="3"/>
        <v>0x160</v>
      </c>
      <c r="C151" s="103" t="s">
        <v>313</v>
      </c>
      <c r="D151" s="104" t="s">
        <v>10</v>
      </c>
      <c r="E151" s="104"/>
      <c r="F151" s="105" t="s">
        <v>314</v>
      </c>
      <c r="G151" s="106">
        <v>1</v>
      </c>
      <c r="H151" s="102" t="s">
        <v>774</v>
      </c>
    </row>
    <row r="152" spans="1:8" ht="18" thickBot="1" x14ac:dyDescent="0.3">
      <c r="A152" s="102">
        <v>354</v>
      </c>
      <c r="B152" s="102" t="str">
        <f t="shared" si="3"/>
        <v>0x162</v>
      </c>
      <c r="C152" s="103" t="s">
        <v>315</v>
      </c>
      <c r="D152" s="104" t="s">
        <v>10</v>
      </c>
      <c r="E152" s="104"/>
      <c r="F152" s="105" t="s">
        <v>316</v>
      </c>
      <c r="G152" s="106">
        <v>1</v>
      </c>
      <c r="H152" s="102" t="s">
        <v>774</v>
      </c>
    </row>
    <row r="153" spans="1:8" ht="18" thickBot="1" x14ac:dyDescent="0.3">
      <c r="A153" s="102">
        <v>356</v>
      </c>
      <c r="B153" s="102" t="str">
        <f t="shared" si="3"/>
        <v>0x164</v>
      </c>
      <c r="C153" s="103" t="s">
        <v>317</v>
      </c>
      <c r="D153" s="104" t="s">
        <v>10</v>
      </c>
      <c r="E153" s="104"/>
      <c r="F153" s="105" t="s">
        <v>318</v>
      </c>
      <c r="G153" s="106">
        <v>1</v>
      </c>
      <c r="H153" s="102" t="s">
        <v>774</v>
      </c>
    </row>
    <row r="154" spans="1:8" ht="18" thickBot="1" x14ac:dyDescent="0.3">
      <c r="A154" s="102">
        <v>358</v>
      </c>
      <c r="B154" s="102" t="str">
        <f t="shared" si="3"/>
        <v>0x166</v>
      </c>
      <c r="C154" s="103" t="s">
        <v>319</v>
      </c>
      <c r="D154" s="104" t="s">
        <v>10</v>
      </c>
      <c r="E154" s="104"/>
      <c r="F154" s="105" t="s">
        <v>320</v>
      </c>
      <c r="G154" s="106">
        <v>1</v>
      </c>
      <c r="H154" s="102" t="s">
        <v>774</v>
      </c>
    </row>
    <row r="155" spans="1:8" ht="18" thickBot="1" x14ac:dyDescent="0.3">
      <c r="A155" s="102">
        <v>360</v>
      </c>
      <c r="B155" s="102" t="str">
        <f t="shared" si="3"/>
        <v>0x168</v>
      </c>
      <c r="C155" s="103" t="s">
        <v>321</v>
      </c>
      <c r="D155" s="104" t="s">
        <v>10</v>
      </c>
      <c r="E155" s="104"/>
      <c r="F155" s="105" t="s">
        <v>322</v>
      </c>
      <c r="G155" s="106">
        <v>1</v>
      </c>
      <c r="H155" s="102" t="s">
        <v>774</v>
      </c>
    </row>
    <row r="156" spans="1:8" ht="18" thickBot="1" x14ac:dyDescent="0.3">
      <c r="A156" s="102">
        <v>362</v>
      </c>
      <c r="B156" s="102" t="str">
        <f t="shared" si="3"/>
        <v>0x16A</v>
      </c>
      <c r="C156" s="103" t="s">
        <v>323</v>
      </c>
      <c r="D156" s="104" t="s">
        <v>10</v>
      </c>
      <c r="E156" s="104"/>
      <c r="F156" s="105" t="s">
        <v>324</v>
      </c>
      <c r="G156" s="106">
        <v>1</v>
      </c>
      <c r="H156" s="102" t="s">
        <v>774</v>
      </c>
    </row>
    <row r="157" spans="1:8" ht="18" thickBot="1" x14ac:dyDescent="0.3">
      <c r="A157" s="102">
        <v>364</v>
      </c>
      <c r="B157" s="102" t="str">
        <f t="shared" si="3"/>
        <v>0x16C</v>
      </c>
      <c r="C157" s="103" t="s">
        <v>325</v>
      </c>
      <c r="D157" s="104" t="s">
        <v>10</v>
      </c>
      <c r="E157" s="104"/>
      <c r="F157" s="105" t="s">
        <v>326</v>
      </c>
      <c r="G157" s="106">
        <v>1</v>
      </c>
      <c r="H157" s="102" t="s">
        <v>774</v>
      </c>
    </row>
    <row r="158" spans="1:8" ht="18" thickBot="1" x14ac:dyDescent="0.3">
      <c r="A158" s="102">
        <v>366</v>
      </c>
      <c r="B158" s="102" t="str">
        <f t="shared" si="3"/>
        <v>0x16E</v>
      </c>
      <c r="C158" s="103" t="s">
        <v>327</v>
      </c>
      <c r="D158" s="104" t="s">
        <v>10</v>
      </c>
      <c r="E158" s="104"/>
      <c r="F158" s="105" t="s">
        <v>328</v>
      </c>
      <c r="G158" s="106">
        <v>1</v>
      </c>
      <c r="H158" s="102" t="s">
        <v>774</v>
      </c>
    </row>
    <row r="159" spans="1:8" ht="18" thickBot="1" x14ac:dyDescent="0.3">
      <c r="A159" s="102">
        <v>368</v>
      </c>
      <c r="B159" s="102" t="str">
        <f t="shared" si="3"/>
        <v>0x170</v>
      </c>
      <c r="C159" s="103" t="s">
        <v>329</v>
      </c>
      <c r="D159" s="104" t="s">
        <v>10</v>
      </c>
      <c r="E159" s="104"/>
      <c r="F159" s="105" t="s">
        <v>330</v>
      </c>
      <c r="G159" s="106">
        <v>1</v>
      </c>
      <c r="H159" s="102" t="s">
        <v>774</v>
      </c>
    </row>
    <row r="160" spans="1:8" ht="18" thickBot="1" x14ac:dyDescent="0.3">
      <c r="A160" s="102">
        <v>370</v>
      </c>
      <c r="B160" s="102" t="str">
        <f t="shared" si="3"/>
        <v>0x172</v>
      </c>
      <c r="C160" s="103" t="s">
        <v>331</v>
      </c>
      <c r="D160" s="104" t="s">
        <v>10</v>
      </c>
      <c r="E160" s="104"/>
      <c r="F160" s="105" t="s">
        <v>332</v>
      </c>
      <c r="G160" s="106">
        <v>1</v>
      </c>
      <c r="H160" s="102" t="s">
        <v>774</v>
      </c>
    </row>
    <row r="161" spans="1:8" ht="18" thickBot="1" x14ac:dyDescent="0.3">
      <c r="A161" s="102">
        <v>372</v>
      </c>
      <c r="B161" s="102" t="str">
        <f t="shared" si="3"/>
        <v>0x174</v>
      </c>
      <c r="C161" s="103" t="s">
        <v>333</v>
      </c>
      <c r="D161" s="104" t="s">
        <v>10</v>
      </c>
      <c r="E161" s="104"/>
      <c r="F161" s="105" t="s">
        <v>334</v>
      </c>
      <c r="G161" s="106">
        <v>1</v>
      </c>
      <c r="H161" s="102" t="s">
        <v>774</v>
      </c>
    </row>
    <row r="162" spans="1:8" ht="18" thickBot="1" x14ac:dyDescent="0.3">
      <c r="A162" s="102">
        <v>374</v>
      </c>
      <c r="B162" s="102" t="str">
        <f t="shared" si="3"/>
        <v>0x176</v>
      </c>
      <c r="C162" s="103" t="s">
        <v>335</v>
      </c>
      <c r="D162" s="104" t="s">
        <v>10</v>
      </c>
      <c r="E162" s="104"/>
      <c r="F162" s="105" t="s">
        <v>336</v>
      </c>
      <c r="G162" s="106">
        <v>1</v>
      </c>
      <c r="H162" s="102" t="s">
        <v>774</v>
      </c>
    </row>
    <row r="163" spans="1:8" ht="18" thickBot="1" x14ac:dyDescent="0.3">
      <c r="A163" s="102">
        <v>376</v>
      </c>
      <c r="B163" s="102" t="str">
        <f t="shared" si="3"/>
        <v>0x178</v>
      </c>
      <c r="C163" s="103" t="s">
        <v>337</v>
      </c>
      <c r="D163" s="104" t="s">
        <v>10</v>
      </c>
      <c r="E163" s="104"/>
      <c r="F163" s="105" t="s">
        <v>338</v>
      </c>
      <c r="G163" s="106">
        <v>1</v>
      </c>
      <c r="H163" s="102" t="s">
        <v>774</v>
      </c>
    </row>
    <row r="164" spans="1:8" ht="18" thickBot="1" x14ac:dyDescent="0.3">
      <c r="A164" s="102">
        <v>378</v>
      </c>
      <c r="B164" s="102" t="str">
        <f t="shared" si="3"/>
        <v>0x17A</v>
      </c>
      <c r="C164" s="103" t="s">
        <v>339</v>
      </c>
      <c r="D164" s="104" t="s">
        <v>10</v>
      </c>
      <c r="E164" s="104"/>
      <c r="F164" s="105" t="s">
        <v>340</v>
      </c>
      <c r="G164" s="106">
        <v>1</v>
      </c>
      <c r="H164" s="102" t="s">
        <v>774</v>
      </c>
    </row>
    <row r="165" spans="1:8" ht="18" thickBot="1" x14ac:dyDescent="0.3">
      <c r="A165" s="102">
        <v>380</v>
      </c>
      <c r="B165" s="102" t="str">
        <f t="shared" si="3"/>
        <v>0x17C</v>
      </c>
      <c r="C165" s="103" t="s">
        <v>341</v>
      </c>
      <c r="D165" s="104" t="s">
        <v>10</v>
      </c>
      <c r="E165" s="104"/>
      <c r="F165" s="105" t="s">
        <v>342</v>
      </c>
      <c r="G165" s="106">
        <v>1</v>
      </c>
      <c r="H165" s="102" t="s">
        <v>774</v>
      </c>
    </row>
    <row r="166" spans="1:8" ht="18" thickBot="1" x14ac:dyDescent="0.3">
      <c r="A166" s="102">
        <v>382</v>
      </c>
      <c r="B166" s="102" t="str">
        <f t="shared" si="3"/>
        <v>0x17E</v>
      </c>
      <c r="C166" s="103" t="s">
        <v>343</v>
      </c>
      <c r="D166" s="104" t="s">
        <v>10</v>
      </c>
      <c r="E166" s="104"/>
      <c r="F166" s="105" t="s">
        <v>344</v>
      </c>
      <c r="G166" s="106">
        <v>1</v>
      </c>
      <c r="H166" s="102" t="s">
        <v>774</v>
      </c>
    </row>
    <row r="167" spans="1:8" ht="18" thickBot="1" x14ac:dyDescent="0.3">
      <c r="A167" s="102">
        <v>384</v>
      </c>
      <c r="B167" s="102" t="str">
        <f t="shared" ref="B167:B296" si="4" xml:space="preserve"> "0x" &amp; DEC2HEX(A167)</f>
        <v>0x180</v>
      </c>
      <c r="C167" s="103" t="s">
        <v>345</v>
      </c>
      <c r="D167" s="104" t="s">
        <v>10</v>
      </c>
      <c r="E167" s="104"/>
      <c r="F167" s="105" t="s">
        <v>346</v>
      </c>
      <c r="G167" s="106">
        <v>1</v>
      </c>
      <c r="H167" s="102" t="s">
        <v>774</v>
      </c>
    </row>
    <row r="168" spans="1:8" ht="18" thickBot="1" x14ac:dyDescent="0.3">
      <c r="A168" s="102">
        <v>386</v>
      </c>
      <c r="B168" s="102" t="str">
        <f t="shared" si="4"/>
        <v>0x182</v>
      </c>
      <c r="C168" s="103" t="s">
        <v>347</v>
      </c>
      <c r="D168" s="104" t="s">
        <v>10</v>
      </c>
      <c r="E168" s="104"/>
      <c r="F168" s="105" t="s">
        <v>348</v>
      </c>
      <c r="G168" s="106">
        <v>1</v>
      </c>
      <c r="H168" s="102" t="s">
        <v>774</v>
      </c>
    </row>
    <row r="169" spans="1:8" ht="18" thickBot="1" x14ac:dyDescent="0.3">
      <c r="A169" s="102">
        <v>388</v>
      </c>
      <c r="B169" s="102" t="str">
        <f t="shared" si="4"/>
        <v>0x184</v>
      </c>
      <c r="C169" s="103" t="s">
        <v>349</v>
      </c>
      <c r="D169" s="104" t="s">
        <v>10</v>
      </c>
      <c r="E169" s="104"/>
      <c r="F169" s="105" t="s">
        <v>350</v>
      </c>
      <c r="G169" s="106">
        <v>1</v>
      </c>
      <c r="H169" s="102" t="s">
        <v>774</v>
      </c>
    </row>
    <row r="170" spans="1:8" ht="18" thickBot="1" x14ac:dyDescent="0.3">
      <c r="A170" s="102">
        <v>390</v>
      </c>
      <c r="B170" s="102" t="str">
        <f t="shared" si="4"/>
        <v>0x186</v>
      </c>
      <c r="C170" s="103" t="s">
        <v>351</v>
      </c>
      <c r="D170" s="104" t="s">
        <v>10</v>
      </c>
      <c r="E170" s="104"/>
      <c r="F170" s="105" t="s">
        <v>352</v>
      </c>
      <c r="G170" s="106">
        <v>1</v>
      </c>
      <c r="H170" s="102" t="s">
        <v>774</v>
      </c>
    </row>
    <row r="171" spans="1:8" ht="18" thickBot="1" x14ac:dyDescent="0.3">
      <c r="A171" s="102">
        <v>392</v>
      </c>
      <c r="B171" s="102" t="str">
        <f t="shared" si="4"/>
        <v>0x188</v>
      </c>
      <c r="C171" s="103" t="s">
        <v>353</v>
      </c>
      <c r="D171" s="104" t="s">
        <v>10</v>
      </c>
      <c r="E171" s="104"/>
      <c r="F171" s="105" t="s">
        <v>354</v>
      </c>
      <c r="G171" s="106">
        <v>1</v>
      </c>
      <c r="H171" s="102" t="s">
        <v>774</v>
      </c>
    </row>
    <row r="172" spans="1:8" ht="18" thickBot="1" x14ac:dyDescent="0.3">
      <c r="A172" s="102">
        <v>394</v>
      </c>
      <c r="B172" s="102" t="str">
        <f t="shared" si="4"/>
        <v>0x18A</v>
      </c>
      <c r="C172" s="103" t="s">
        <v>355</v>
      </c>
      <c r="D172" s="104" t="s">
        <v>10</v>
      </c>
      <c r="E172" s="104"/>
      <c r="F172" s="105" t="s">
        <v>356</v>
      </c>
      <c r="G172" s="106">
        <v>1</v>
      </c>
      <c r="H172" s="102" t="s">
        <v>774</v>
      </c>
    </row>
    <row r="173" spans="1:8" ht="18" thickBot="1" x14ac:dyDescent="0.3">
      <c r="A173" s="102">
        <v>396</v>
      </c>
      <c r="B173" s="102" t="str">
        <f t="shared" si="4"/>
        <v>0x18C</v>
      </c>
      <c r="C173" s="103" t="s">
        <v>357</v>
      </c>
      <c r="D173" s="104" t="s">
        <v>10</v>
      </c>
      <c r="E173" s="104"/>
      <c r="F173" s="105" t="s">
        <v>358</v>
      </c>
      <c r="G173" s="106">
        <v>1</v>
      </c>
      <c r="H173" s="102" t="s">
        <v>774</v>
      </c>
    </row>
    <row r="174" spans="1:8" ht="18" thickBot="1" x14ac:dyDescent="0.3">
      <c r="A174" s="102">
        <v>398</v>
      </c>
      <c r="B174" s="102" t="str">
        <f t="shared" si="4"/>
        <v>0x18E</v>
      </c>
      <c r="C174" s="103" t="s">
        <v>359</v>
      </c>
      <c r="D174" s="104" t="s">
        <v>10</v>
      </c>
      <c r="E174" s="104"/>
      <c r="F174" s="105" t="s">
        <v>360</v>
      </c>
      <c r="G174" s="106">
        <v>1</v>
      </c>
      <c r="H174" s="102" t="s">
        <v>774</v>
      </c>
    </row>
    <row r="175" spans="1:8" ht="18" thickBot="1" x14ac:dyDescent="0.3">
      <c r="A175" s="102">
        <v>440</v>
      </c>
      <c r="B175" s="102" t="str">
        <f t="shared" si="4"/>
        <v>0x1B8</v>
      </c>
      <c r="C175" s="103" t="s">
        <v>1012</v>
      </c>
      <c r="D175" s="104" t="s">
        <v>10</v>
      </c>
      <c r="E175" s="104"/>
      <c r="F175" s="105" t="s">
        <v>1016</v>
      </c>
      <c r="G175" s="106" t="s">
        <v>976</v>
      </c>
      <c r="H175" s="102" t="s">
        <v>772</v>
      </c>
    </row>
    <row r="176" spans="1:8" ht="18" thickBot="1" x14ac:dyDescent="0.3">
      <c r="A176" s="102">
        <v>442</v>
      </c>
      <c r="B176" s="102" t="str">
        <f t="shared" si="4"/>
        <v>0x1BA</v>
      </c>
      <c r="C176" s="103" t="s">
        <v>1013</v>
      </c>
      <c r="D176" s="104" t="s">
        <v>10</v>
      </c>
      <c r="E176" s="112"/>
      <c r="F176" s="105" t="s">
        <v>1017</v>
      </c>
      <c r="G176" s="113">
        <v>10</v>
      </c>
      <c r="H176" s="110" t="s">
        <v>772</v>
      </c>
    </row>
    <row r="177" spans="1:8" ht="18" thickBot="1" x14ac:dyDescent="0.3">
      <c r="A177" s="102">
        <v>444</v>
      </c>
      <c r="B177" s="102" t="str">
        <f t="shared" si="4"/>
        <v>0x1BC</v>
      </c>
      <c r="C177" s="103" t="s">
        <v>1014</v>
      </c>
      <c r="D177" s="104" t="s">
        <v>10</v>
      </c>
      <c r="E177" s="112"/>
      <c r="F177" s="105" t="s">
        <v>1018</v>
      </c>
      <c r="G177" s="113">
        <v>10</v>
      </c>
      <c r="H177" s="110" t="s">
        <v>772</v>
      </c>
    </row>
    <row r="178" spans="1:8" ht="18" thickBot="1" x14ac:dyDescent="0.3">
      <c r="A178" s="102">
        <v>446</v>
      </c>
      <c r="B178" s="102" t="str">
        <f t="shared" si="4"/>
        <v>0x1BE</v>
      </c>
      <c r="C178" s="103" t="s">
        <v>1015</v>
      </c>
      <c r="D178" s="104" t="s">
        <v>10</v>
      </c>
      <c r="E178" s="112"/>
      <c r="F178" s="105" t="s">
        <v>1019</v>
      </c>
      <c r="G178" s="113">
        <v>10</v>
      </c>
      <c r="H178" s="110" t="s">
        <v>772</v>
      </c>
    </row>
    <row r="179" spans="1:8" ht="18" thickBot="1" x14ac:dyDescent="0.3">
      <c r="A179" s="102">
        <v>448</v>
      </c>
      <c r="B179" s="102" t="str">
        <f t="shared" si="4"/>
        <v>0x1C0</v>
      </c>
      <c r="C179" s="103" t="s">
        <v>1020</v>
      </c>
      <c r="D179" s="104" t="s">
        <v>10</v>
      </c>
      <c r="E179" s="112"/>
      <c r="F179" s="105" t="s">
        <v>1021</v>
      </c>
      <c r="G179" s="113"/>
      <c r="H179" s="110" t="s">
        <v>772</v>
      </c>
    </row>
    <row r="180" spans="1:8" ht="18" thickBot="1" x14ac:dyDescent="0.3">
      <c r="A180" s="102">
        <v>450</v>
      </c>
      <c r="B180" s="102" t="str">
        <f t="shared" si="4"/>
        <v>0x1C2</v>
      </c>
      <c r="C180" s="103" t="s">
        <v>1024</v>
      </c>
      <c r="D180" s="104" t="s">
        <v>10</v>
      </c>
      <c r="E180" s="112"/>
      <c r="F180" s="105" t="s">
        <v>1025</v>
      </c>
      <c r="G180" s="113"/>
      <c r="H180" s="110" t="s">
        <v>772</v>
      </c>
    </row>
    <row r="181" spans="1:8" ht="18" thickBot="1" x14ac:dyDescent="0.3">
      <c r="A181" s="102">
        <v>452</v>
      </c>
      <c r="B181" s="102" t="str">
        <f t="shared" ref="B181:B182" si="5" xml:space="preserve"> "0x" &amp; DEC2HEX(A181)</f>
        <v>0x1C4</v>
      </c>
      <c r="C181" s="103" t="s">
        <v>1026</v>
      </c>
      <c r="D181" s="104" t="s">
        <v>10</v>
      </c>
      <c r="E181" s="112"/>
      <c r="F181" s="105" t="s">
        <v>1028</v>
      </c>
      <c r="G181" s="113"/>
      <c r="H181" s="110" t="s">
        <v>772</v>
      </c>
    </row>
    <row r="182" spans="1:8" ht="18" thickBot="1" x14ac:dyDescent="0.3">
      <c r="A182" s="102">
        <v>454</v>
      </c>
      <c r="B182" s="102" t="str">
        <f t="shared" si="5"/>
        <v>0x1C6</v>
      </c>
      <c r="C182" s="103" t="s">
        <v>1027</v>
      </c>
      <c r="D182" s="104" t="s">
        <v>10</v>
      </c>
      <c r="E182" s="112"/>
      <c r="F182" s="105" t="s">
        <v>1029</v>
      </c>
      <c r="G182" s="113"/>
      <c r="H182" s="110" t="s">
        <v>772</v>
      </c>
    </row>
    <row r="183" spans="1:8" ht="18" thickBot="1" x14ac:dyDescent="0.3">
      <c r="A183" s="102">
        <v>456</v>
      </c>
      <c r="B183" s="102" t="str">
        <f t="shared" si="4"/>
        <v>0x1C8</v>
      </c>
      <c r="C183" s="103" t="s">
        <v>983</v>
      </c>
      <c r="D183" s="104" t="s">
        <v>10</v>
      </c>
      <c r="E183" s="104"/>
      <c r="F183" s="105" t="s">
        <v>985</v>
      </c>
      <c r="G183" s="106" t="s">
        <v>976</v>
      </c>
      <c r="H183" s="102" t="s">
        <v>772</v>
      </c>
    </row>
    <row r="184" spans="1:8" ht="18" thickBot="1" x14ac:dyDescent="0.3">
      <c r="A184" s="102">
        <v>458</v>
      </c>
      <c r="B184" s="102" t="str">
        <f t="shared" si="4"/>
        <v>0x1CA</v>
      </c>
      <c r="C184" s="103" t="s">
        <v>984</v>
      </c>
      <c r="D184" s="104" t="s">
        <v>10</v>
      </c>
      <c r="E184" s="104"/>
      <c r="F184" s="105" t="s">
        <v>986</v>
      </c>
      <c r="G184" s="106" t="s">
        <v>976</v>
      </c>
      <c r="H184" s="102" t="s">
        <v>772</v>
      </c>
    </row>
    <row r="185" spans="1:8" ht="18" thickBot="1" x14ac:dyDescent="0.3">
      <c r="A185" s="102">
        <v>460</v>
      </c>
      <c r="B185" s="102" t="str">
        <f t="shared" ref="B185:B187" si="6" xml:space="preserve"> "0x" &amp; DEC2HEX(A185)</f>
        <v>0x1CC</v>
      </c>
      <c r="C185" s="103" t="s">
        <v>987</v>
      </c>
      <c r="D185" s="104" t="s">
        <v>10</v>
      </c>
      <c r="E185" s="104"/>
      <c r="F185" s="105" t="s">
        <v>989</v>
      </c>
      <c r="G185" s="106" t="s">
        <v>976</v>
      </c>
      <c r="H185" s="102" t="s">
        <v>772</v>
      </c>
    </row>
    <row r="186" spans="1:8" ht="18" thickBot="1" x14ac:dyDescent="0.3">
      <c r="A186" s="102">
        <v>462</v>
      </c>
      <c r="B186" s="102" t="str">
        <f t="shared" si="6"/>
        <v>0x1CE</v>
      </c>
      <c r="C186" s="103" t="s">
        <v>988</v>
      </c>
      <c r="D186" s="104" t="s">
        <v>10</v>
      </c>
      <c r="E186" s="104"/>
      <c r="F186" s="105" t="s">
        <v>990</v>
      </c>
      <c r="G186" s="106" t="s">
        <v>976</v>
      </c>
      <c r="H186" s="102" t="s">
        <v>772</v>
      </c>
    </row>
    <row r="187" spans="1:8" ht="18" thickBot="1" x14ac:dyDescent="0.3">
      <c r="A187" s="102">
        <v>464</v>
      </c>
      <c r="B187" s="102" t="str">
        <f t="shared" si="6"/>
        <v>0x1D0</v>
      </c>
      <c r="C187" s="114" t="s">
        <v>1022</v>
      </c>
      <c r="D187" s="112" t="s">
        <v>10</v>
      </c>
      <c r="E187" s="112"/>
      <c r="F187" s="115" t="s">
        <v>1023</v>
      </c>
      <c r="G187" s="113"/>
      <c r="H187" s="110" t="s">
        <v>772</v>
      </c>
    </row>
    <row r="188" spans="1:8" ht="18" thickBot="1" x14ac:dyDescent="0.3">
      <c r="A188" s="102">
        <v>466</v>
      </c>
      <c r="B188" s="102" t="str">
        <f t="shared" ref="B188:B189" si="7" xml:space="preserve"> "0x" &amp; DEC2HEX(A188)</f>
        <v>0x1D2</v>
      </c>
      <c r="C188" s="114" t="s">
        <v>1030</v>
      </c>
      <c r="D188" s="112" t="s">
        <v>10</v>
      </c>
      <c r="E188" s="112"/>
      <c r="F188" s="115" t="s">
        <v>1031</v>
      </c>
      <c r="G188" s="113"/>
      <c r="H188" s="110" t="s">
        <v>772</v>
      </c>
    </row>
    <row r="189" spans="1:8" ht="18" thickBot="1" x14ac:dyDescent="0.3">
      <c r="A189" s="102">
        <v>468</v>
      </c>
      <c r="B189" s="102" t="str">
        <f t="shared" si="7"/>
        <v>0x1D4</v>
      </c>
      <c r="C189" s="114" t="s">
        <v>1032</v>
      </c>
      <c r="D189" s="112" t="s">
        <v>10</v>
      </c>
      <c r="E189" s="112"/>
      <c r="F189" s="115" t="s">
        <v>1034</v>
      </c>
      <c r="G189" s="113"/>
      <c r="H189" s="110" t="s">
        <v>772</v>
      </c>
    </row>
    <row r="190" spans="1:8" ht="18" thickBot="1" x14ac:dyDescent="0.3">
      <c r="A190" s="102">
        <v>470</v>
      </c>
      <c r="B190" s="102" t="str">
        <f t="shared" ref="B190" si="8" xml:space="preserve"> "0x" &amp; DEC2HEX(A190)</f>
        <v>0x1D6</v>
      </c>
      <c r="C190" s="114" t="s">
        <v>1033</v>
      </c>
      <c r="D190" s="112" t="s">
        <v>10</v>
      </c>
      <c r="E190" s="112"/>
      <c r="F190" s="115" t="s">
        <v>1035</v>
      </c>
      <c r="G190" s="113"/>
      <c r="H190" s="110" t="s">
        <v>772</v>
      </c>
    </row>
    <row r="191" spans="1:8" ht="18" thickBot="1" x14ac:dyDescent="0.3">
      <c r="A191" s="102">
        <v>480</v>
      </c>
      <c r="B191" s="102" t="str">
        <f t="shared" si="4"/>
        <v>0x1E0</v>
      </c>
      <c r="C191" s="114" t="s">
        <v>940</v>
      </c>
      <c r="D191" s="112" t="s">
        <v>10</v>
      </c>
      <c r="E191" s="112"/>
      <c r="F191" s="115" t="s">
        <v>942</v>
      </c>
      <c r="G191" s="113">
        <v>10</v>
      </c>
      <c r="H191" s="110" t="s">
        <v>772</v>
      </c>
    </row>
    <row r="192" spans="1:8" ht="18" thickBot="1" x14ac:dyDescent="0.3">
      <c r="A192" s="102">
        <v>482</v>
      </c>
      <c r="B192" s="102" t="str">
        <f t="shared" si="4"/>
        <v>0x1E2</v>
      </c>
      <c r="C192" s="114" t="s">
        <v>941</v>
      </c>
      <c r="D192" s="112" t="s">
        <v>10</v>
      </c>
      <c r="E192" s="112"/>
      <c r="F192" s="115" t="s">
        <v>943</v>
      </c>
      <c r="G192" s="113">
        <v>10</v>
      </c>
      <c r="H192" s="110" t="s">
        <v>772</v>
      </c>
    </row>
    <row r="193" spans="1:8" ht="18" thickBot="1" x14ac:dyDescent="0.3">
      <c r="A193" s="102">
        <v>504</v>
      </c>
      <c r="B193" s="102" t="str">
        <f t="shared" si="4"/>
        <v>0x1F8</v>
      </c>
      <c r="C193" s="114" t="s">
        <v>944</v>
      </c>
      <c r="D193" s="112" t="s">
        <v>10</v>
      </c>
      <c r="E193" s="112"/>
      <c r="F193" s="105" t="s">
        <v>945</v>
      </c>
      <c r="G193" s="113">
        <v>1</v>
      </c>
      <c r="H193" s="110" t="s">
        <v>772</v>
      </c>
    </row>
    <row r="194" spans="1:8" ht="18" thickBot="1" x14ac:dyDescent="0.3">
      <c r="A194" s="102">
        <v>506</v>
      </c>
      <c r="B194" s="102" t="str">
        <f t="shared" si="4"/>
        <v>0x1FA</v>
      </c>
      <c r="C194" s="114" t="s">
        <v>946</v>
      </c>
      <c r="D194" s="112" t="s">
        <v>10</v>
      </c>
      <c r="E194" s="112"/>
      <c r="F194" s="105" t="s">
        <v>949</v>
      </c>
      <c r="G194" s="113">
        <v>1</v>
      </c>
      <c r="H194" s="110" t="s">
        <v>772</v>
      </c>
    </row>
    <row r="195" spans="1:8" ht="18" thickBot="1" x14ac:dyDescent="0.3">
      <c r="A195" s="102">
        <v>508</v>
      </c>
      <c r="B195" s="102" t="str">
        <f t="shared" si="4"/>
        <v>0x1FC</v>
      </c>
      <c r="C195" s="114" t="s">
        <v>947</v>
      </c>
      <c r="D195" s="112" t="s">
        <v>10</v>
      </c>
      <c r="E195" s="112"/>
      <c r="F195" s="105" t="s">
        <v>950</v>
      </c>
      <c r="G195" s="113">
        <v>1</v>
      </c>
      <c r="H195" s="110" t="s">
        <v>772</v>
      </c>
    </row>
    <row r="196" spans="1:8" ht="18" thickBot="1" x14ac:dyDescent="0.3">
      <c r="A196" s="102">
        <v>510</v>
      </c>
      <c r="B196" s="102" t="str">
        <f t="shared" si="4"/>
        <v>0x1FE</v>
      </c>
      <c r="C196" s="114" t="s">
        <v>948</v>
      </c>
      <c r="D196" s="112" t="s">
        <v>10</v>
      </c>
      <c r="E196" s="112"/>
      <c r="F196" s="105" t="s">
        <v>951</v>
      </c>
      <c r="G196" s="113">
        <v>1</v>
      </c>
      <c r="H196" s="110" t="s">
        <v>772</v>
      </c>
    </row>
    <row r="197" spans="1:8" ht="18" thickBot="1" x14ac:dyDescent="0.3">
      <c r="A197" s="102">
        <v>512</v>
      </c>
      <c r="B197" s="102" t="str">
        <f t="shared" si="4"/>
        <v>0x200</v>
      </c>
      <c r="C197" s="140" t="s">
        <v>363</v>
      </c>
      <c r="D197" s="132" t="s">
        <v>52</v>
      </c>
      <c r="E197" s="132"/>
      <c r="F197" s="141" t="s">
        <v>365</v>
      </c>
      <c r="G197" s="136">
        <v>1</v>
      </c>
      <c r="H197" s="138" t="s">
        <v>775</v>
      </c>
    </row>
    <row r="198" spans="1:8" ht="18" thickBot="1" x14ac:dyDescent="0.3">
      <c r="A198" s="102">
        <v>514</v>
      </c>
      <c r="B198" s="102" t="str">
        <f t="shared" si="4"/>
        <v>0x202</v>
      </c>
      <c r="C198" s="131"/>
      <c r="D198" s="133"/>
      <c r="E198" s="133"/>
      <c r="F198" s="135"/>
      <c r="G198" s="137"/>
      <c r="H198" s="139"/>
    </row>
    <row r="199" spans="1:8" ht="18" thickBot="1" x14ac:dyDescent="0.3">
      <c r="A199" s="102">
        <v>516</v>
      </c>
      <c r="B199" s="102" t="str">
        <f t="shared" ref="B199:B200" si="9" xml:space="preserve"> "0x" &amp; DEC2HEX(A199)</f>
        <v>0x204</v>
      </c>
      <c r="C199" s="140" t="s">
        <v>364</v>
      </c>
      <c r="D199" s="132" t="s">
        <v>52</v>
      </c>
      <c r="E199" s="132"/>
      <c r="F199" s="141" t="s">
        <v>366</v>
      </c>
      <c r="G199" s="136">
        <v>1</v>
      </c>
      <c r="H199" s="138" t="s">
        <v>775</v>
      </c>
    </row>
    <row r="200" spans="1:8" ht="18" thickBot="1" x14ac:dyDescent="0.3">
      <c r="A200" s="102">
        <v>518</v>
      </c>
      <c r="B200" s="102" t="str">
        <f t="shared" si="9"/>
        <v>0x206</v>
      </c>
      <c r="C200" s="131"/>
      <c r="D200" s="133"/>
      <c r="E200" s="133"/>
      <c r="F200" s="135"/>
      <c r="G200" s="137"/>
      <c r="H200" s="139"/>
    </row>
    <row r="201" spans="1:8" ht="18" thickBot="1" x14ac:dyDescent="0.3">
      <c r="A201" s="102">
        <v>520</v>
      </c>
      <c r="B201" s="102" t="str">
        <f t="shared" ref="B201:B202" si="10" xml:space="preserve"> "0x" &amp; DEC2HEX(A201)</f>
        <v>0x208</v>
      </c>
      <c r="C201" s="140" t="s">
        <v>367</v>
      </c>
      <c r="D201" s="132" t="s">
        <v>52</v>
      </c>
      <c r="E201" s="132"/>
      <c r="F201" s="141" t="s">
        <v>369</v>
      </c>
      <c r="G201" s="136">
        <v>1</v>
      </c>
      <c r="H201" s="138" t="s">
        <v>775</v>
      </c>
    </row>
    <row r="202" spans="1:8" ht="18" thickBot="1" x14ac:dyDescent="0.3">
      <c r="A202" s="102">
        <v>522</v>
      </c>
      <c r="B202" s="102" t="str">
        <f t="shared" si="10"/>
        <v>0x20A</v>
      </c>
      <c r="C202" s="131"/>
      <c r="D202" s="133"/>
      <c r="E202" s="133"/>
      <c r="F202" s="135"/>
      <c r="G202" s="137"/>
      <c r="H202" s="139"/>
    </row>
    <row r="203" spans="1:8" ht="18" thickBot="1" x14ac:dyDescent="0.3">
      <c r="A203" s="102">
        <v>524</v>
      </c>
      <c r="B203" s="102" t="str">
        <f t="shared" ref="B203:B208" si="11" xml:space="preserve"> "0x" &amp; DEC2HEX(A203)</f>
        <v>0x20C</v>
      </c>
      <c r="C203" s="140" t="s">
        <v>368</v>
      </c>
      <c r="D203" s="132" t="s">
        <v>52</v>
      </c>
      <c r="E203" s="132"/>
      <c r="F203" s="141" t="s">
        <v>376</v>
      </c>
      <c r="G203" s="136">
        <v>1</v>
      </c>
      <c r="H203" s="138" t="s">
        <v>775</v>
      </c>
    </row>
    <row r="204" spans="1:8" ht="18" thickBot="1" x14ac:dyDescent="0.3">
      <c r="A204" s="102">
        <v>526</v>
      </c>
      <c r="B204" s="102" t="str">
        <f t="shared" si="11"/>
        <v>0x20E</v>
      </c>
      <c r="C204" s="131"/>
      <c r="D204" s="133"/>
      <c r="E204" s="133"/>
      <c r="F204" s="135"/>
      <c r="G204" s="137"/>
      <c r="H204" s="139"/>
    </row>
    <row r="205" spans="1:8" ht="18" thickBot="1" x14ac:dyDescent="0.3">
      <c r="A205" s="102">
        <v>528</v>
      </c>
      <c r="B205" s="102" t="str">
        <f t="shared" si="11"/>
        <v>0x210</v>
      </c>
      <c r="C205" s="140" t="s">
        <v>370</v>
      </c>
      <c r="D205" s="132" t="s">
        <v>52</v>
      </c>
      <c r="E205" s="132"/>
      <c r="F205" s="141" t="s">
        <v>377</v>
      </c>
      <c r="G205" s="136">
        <v>1</v>
      </c>
      <c r="H205" s="138" t="s">
        <v>775</v>
      </c>
    </row>
    <row r="206" spans="1:8" ht="18" thickBot="1" x14ac:dyDescent="0.3">
      <c r="A206" s="102">
        <v>530</v>
      </c>
      <c r="B206" s="102" t="str">
        <f t="shared" si="11"/>
        <v>0x212</v>
      </c>
      <c r="C206" s="131"/>
      <c r="D206" s="133"/>
      <c r="E206" s="133"/>
      <c r="F206" s="135"/>
      <c r="G206" s="137"/>
      <c r="H206" s="139"/>
    </row>
    <row r="207" spans="1:8" ht="18" thickBot="1" x14ac:dyDescent="0.3">
      <c r="A207" s="102">
        <v>532</v>
      </c>
      <c r="B207" s="102" t="str">
        <f t="shared" si="11"/>
        <v>0x214</v>
      </c>
      <c r="C207" s="140" t="s">
        <v>371</v>
      </c>
      <c r="D207" s="132" t="s">
        <v>52</v>
      </c>
      <c r="E207" s="132"/>
      <c r="F207" s="141" t="s">
        <v>378</v>
      </c>
      <c r="G207" s="136">
        <v>1</v>
      </c>
      <c r="H207" s="138" t="s">
        <v>775</v>
      </c>
    </row>
    <row r="208" spans="1:8" ht="18" thickBot="1" x14ac:dyDescent="0.3">
      <c r="A208" s="102">
        <v>534</v>
      </c>
      <c r="B208" s="102" t="str">
        <f t="shared" si="11"/>
        <v>0x216</v>
      </c>
      <c r="C208" s="131"/>
      <c r="D208" s="133"/>
      <c r="E208" s="133"/>
      <c r="F208" s="135"/>
      <c r="G208" s="137"/>
      <c r="H208" s="139"/>
    </row>
    <row r="209" spans="1:8" ht="18" thickBot="1" x14ac:dyDescent="0.3">
      <c r="A209" s="102">
        <v>536</v>
      </c>
      <c r="B209" s="102" t="str">
        <f t="shared" ref="B209:B214" si="12" xml:space="preserve"> "0x" &amp; DEC2HEX(A209)</f>
        <v>0x218</v>
      </c>
      <c r="C209" s="140" t="s">
        <v>372</v>
      </c>
      <c r="D209" s="132" t="s">
        <v>52</v>
      </c>
      <c r="E209" s="132"/>
      <c r="F209" s="141" t="s">
        <v>379</v>
      </c>
      <c r="G209" s="136">
        <v>1</v>
      </c>
      <c r="H209" s="138" t="s">
        <v>775</v>
      </c>
    </row>
    <row r="210" spans="1:8" ht="18" thickBot="1" x14ac:dyDescent="0.3">
      <c r="A210" s="102">
        <v>538</v>
      </c>
      <c r="B210" s="102" t="str">
        <f t="shared" si="12"/>
        <v>0x21A</v>
      </c>
      <c r="C210" s="131"/>
      <c r="D210" s="133"/>
      <c r="E210" s="133"/>
      <c r="F210" s="135"/>
      <c r="G210" s="137"/>
      <c r="H210" s="139"/>
    </row>
    <row r="211" spans="1:8" ht="18" thickBot="1" x14ac:dyDescent="0.3">
      <c r="A211" s="102">
        <v>540</v>
      </c>
      <c r="B211" s="102" t="str">
        <f t="shared" si="12"/>
        <v>0x21C</v>
      </c>
      <c r="C211" s="140" t="s">
        <v>373</v>
      </c>
      <c r="D211" s="132" t="s">
        <v>52</v>
      </c>
      <c r="E211" s="132"/>
      <c r="F211" s="141" t="s">
        <v>380</v>
      </c>
      <c r="G211" s="136">
        <v>1</v>
      </c>
      <c r="H211" s="138" t="s">
        <v>775</v>
      </c>
    </row>
    <row r="212" spans="1:8" ht="18" thickBot="1" x14ac:dyDescent="0.3">
      <c r="A212" s="102">
        <v>542</v>
      </c>
      <c r="B212" s="102" t="str">
        <f t="shared" si="12"/>
        <v>0x21E</v>
      </c>
      <c r="C212" s="131"/>
      <c r="D212" s="133"/>
      <c r="E212" s="133"/>
      <c r="F212" s="135"/>
      <c r="G212" s="137"/>
      <c r="H212" s="139"/>
    </row>
    <row r="213" spans="1:8" ht="18" thickBot="1" x14ac:dyDescent="0.3">
      <c r="A213" s="102">
        <v>544</v>
      </c>
      <c r="B213" s="102" t="str">
        <f t="shared" si="12"/>
        <v>0x220</v>
      </c>
      <c r="C213" s="140" t="s">
        <v>374</v>
      </c>
      <c r="D213" s="132" t="s">
        <v>52</v>
      </c>
      <c r="E213" s="132"/>
      <c r="F213" s="141" t="s">
        <v>381</v>
      </c>
      <c r="G213" s="136">
        <v>1</v>
      </c>
      <c r="H213" s="138" t="s">
        <v>775</v>
      </c>
    </row>
    <row r="214" spans="1:8" ht="18" thickBot="1" x14ac:dyDescent="0.3">
      <c r="A214" s="102">
        <v>546</v>
      </c>
      <c r="B214" s="102" t="str">
        <f t="shared" si="12"/>
        <v>0x222</v>
      </c>
      <c r="C214" s="131"/>
      <c r="D214" s="133"/>
      <c r="E214" s="133"/>
      <c r="F214" s="135"/>
      <c r="G214" s="137"/>
      <c r="H214" s="139"/>
    </row>
    <row r="215" spans="1:8" ht="18" thickBot="1" x14ac:dyDescent="0.3">
      <c r="A215" s="102">
        <v>548</v>
      </c>
      <c r="B215" s="102" t="str">
        <f t="shared" ref="B215:B234" si="13" xml:space="preserve"> "0x" &amp; DEC2HEX(A215)</f>
        <v>0x224</v>
      </c>
      <c r="C215" s="140" t="s">
        <v>375</v>
      </c>
      <c r="D215" s="132" t="s">
        <v>52</v>
      </c>
      <c r="E215" s="132"/>
      <c r="F215" s="141" t="s">
        <v>382</v>
      </c>
      <c r="G215" s="136">
        <v>1</v>
      </c>
      <c r="H215" s="138" t="s">
        <v>775</v>
      </c>
    </row>
    <row r="216" spans="1:8" ht="18" thickBot="1" x14ac:dyDescent="0.3">
      <c r="A216" s="102">
        <v>550</v>
      </c>
      <c r="B216" s="102" t="str">
        <f t="shared" si="13"/>
        <v>0x226</v>
      </c>
      <c r="C216" s="131"/>
      <c r="D216" s="133"/>
      <c r="E216" s="133"/>
      <c r="F216" s="135"/>
      <c r="G216" s="137"/>
      <c r="H216" s="139"/>
    </row>
    <row r="217" spans="1:8" ht="18" thickBot="1" x14ac:dyDescent="0.3">
      <c r="A217" s="102">
        <v>552</v>
      </c>
      <c r="B217" s="102" t="str">
        <f t="shared" si="13"/>
        <v>0x228</v>
      </c>
      <c r="C217" s="140" t="s">
        <v>383</v>
      </c>
      <c r="D217" s="132" t="s">
        <v>52</v>
      </c>
      <c r="E217" s="132"/>
      <c r="F217" s="141" t="s">
        <v>384</v>
      </c>
      <c r="G217" s="136">
        <v>1</v>
      </c>
      <c r="H217" s="138" t="s">
        <v>775</v>
      </c>
    </row>
    <row r="218" spans="1:8" ht="18" thickBot="1" x14ac:dyDescent="0.3">
      <c r="A218" s="102">
        <v>554</v>
      </c>
      <c r="B218" s="102" t="str">
        <f t="shared" si="13"/>
        <v>0x22A</v>
      </c>
      <c r="C218" s="131"/>
      <c r="D218" s="133"/>
      <c r="E218" s="133"/>
      <c r="F218" s="135"/>
      <c r="G218" s="137"/>
      <c r="H218" s="139"/>
    </row>
    <row r="219" spans="1:8" ht="18" thickBot="1" x14ac:dyDescent="0.3">
      <c r="A219" s="102">
        <v>556</v>
      </c>
      <c r="B219" s="102" t="str">
        <f t="shared" si="13"/>
        <v>0x22C</v>
      </c>
      <c r="C219" s="140" t="s">
        <v>385</v>
      </c>
      <c r="D219" s="132" t="s">
        <v>52</v>
      </c>
      <c r="E219" s="132"/>
      <c r="F219" s="141" t="s">
        <v>402</v>
      </c>
      <c r="G219" s="136">
        <v>1</v>
      </c>
      <c r="H219" s="138" t="s">
        <v>775</v>
      </c>
    </row>
    <row r="220" spans="1:8" ht="18" thickBot="1" x14ac:dyDescent="0.3">
      <c r="A220" s="102">
        <v>558</v>
      </c>
      <c r="B220" s="102" t="str">
        <f t="shared" si="13"/>
        <v>0x22E</v>
      </c>
      <c r="C220" s="131"/>
      <c r="D220" s="133"/>
      <c r="E220" s="133"/>
      <c r="F220" s="135"/>
      <c r="G220" s="137"/>
      <c r="H220" s="139"/>
    </row>
    <row r="221" spans="1:8" ht="18" thickBot="1" x14ac:dyDescent="0.3">
      <c r="A221" s="102">
        <v>560</v>
      </c>
      <c r="B221" s="102" t="str">
        <f t="shared" si="13"/>
        <v>0x230</v>
      </c>
      <c r="C221" s="140" t="s">
        <v>386</v>
      </c>
      <c r="D221" s="132" t="s">
        <v>52</v>
      </c>
      <c r="E221" s="132"/>
      <c r="F221" s="141" t="s">
        <v>394</v>
      </c>
      <c r="G221" s="136">
        <v>1</v>
      </c>
      <c r="H221" s="138" t="s">
        <v>775</v>
      </c>
    </row>
    <row r="222" spans="1:8" ht="18" thickBot="1" x14ac:dyDescent="0.3">
      <c r="A222" s="102">
        <v>562</v>
      </c>
      <c r="B222" s="102" t="str">
        <f t="shared" si="13"/>
        <v>0x232</v>
      </c>
      <c r="C222" s="131"/>
      <c r="D222" s="133"/>
      <c r="E222" s="133"/>
      <c r="F222" s="135"/>
      <c r="G222" s="137"/>
      <c r="H222" s="139"/>
    </row>
    <row r="223" spans="1:8" ht="18" thickBot="1" x14ac:dyDescent="0.3">
      <c r="A223" s="102">
        <v>564</v>
      </c>
      <c r="B223" s="102" t="str">
        <f t="shared" si="13"/>
        <v>0x234</v>
      </c>
      <c r="C223" s="140" t="s">
        <v>387</v>
      </c>
      <c r="D223" s="132" t="s">
        <v>52</v>
      </c>
      <c r="E223" s="132"/>
      <c r="F223" s="141" t="s">
        <v>395</v>
      </c>
      <c r="G223" s="136">
        <v>1</v>
      </c>
      <c r="H223" s="138" t="s">
        <v>775</v>
      </c>
    </row>
    <row r="224" spans="1:8" ht="18" thickBot="1" x14ac:dyDescent="0.3">
      <c r="A224" s="102">
        <v>566</v>
      </c>
      <c r="B224" s="102" t="str">
        <f t="shared" si="13"/>
        <v>0x236</v>
      </c>
      <c r="C224" s="131"/>
      <c r="D224" s="133"/>
      <c r="E224" s="133"/>
      <c r="F224" s="135"/>
      <c r="G224" s="137"/>
      <c r="H224" s="139"/>
    </row>
    <row r="225" spans="1:8" ht="18" thickBot="1" x14ac:dyDescent="0.3">
      <c r="A225" s="102">
        <v>568</v>
      </c>
      <c r="B225" s="102" t="str">
        <f t="shared" si="13"/>
        <v>0x238</v>
      </c>
      <c r="C225" s="140" t="s">
        <v>388</v>
      </c>
      <c r="D225" s="132" t="s">
        <v>52</v>
      </c>
      <c r="E225" s="132"/>
      <c r="F225" s="141" t="s">
        <v>396</v>
      </c>
      <c r="G225" s="136">
        <v>1</v>
      </c>
      <c r="H225" s="138" t="s">
        <v>775</v>
      </c>
    </row>
    <row r="226" spans="1:8" ht="18" thickBot="1" x14ac:dyDescent="0.3">
      <c r="A226" s="102">
        <v>570</v>
      </c>
      <c r="B226" s="102" t="str">
        <f t="shared" si="13"/>
        <v>0x23A</v>
      </c>
      <c r="C226" s="131"/>
      <c r="D226" s="133"/>
      <c r="E226" s="133"/>
      <c r="F226" s="135"/>
      <c r="G226" s="137"/>
      <c r="H226" s="139"/>
    </row>
    <row r="227" spans="1:8" ht="18" thickBot="1" x14ac:dyDescent="0.3">
      <c r="A227" s="102">
        <v>572</v>
      </c>
      <c r="B227" s="102" t="str">
        <f t="shared" si="13"/>
        <v>0x23C</v>
      </c>
      <c r="C227" s="140" t="s">
        <v>389</v>
      </c>
      <c r="D227" s="132" t="s">
        <v>52</v>
      </c>
      <c r="E227" s="132"/>
      <c r="F227" s="141" t="s">
        <v>397</v>
      </c>
      <c r="G227" s="136">
        <v>1</v>
      </c>
      <c r="H227" s="138" t="s">
        <v>775</v>
      </c>
    </row>
    <row r="228" spans="1:8" ht="18" thickBot="1" x14ac:dyDescent="0.3">
      <c r="A228" s="102">
        <v>574</v>
      </c>
      <c r="B228" s="102" t="str">
        <f t="shared" si="13"/>
        <v>0x23E</v>
      </c>
      <c r="C228" s="131"/>
      <c r="D228" s="133"/>
      <c r="E228" s="133"/>
      <c r="F228" s="135"/>
      <c r="G228" s="137"/>
      <c r="H228" s="139"/>
    </row>
    <row r="229" spans="1:8" ht="18" thickBot="1" x14ac:dyDescent="0.3">
      <c r="A229" s="102">
        <v>576</v>
      </c>
      <c r="B229" s="102" t="str">
        <f t="shared" si="13"/>
        <v>0x240</v>
      </c>
      <c r="C229" s="140" t="s">
        <v>390</v>
      </c>
      <c r="D229" s="132" t="s">
        <v>52</v>
      </c>
      <c r="E229" s="132"/>
      <c r="F229" s="141" t="s">
        <v>398</v>
      </c>
      <c r="G229" s="136">
        <v>1</v>
      </c>
      <c r="H229" s="138" t="s">
        <v>775</v>
      </c>
    </row>
    <row r="230" spans="1:8" ht="18" thickBot="1" x14ac:dyDescent="0.3">
      <c r="A230" s="102">
        <v>578</v>
      </c>
      <c r="B230" s="102" t="str">
        <f t="shared" si="13"/>
        <v>0x242</v>
      </c>
      <c r="C230" s="131"/>
      <c r="D230" s="133"/>
      <c r="E230" s="133"/>
      <c r="F230" s="135"/>
      <c r="G230" s="137"/>
      <c r="H230" s="139"/>
    </row>
    <row r="231" spans="1:8" ht="18" thickBot="1" x14ac:dyDescent="0.3">
      <c r="A231" s="102">
        <v>580</v>
      </c>
      <c r="B231" s="102" t="str">
        <f t="shared" si="13"/>
        <v>0x244</v>
      </c>
      <c r="C231" s="140" t="s">
        <v>391</v>
      </c>
      <c r="D231" s="132" t="s">
        <v>52</v>
      </c>
      <c r="E231" s="132"/>
      <c r="F231" s="141" t="s">
        <v>399</v>
      </c>
      <c r="G231" s="136">
        <v>1</v>
      </c>
      <c r="H231" s="138" t="s">
        <v>775</v>
      </c>
    </row>
    <row r="232" spans="1:8" ht="18" thickBot="1" x14ac:dyDescent="0.3">
      <c r="A232" s="102">
        <v>582</v>
      </c>
      <c r="B232" s="102" t="str">
        <f t="shared" si="13"/>
        <v>0x246</v>
      </c>
      <c r="C232" s="131"/>
      <c r="D232" s="133"/>
      <c r="E232" s="133"/>
      <c r="F232" s="135"/>
      <c r="G232" s="137"/>
      <c r="H232" s="139"/>
    </row>
    <row r="233" spans="1:8" ht="18" thickBot="1" x14ac:dyDescent="0.3">
      <c r="A233" s="102">
        <v>584</v>
      </c>
      <c r="B233" s="102" t="str">
        <f t="shared" si="13"/>
        <v>0x248</v>
      </c>
      <c r="C233" s="140" t="s">
        <v>392</v>
      </c>
      <c r="D233" s="132" t="s">
        <v>52</v>
      </c>
      <c r="E233" s="132"/>
      <c r="F233" s="141" t="s">
        <v>400</v>
      </c>
      <c r="G233" s="136">
        <v>1</v>
      </c>
      <c r="H233" s="138" t="s">
        <v>775</v>
      </c>
    </row>
    <row r="234" spans="1:8" ht="18" thickBot="1" x14ac:dyDescent="0.3">
      <c r="A234" s="102">
        <v>586</v>
      </c>
      <c r="B234" s="102" t="str">
        <f t="shared" si="13"/>
        <v>0x24A</v>
      </c>
      <c r="C234" s="131"/>
      <c r="D234" s="133"/>
      <c r="E234" s="133"/>
      <c r="F234" s="135"/>
      <c r="G234" s="137"/>
      <c r="H234" s="139"/>
    </row>
    <row r="235" spans="1:8" ht="18" thickBot="1" x14ac:dyDescent="0.3">
      <c r="A235" s="102">
        <v>588</v>
      </c>
      <c r="B235" s="102" t="str">
        <f t="shared" ref="B235:B254" si="14" xml:space="preserve"> "0x" &amp; DEC2HEX(A235)</f>
        <v>0x24C</v>
      </c>
      <c r="C235" s="140" t="s">
        <v>393</v>
      </c>
      <c r="D235" s="132" t="s">
        <v>52</v>
      </c>
      <c r="E235" s="132"/>
      <c r="F235" s="141" t="s">
        <v>401</v>
      </c>
      <c r="G235" s="136">
        <v>1</v>
      </c>
      <c r="H235" s="138" t="s">
        <v>775</v>
      </c>
    </row>
    <row r="236" spans="1:8" ht="18" thickBot="1" x14ac:dyDescent="0.3">
      <c r="A236" s="102">
        <v>590</v>
      </c>
      <c r="B236" s="102" t="str">
        <f t="shared" si="14"/>
        <v>0x24E</v>
      </c>
      <c r="C236" s="131"/>
      <c r="D236" s="133"/>
      <c r="E236" s="133"/>
      <c r="F236" s="135"/>
      <c r="G236" s="137"/>
      <c r="H236" s="139"/>
    </row>
    <row r="237" spans="1:8" ht="18" thickBot="1" x14ac:dyDescent="0.3">
      <c r="A237" s="102">
        <v>592</v>
      </c>
      <c r="B237" s="102" t="str">
        <f t="shared" si="14"/>
        <v>0x250</v>
      </c>
      <c r="C237" s="140" t="s">
        <v>403</v>
      </c>
      <c r="D237" s="132" t="s">
        <v>52</v>
      </c>
      <c r="E237" s="132"/>
      <c r="F237" s="141" t="s">
        <v>404</v>
      </c>
      <c r="G237" s="136">
        <v>1</v>
      </c>
      <c r="H237" s="138" t="s">
        <v>775</v>
      </c>
    </row>
    <row r="238" spans="1:8" ht="18" thickBot="1" x14ac:dyDescent="0.3">
      <c r="A238" s="102">
        <v>594</v>
      </c>
      <c r="B238" s="102" t="str">
        <f t="shared" si="14"/>
        <v>0x252</v>
      </c>
      <c r="C238" s="131"/>
      <c r="D238" s="133"/>
      <c r="E238" s="133"/>
      <c r="F238" s="135"/>
      <c r="G238" s="137"/>
      <c r="H238" s="139"/>
    </row>
    <row r="239" spans="1:8" ht="18" thickBot="1" x14ac:dyDescent="0.3">
      <c r="A239" s="102">
        <v>596</v>
      </c>
      <c r="B239" s="102" t="str">
        <f t="shared" si="14"/>
        <v>0x254</v>
      </c>
      <c r="C239" s="140" t="s">
        <v>405</v>
      </c>
      <c r="D239" s="132" t="s">
        <v>52</v>
      </c>
      <c r="E239" s="132"/>
      <c r="F239" s="141" t="s">
        <v>414</v>
      </c>
      <c r="G239" s="136">
        <v>1</v>
      </c>
      <c r="H239" s="138" t="s">
        <v>775</v>
      </c>
    </row>
    <row r="240" spans="1:8" ht="18" thickBot="1" x14ac:dyDescent="0.3">
      <c r="A240" s="102">
        <v>598</v>
      </c>
      <c r="B240" s="102" t="str">
        <f t="shared" si="14"/>
        <v>0x256</v>
      </c>
      <c r="C240" s="131"/>
      <c r="D240" s="133"/>
      <c r="E240" s="133"/>
      <c r="F240" s="135"/>
      <c r="G240" s="137"/>
      <c r="H240" s="139"/>
    </row>
    <row r="241" spans="1:8" ht="18" thickBot="1" x14ac:dyDescent="0.3">
      <c r="A241" s="102">
        <v>600</v>
      </c>
      <c r="B241" s="102" t="str">
        <f t="shared" si="14"/>
        <v>0x258</v>
      </c>
      <c r="C241" s="140" t="s">
        <v>406</v>
      </c>
      <c r="D241" s="132" t="s">
        <v>52</v>
      </c>
      <c r="E241" s="132"/>
      <c r="F241" s="141" t="s">
        <v>415</v>
      </c>
      <c r="G241" s="136">
        <v>1</v>
      </c>
      <c r="H241" s="138" t="s">
        <v>775</v>
      </c>
    </row>
    <row r="242" spans="1:8" ht="18" thickBot="1" x14ac:dyDescent="0.3">
      <c r="A242" s="102">
        <v>602</v>
      </c>
      <c r="B242" s="102" t="str">
        <f t="shared" si="14"/>
        <v>0x25A</v>
      </c>
      <c r="C242" s="131"/>
      <c r="D242" s="133"/>
      <c r="E242" s="133"/>
      <c r="F242" s="135"/>
      <c r="G242" s="137"/>
      <c r="H242" s="139"/>
    </row>
    <row r="243" spans="1:8" ht="18" thickBot="1" x14ac:dyDescent="0.3">
      <c r="A243" s="102">
        <v>604</v>
      </c>
      <c r="B243" s="102" t="str">
        <f t="shared" si="14"/>
        <v>0x25C</v>
      </c>
      <c r="C243" s="140" t="s">
        <v>407</v>
      </c>
      <c r="D243" s="132" t="s">
        <v>52</v>
      </c>
      <c r="E243" s="132"/>
      <c r="F243" s="141" t="s">
        <v>416</v>
      </c>
      <c r="G243" s="136">
        <v>1</v>
      </c>
      <c r="H243" s="138" t="s">
        <v>775</v>
      </c>
    </row>
    <row r="244" spans="1:8" ht="18" thickBot="1" x14ac:dyDescent="0.3">
      <c r="A244" s="102">
        <v>606</v>
      </c>
      <c r="B244" s="102" t="str">
        <f t="shared" si="14"/>
        <v>0x25E</v>
      </c>
      <c r="C244" s="131"/>
      <c r="D244" s="133"/>
      <c r="E244" s="133"/>
      <c r="F244" s="135"/>
      <c r="G244" s="137"/>
      <c r="H244" s="139"/>
    </row>
    <row r="245" spans="1:8" ht="18" thickBot="1" x14ac:dyDescent="0.3">
      <c r="A245" s="102">
        <v>608</v>
      </c>
      <c r="B245" s="102" t="str">
        <f t="shared" si="14"/>
        <v>0x260</v>
      </c>
      <c r="C245" s="140" t="s">
        <v>408</v>
      </c>
      <c r="D245" s="132" t="s">
        <v>52</v>
      </c>
      <c r="E245" s="132"/>
      <c r="F245" s="141" t="s">
        <v>417</v>
      </c>
      <c r="G245" s="136">
        <v>1</v>
      </c>
      <c r="H245" s="138" t="s">
        <v>775</v>
      </c>
    </row>
    <row r="246" spans="1:8" ht="18" thickBot="1" x14ac:dyDescent="0.3">
      <c r="A246" s="102">
        <v>610</v>
      </c>
      <c r="B246" s="102" t="str">
        <f t="shared" si="14"/>
        <v>0x262</v>
      </c>
      <c r="C246" s="131"/>
      <c r="D246" s="133"/>
      <c r="E246" s="133"/>
      <c r="F246" s="135"/>
      <c r="G246" s="137"/>
      <c r="H246" s="139"/>
    </row>
    <row r="247" spans="1:8" ht="18" thickBot="1" x14ac:dyDescent="0.3">
      <c r="A247" s="102">
        <v>612</v>
      </c>
      <c r="B247" s="102" t="str">
        <f t="shared" si="14"/>
        <v>0x264</v>
      </c>
      <c r="C247" s="140" t="s">
        <v>409</v>
      </c>
      <c r="D247" s="132" t="s">
        <v>52</v>
      </c>
      <c r="E247" s="132"/>
      <c r="F247" s="141" t="s">
        <v>418</v>
      </c>
      <c r="G247" s="136">
        <v>1</v>
      </c>
      <c r="H247" s="138" t="s">
        <v>775</v>
      </c>
    </row>
    <row r="248" spans="1:8" ht="18" thickBot="1" x14ac:dyDescent="0.3">
      <c r="A248" s="102">
        <v>614</v>
      </c>
      <c r="B248" s="102" t="str">
        <f t="shared" si="14"/>
        <v>0x266</v>
      </c>
      <c r="C248" s="131"/>
      <c r="D248" s="133"/>
      <c r="E248" s="133"/>
      <c r="F248" s="135"/>
      <c r="G248" s="137"/>
      <c r="H248" s="139"/>
    </row>
    <row r="249" spans="1:8" ht="18" thickBot="1" x14ac:dyDescent="0.3">
      <c r="A249" s="102">
        <v>616</v>
      </c>
      <c r="B249" s="102" t="str">
        <f t="shared" si="14"/>
        <v>0x268</v>
      </c>
      <c r="C249" s="140" t="s">
        <v>410</v>
      </c>
      <c r="D249" s="132" t="s">
        <v>52</v>
      </c>
      <c r="E249" s="132"/>
      <c r="F249" s="141" t="s">
        <v>419</v>
      </c>
      <c r="G249" s="136">
        <v>1</v>
      </c>
      <c r="H249" s="138" t="s">
        <v>775</v>
      </c>
    </row>
    <row r="250" spans="1:8" ht="18" thickBot="1" x14ac:dyDescent="0.3">
      <c r="A250" s="102">
        <v>618</v>
      </c>
      <c r="B250" s="102" t="str">
        <f t="shared" si="14"/>
        <v>0x26A</v>
      </c>
      <c r="C250" s="131"/>
      <c r="D250" s="133"/>
      <c r="E250" s="133"/>
      <c r="F250" s="135"/>
      <c r="G250" s="137"/>
      <c r="H250" s="139"/>
    </row>
    <row r="251" spans="1:8" ht="18" thickBot="1" x14ac:dyDescent="0.3">
      <c r="A251" s="102">
        <v>620</v>
      </c>
      <c r="B251" s="102" t="str">
        <f t="shared" si="14"/>
        <v>0x26C</v>
      </c>
      <c r="C251" s="140" t="s">
        <v>411</v>
      </c>
      <c r="D251" s="132" t="s">
        <v>52</v>
      </c>
      <c r="E251" s="132"/>
      <c r="F251" s="141" t="s">
        <v>420</v>
      </c>
      <c r="G251" s="136">
        <v>1</v>
      </c>
      <c r="H251" s="138" t="s">
        <v>775</v>
      </c>
    </row>
    <row r="252" spans="1:8" ht="18" thickBot="1" x14ac:dyDescent="0.3">
      <c r="A252" s="102">
        <v>622</v>
      </c>
      <c r="B252" s="102" t="str">
        <f t="shared" si="14"/>
        <v>0x26E</v>
      </c>
      <c r="C252" s="131"/>
      <c r="D252" s="133"/>
      <c r="E252" s="133"/>
      <c r="F252" s="135"/>
      <c r="G252" s="137"/>
      <c r="H252" s="139"/>
    </row>
    <row r="253" spans="1:8" ht="18" thickBot="1" x14ac:dyDescent="0.3">
      <c r="A253" s="102">
        <v>624</v>
      </c>
      <c r="B253" s="102" t="str">
        <f t="shared" si="14"/>
        <v>0x270</v>
      </c>
      <c r="C253" s="140" t="s">
        <v>412</v>
      </c>
      <c r="D253" s="132" t="s">
        <v>52</v>
      </c>
      <c r="E253" s="132"/>
      <c r="F253" s="141" t="s">
        <v>421</v>
      </c>
      <c r="G253" s="136">
        <v>1</v>
      </c>
      <c r="H253" s="138" t="s">
        <v>775</v>
      </c>
    </row>
    <row r="254" spans="1:8" ht="18" thickBot="1" x14ac:dyDescent="0.3">
      <c r="A254" s="102">
        <v>626</v>
      </c>
      <c r="B254" s="102" t="str">
        <f t="shared" si="14"/>
        <v>0x272</v>
      </c>
      <c r="C254" s="131"/>
      <c r="D254" s="133"/>
      <c r="E254" s="133"/>
      <c r="F254" s="135"/>
      <c r="G254" s="137"/>
      <c r="H254" s="139"/>
    </row>
    <row r="255" spans="1:8" ht="18" thickBot="1" x14ac:dyDescent="0.3">
      <c r="A255" s="102">
        <v>628</v>
      </c>
      <c r="B255" s="102" t="str">
        <f t="shared" ref="B255:B256" si="15" xml:space="preserve"> "0x" &amp; DEC2HEX(A255)</f>
        <v>0x274</v>
      </c>
      <c r="C255" s="140" t="s">
        <v>413</v>
      </c>
      <c r="D255" s="132" t="s">
        <v>52</v>
      </c>
      <c r="E255" s="132"/>
      <c r="F255" s="141" t="s">
        <v>422</v>
      </c>
      <c r="G255" s="136">
        <v>1</v>
      </c>
      <c r="H255" s="138" t="s">
        <v>775</v>
      </c>
    </row>
    <row r="256" spans="1:8" ht="18" thickBot="1" x14ac:dyDescent="0.3">
      <c r="A256" s="102">
        <v>630</v>
      </c>
      <c r="B256" s="102" t="str">
        <f t="shared" si="15"/>
        <v>0x276</v>
      </c>
      <c r="C256" s="131"/>
      <c r="D256" s="133"/>
      <c r="E256" s="133"/>
      <c r="F256" s="135"/>
      <c r="G256" s="137"/>
      <c r="H256" s="139"/>
    </row>
    <row r="257" spans="1:8" ht="18" thickBot="1" x14ac:dyDescent="0.3">
      <c r="A257" s="102">
        <v>632</v>
      </c>
      <c r="B257" s="102" t="str">
        <f t="shared" si="4"/>
        <v>0x278</v>
      </c>
      <c r="C257" s="140" t="s">
        <v>423</v>
      </c>
      <c r="D257" s="132" t="s">
        <v>52</v>
      </c>
      <c r="E257" s="132"/>
      <c r="F257" s="141" t="s">
        <v>424</v>
      </c>
      <c r="G257" s="136">
        <v>1</v>
      </c>
      <c r="H257" s="138" t="s">
        <v>775</v>
      </c>
    </row>
    <row r="258" spans="1:8" ht="18" thickBot="1" x14ac:dyDescent="0.3">
      <c r="A258" s="102">
        <v>634</v>
      </c>
      <c r="B258" s="102" t="str">
        <f t="shared" si="4"/>
        <v>0x27A</v>
      </c>
      <c r="C258" s="131"/>
      <c r="D258" s="133"/>
      <c r="E258" s="133"/>
      <c r="F258" s="135"/>
      <c r="G258" s="137"/>
      <c r="H258" s="139"/>
    </row>
    <row r="259" spans="1:8" ht="18" thickBot="1" x14ac:dyDescent="0.3">
      <c r="A259" s="102">
        <v>636</v>
      </c>
      <c r="B259" s="102" t="str">
        <f t="shared" si="4"/>
        <v>0x27C</v>
      </c>
      <c r="C259" s="140" t="s">
        <v>425</v>
      </c>
      <c r="D259" s="132" t="s">
        <v>52</v>
      </c>
      <c r="E259" s="132"/>
      <c r="F259" s="141" t="s">
        <v>426</v>
      </c>
      <c r="G259" s="136">
        <v>1</v>
      </c>
      <c r="H259" s="138" t="s">
        <v>775</v>
      </c>
    </row>
    <row r="260" spans="1:8" ht="18" thickBot="1" x14ac:dyDescent="0.3">
      <c r="A260" s="102">
        <v>638</v>
      </c>
      <c r="B260" s="102" t="str">
        <f t="shared" si="4"/>
        <v>0x27E</v>
      </c>
      <c r="C260" s="131"/>
      <c r="D260" s="133"/>
      <c r="E260" s="133"/>
      <c r="F260" s="135"/>
      <c r="G260" s="137"/>
      <c r="H260" s="139"/>
    </row>
    <row r="261" spans="1:8" ht="18" thickBot="1" x14ac:dyDescent="0.3">
      <c r="A261" s="102">
        <v>640</v>
      </c>
      <c r="B261" s="102" t="str">
        <f t="shared" si="4"/>
        <v>0x280</v>
      </c>
      <c r="C261" s="103" t="s">
        <v>427</v>
      </c>
      <c r="D261" s="104" t="s">
        <v>10</v>
      </c>
      <c r="E261" s="104" t="s">
        <v>428</v>
      </c>
      <c r="F261" s="105" t="s">
        <v>429</v>
      </c>
      <c r="G261" s="106">
        <v>1</v>
      </c>
      <c r="H261" s="102" t="s">
        <v>775</v>
      </c>
    </row>
    <row r="262" spans="1:8" ht="18" thickBot="1" x14ac:dyDescent="0.3">
      <c r="A262" s="102">
        <v>642</v>
      </c>
      <c r="B262" s="102" t="str">
        <f t="shared" si="4"/>
        <v>0x282</v>
      </c>
      <c r="C262" s="103" t="s">
        <v>430</v>
      </c>
      <c r="D262" s="104" t="s">
        <v>10</v>
      </c>
      <c r="E262" s="104" t="s">
        <v>428</v>
      </c>
      <c r="F262" s="105" t="s">
        <v>432</v>
      </c>
      <c r="G262" s="106">
        <v>1</v>
      </c>
      <c r="H262" s="102" t="s">
        <v>775</v>
      </c>
    </row>
    <row r="263" spans="1:8" ht="18" thickBot="1" x14ac:dyDescent="0.3">
      <c r="A263" s="102">
        <v>644</v>
      </c>
      <c r="B263" s="102" t="str">
        <f t="shared" si="4"/>
        <v>0x284</v>
      </c>
      <c r="C263" s="103" t="s">
        <v>431</v>
      </c>
      <c r="D263" s="104" t="s">
        <v>10</v>
      </c>
      <c r="E263" s="104" t="s">
        <v>428</v>
      </c>
      <c r="F263" s="105" t="s">
        <v>433</v>
      </c>
      <c r="G263" s="106">
        <v>1</v>
      </c>
      <c r="H263" s="102" t="s">
        <v>775</v>
      </c>
    </row>
    <row r="264" spans="1:8" ht="18" thickBot="1" x14ac:dyDescent="0.3">
      <c r="A264" s="102">
        <v>682</v>
      </c>
      <c r="B264" s="116" t="str">
        <f t="shared" si="4"/>
        <v>0x2AA</v>
      </c>
      <c r="C264" s="117" t="s">
        <v>793</v>
      </c>
      <c r="D264" s="104" t="s">
        <v>10</v>
      </c>
      <c r="E264" s="118"/>
      <c r="F264" s="119" t="s">
        <v>794</v>
      </c>
      <c r="G264" s="120">
        <v>7</v>
      </c>
      <c r="H264" s="116" t="s">
        <v>779</v>
      </c>
    </row>
    <row r="265" spans="1:8" ht="18" thickBot="1" x14ac:dyDescent="0.3">
      <c r="A265" s="102">
        <v>684</v>
      </c>
      <c r="B265" s="102" t="str">
        <f t="shared" si="4"/>
        <v>0x2AC</v>
      </c>
      <c r="C265" s="103" t="s">
        <v>777</v>
      </c>
      <c r="D265" s="104" t="s">
        <v>10</v>
      </c>
      <c r="E265" s="104">
        <v>1</v>
      </c>
      <c r="F265" s="105" t="s">
        <v>778</v>
      </c>
      <c r="G265" s="106">
        <v>7</v>
      </c>
      <c r="H265" s="102" t="s">
        <v>779</v>
      </c>
    </row>
    <row r="266" spans="1:8" ht="18" thickBot="1" x14ac:dyDescent="0.3">
      <c r="A266" s="102">
        <v>686</v>
      </c>
      <c r="B266" s="102" t="str">
        <f t="shared" si="4"/>
        <v>0x2AE</v>
      </c>
      <c r="C266" s="103" t="s">
        <v>795</v>
      </c>
      <c r="D266" s="104" t="s">
        <v>10</v>
      </c>
      <c r="E266" s="104"/>
      <c r="F266" s="105" t="s">
        <v>796</v>
      </c>
      <c r="G266" s="106">
        <v>7</v>
      </c>
      <c r="H266" s="102" t="s">
        <v>779</v>
      </c>
    </row>
    <row r="267" spans="1:8" ht="18" thickBot="1" x14ac:dyDescent="0.3">
      <c r="A267" s="102">
        <v>688</v>
      </c>
      <c r="B267" s="102" t="str">
        <f t="shared" si="4"/>
        <v>0x2B0</v>
      </c>
      <c r="C267" s="103" t="s">
        <v>797</v>
      </c>
      <c r="D267" s="104" t="s">
        <v>10</v>
      </c>
      <c r="E267" s="104"/>
      <c r="F267" s="105" t="s">
        <v>798</v>
      </c>
      <c r="G267" s="106">
        <v>7</v>
      </c>
      <c r="H267" s="102" t="s">
        <v>779</v>
      </c>
    </row>
    <row r="268" spans="1:8" ht="18" thickBot="1" x14ac:dyDescent="0.3">
      <c r="A268" s="102">
        <v>700</v>
      </c>
      <c r="B268" s="102" t="str">
        <f t="shared" si="4"/>
        <v>0x2BC</v>
      </c>
      <c r="C268" s="140" t="s">
        <v>799</v>
      </c>
      <c r="D268" s="132" t="s">
        <v>52</v>
      </c>
      <c r="E268" s="132"/>
      <c r="F268" s="141" t="s">
        <v>800</v>
      </c>
      <c r="G268" s="136">
        <v>7</v>
      </c>
      <c r="H268" s="138" t="s">
        <v>779</v>
      </c>
    </row>
    <row r="269" spans="1:8" ht="18" thickBot="1" x14ac:dyDescent="0.3">
      <c r="A269" s="102">
        <v>702</v>
      </c>
      <c r="B269" s="102" t="str">
        <f t="shared" si="4"/>
        <v>0x2BE</v>
      </c>
      <c r="C269" s="131"/>
      <c r="D269" s="133"/>
      <c r="E269" s="133"/>
      <c r="F269" s="135"/>
      <c r="G269" s="137"/>
      <c r="H269" s="139"/>
    </row>
    <row r="270" spans="1:8" ht="18" thickBot="1" x14ac:dyDescent="0.3">
      <c r="A270" s="102">
        <v>704</v>
      </c>
      <c r="B270" s="102" t="str">
        <f t="shared" si="4"/>
        <v>0x2C0</v>
      </c>
      <c r="C270" s="140" t="s">
        <v>801</v>
      </c>
      <c r="D270" s="132" t="s">
        <v>802</v>
      </c>
      <c r="E270" s="132"/>
      <c r="F270" s="141" t="s">
        <v>803</v>
      </c>
      <c r="G270" s="136">
        <v>7</v>
      </c>
      <c r="H270" s="138" t="s">
        <v>779</v>
      </c>
    </row>
    <row r="271" spans="1:8" ht="18" thickBot="1" x14ac:dyDescent="0.3">
      <c r="A271" s="102">
        <v>706</v>
      </c>
      <c r="B271" s="102" t="str">
        <f t="shared" si="4"/>
        <v>0x2C2</v>
      </c>
      <c r="C271" s="131"/>
      <c r="D271" s="133"/>
      <c r="E271" s="133"/>
      <c r="F271" s="135"/>
      <c r="G271" s="137"/>
      <c r="H271" s="139"/>
    </row>
    <row r="272" spans="1:8" ht="18" thickBot="1" x14ac:dyDescent="0.3">
      <c r="A272" s="102">
        <v>708</v>
      </c>
      <c r="B272" s="102" t="str">
        <f t="shared" si="4"/>
        <v>0x2C4</v>
      </c>
      <c r="C272" s="140" t="s">
        <v>804</v>
      </c>
      <c r="D272" s="132" t="s">
        <v>52</v>
      </c>
      <c r="E272" s="132"/>
      <c r="F272" s="141" t="s">
        <v>808</v>
      </c>
      <c r="G272" s="136">
        <v>7</v>
      </c>
      <c r="H272" s="138" t="s">
        <v>779</v>
      </c>
    </row>
    <row r="273" spans="1:8" ht="18" thickBot="1" x14ac:dyDescent="0.3">
      <c r="A273" s="102">
        <v>710</v>
      </c>
      <c r="B273" s="102" t="str">
        <f t="shared" si="4"/>
        <v>0x2C6</v>
      </c>
      <c r="C273" s="131"/>
      <c r="D273" s="133"/>
      <c r="E273" s="133"/>
      <c r="F273" s="135"/>
      <c r="G273" s="137"/>
      <c r="H273" s="139"/>
    </row>
    <row r="274" spans="1:8" ht="18" thickBot="1" x14ac:dyDescent="0.3">
      <c r="A274" s="102">
        <v>712</v>
      </c>
      <c r="B274" s="102" t="str">
        <f t="shared" si="4"/>
        <v>0x2C8</v>
      </c>
      <c r="C274" s="140" t="s">
        <v>805</v>
      </c>
      <c r="D274" s="132" t="s">
        <v>802</v>
      </c>
      <c r="E274" s="132"/>
      <c r="F274" s="141" t="s">
        <v>809</v>
      </c>
      <c r="G274" s="136">
        <v>7</v>
      </c>
      <c r="H274" s="138" t="s">
        <v>779</v>
      </c>
    </row>
    <row r="275" spans="1:8" ht="18" thickBot="1" x14ac:dyDescent="0.3">
      <c r="A275" s="102">
        <v>714</v>
      </c>
      <c r="B275" s="102" t="str">
        <f t="shared" si="4"/>
        <v>0x2CA</v>
      </c>
      <c r="C275" s="131"/>
      <c r="D275" s="133"/>
      <c r="E275" s="133"/>
      <c r="F275" s="135"/>
      <c r="G275" s="137"/>
      <c r="H275" s="139"/>
    </row>
    <row r="276" spans="1:8" ht="18" thickBot="1" x14ac:dyDescent="0.3">
      <c r="A276" s="102">
        <v>716</v>
      </c>
      <c r="B276" s="102" t="str">
        <f t="shared" si="4"/>
        <v>0x2CC</v>
      </c>
      <c r="C276" s="140" t="s">
        <v>806</v>
      </c>
      <c r="D276" s="132" t="s">
        <v>52</v>
      </c>
      <c r="E276" s="132"/>
      <c r="F276" s="141" t="s">
        <v>810</v>
      </c>
      <c r="G276" s="136">
        <v>10</v>
      </c>
      <c r="H276" s="138" t="s">
        <v>779</v>
      </c>
    </row>
    <row r="277" spans="1:8" ht="18" thickBot="1" x14ac:dyDescent="0.3">
      <c r="A277" s="102">
        <v>718</v>
      </c>
      <c r="B277" s="102" t="str">
        <f t="shared" si="4"/>
        <v>0x2CE</v>
      </c>
      <c r="C277" s="131"/>
      <c r="D277" s="133"/>
      <c r="E277" s="133"/>
      <c r="F277" s="135"/>
      <c r="G277" s="137"/>
      <c r="H277" s="139"/>
    </row>
    <row r="278" spans="1:8" ht="18" thickBot="1" x14ac:dyDescent="0.3">
      <c r="A278" s="102">
        <v>720</v>
      </c>
      <c r="B278" s="102" t="str">
        <f t="shared" si="4"/>
        <v>0x2D0</v>
      </c>
      <c r="C278" s="140" t="s">
        <v>807</v>
      </c>
      <c r="D278" s="132" t="s">
        <v>802</v>
      </c>
      <c r="E278" s="132"/>
      <c r="F278" s="141" t="s">
        <v>811</v>
      </c>
      <c r="G278" s="136">
        <v>10</v>
      </c>
      <c r="H278" s="138" t="s">
        <v>779</v>
      </c>
    </row>
    <row r="279" spans="1:8" ht="18" thickBot="1" x14ac:dyDescent="0.3">
      <c r="A279" s="102">
        <v>722</v>
      </c>
      <c r="B279" s="102" t="str">
        <f t="shared" si="4"/>
        <v>0x2D2</v>
      </c>
      <c r="C279" s="131"/>
      <c r="D279" s="133"/>
      <c r="E279" s="133"/>
      <c r="F279" s="135"/>
      <c r="G279" s="137"/>
      <c r="H279" s="139"/>
    </row>
    <row r="280" spans="1:8" ht="18" thickBot="1" x14ac:dyDescent="0.3">
      <c r="A280" s="102">
        <v>724</v>
      </c>
      <c r="B280" s="102" t="str">
        <f t="shared" si="4"/>
        <v>0x2D4</v>
      </c>
      <c r="C280" s="140" t="s">
        <v>812</v>
      </c>
      <c r="D280" s="132" t="s">
        <v>52</v>
      </c>
      <c r="E280" s="132"/>
      <c r="F280" s="141" t="s">
        <v>812</v>
      </c>
      <c r="G280" s="136">
        <v>10</v>
      </c>
      <c r="H280" s="138" t="s">
        <v>779</v>
      </c>
    </row>
    <row r="281" spans="1:8" ht="18" thickBot="1" x14ac:dyDescent="0.3">
      <c r="A281" s="102">
        <v>726</v>
      </c>
      <c r="B281" s="102" t="str">
        <f t="shared" si="4"/>
        <v>0x2D6</v>
      </c>
      <c r="C281" s="131"/>
      <c r="D281" s="133"/>
      <c r="E281" s="133"/>
      <c r="F281" s="135"/>
      <c r="G281" s="137"/>
      <c r="H281" s="139"/>
    </row>
    <row r="282" spans="1:8" ht="18" thickBot="1" x14ac:dyDescent="0.3">
      <c r="A282" s="102">
        <v>728</v>
      </c>
      <c r="B282" s="102" t="str">
        <f t="shared" si="4"/>
        <v>0x2D8</v>
      </c>
      <c r="C282" s="140" t="s">
        <v>813</v>
      </c>
      <c r="D282" s="132" t="s">
        <v>52</v>
      </c>
      <c r="E282" s="132"/>
      <c r="F282" s="141" t="s">
        <v>813</v>
      </c>
      <c r="G282" s="136">
        <v>10</v>
      </c>
      <c r="H282" s="138" t="s">
        <v>779</v>
      </c>
    </row>
    <row r="283" spans="1:8" ht="18" thickBot="1" x14ac:dyDescent="0.3">
      <c r="A283" s="102">
        <v>730</v>
      </c>
      <c r="B283" s="102" t="str">
        <f t="shared" si="4"/>
        <v>0x2DA</v>
      </c>
      <c r="C283" s="131"/>
      <c r="D283" s="133"/>
      <c r="E283" s="133"/>
      <c r="F283" s="135"/>
      <c r="G283" s="137"/>
      <c r="H283" s="139"/>
    </row>
    <row r="284" spans="1:8" ht="18" thickBot="1" x14ac:dyDescent="0.3">
      <c r="A284" s="102">
        <v>732</v>
      </c>
      <c r="B284" s="102" t="str">
        <f t="shared" si="4"/>
        <v>0x2DC</v>
      </c>
      <c r="C284" s="103" t="s">
        <v>814</v>
      </c>
      <c r="D284" s="104" t="s">
        <v>10</v>
      </c>
      <c r="E284" s="104"/>
      <c r="F284" s="105" t="s">
        <v>814</v>
      </c>
      <c r="G284" s="106">
        <v>10</v>
      </c>
      <c r="H284" s="102" t="s">
        <v>779</v>
      </c>
    </row>
    <row r="285" spans="1:8" ht="18" thickBot="1" x14ac:dyDescent="0.3">
      <c r="A285" s="102">
        <v>734</v>
      </c>
      <c r="B285" s="102" t="str">
        <f t="shared" si="4"/>
        <v>0x2DE</v>
      </c>
      <c r="C285" s="140" t="s">
        <v>783</v>
      </c>
      <c r="D285" s="132" t="s">
        <v>52</v>
      </c>
      <c r="E285" s="132"/>
      <c r="F285" s="141" t="s">
        <v>780</v>
      </c>
      <c r="G285" s="136">
        <v>7</v>
      </c>
      <c r="H285" s="138" t="s">
        <v>779</v>
      </c>
    </row>
    <row r="286" spans="1:8" ht="18" thickBot="1" x14ac:dyDescent="0.3">
      <c r="A286" s="102">
        <v>736</v>
      </c>
      <c r="B286" s="102" t="str">
        <f t="shared" si="4"/>
        <v>0x2E0</v>
      </c>
      <c r="C286" s="131"/>
      <c r="D286" s="133"/>
      <c r="E286" s="133"/>
      <c r="F286" s="135"/>
      <c r="G286" s="137"/>
      <c r="H286" s="139"/>
    </row>
    <row r="287" spans="1:8" ht="18" thickBot="1" x14ac:dyDescent="0.3">
      <c r="A287" s="102">
        <v>738</v>
      </c>
      <c r="B287" s="102" t="str">
        <f t="shared" si="4"/>
        <v>0x2E2</v>
      </c>
      <c r="C287" s="140" t="s">
        <v>784</v>
      </c>
      <c r="D287" s="132" t="s">
        <v>52</v>
      </c>
      <c r="E287" s="132"/>
      <c r="F287" s="141" t="s">
        <v>781</v>
      </c>
      <c r="G287" s="136">
        <v>7</v>
      </c>
      <c r="H287" s="138" t="s">
        <v>779</v>
      </c>
    </row>
    <row r="288" spans="1:8" ht="18" thickBot="1" x14ac:dyDescent="0.3">
      <c r="A288" s="102">
        <v>740</v>
      </c>
      <c r="B288" s="102" t="str">
        <f t="shared" si="4"/>
        <v>0x2E4</v>
      </c>
      <c r="C288" s="131"/>
      <c r="D288" s="133"/>
      <c r="E288" s="133"/>
      <c r="F288" s="135"/>
      <c r="G288" s="137"/>
      <c r="H288" s="139"/>
    </row>
    <row r="289" spans="1:8" ht="18" thickBot="1" x14ac:dyDescent="0.3">
      <c r="A289" s="102">
        <v>742</v>
      </c>
      <c r="B289" s="102" t="str">
        <f t="shared" si="4"/>
        <v>0x2E6</v>
      </c>
      <c r="C289" s="140" t="s">
        <v>785</v>
      </c>
      <c r="D289" s="132" t="s">
        <v>52</v>
      </c>
      <c r="E289" s="132"/>
      <c r="F289" s="141" t="s">
        <v>782</v>
      </c>
      <c r="G289" s="136">
        <v>7</v>
      </c>
      <c r="H289" s="138" t="s">
        <v>779</v>
      </c>
    </row>
    <row r="290" spans="1:8" ht="18" thickBot="1" x14ac:dyDescent="0.3">
      <c r="A290" s="102">
        <v>744</v>
      </c>
      <c r="B290" s="102" t="str">
        <f t="shared" si="4"/>
        <v>0x2E8</v>
      </c>
      <c r="C290" s="131"/>
      <c r="D290" s="133"/>
      <c r="E290" s="133"/>
      <c r="F290" s="135"/>
      <c r="G290" s="137"/>
      <c r="H290" s="139"/>
    </row>
    <row r="291" spans="1:8" ht="18" thickBot="1" x14ac:dyDescent="0.3">
      <c r="A291" s="102">
        <v>746</v>
      </c>
      <c r="B291" s="102" t="str">
        <f t="shared" si="4"/>
        <v>0x2EA</v>
      </c>
      <c r="C291" s="103" t="s">
        <v>872</v>
      </c>
      <c r="D291" s="104" t="s">
        <v>10</v>
      </c>
      <c r="E291" s="104" t="s">
        <v>873</v>
      </c>
      <c r="F291" s="105" t="s">
        <v>874</v>
      </c>
      <c r="G291" s="106">
        <v>10</v>
      </c>
      <c r="H291" s="102" t="s">
        <v>779</v>
      </c>
    </row>
    <row r="292" spans="1:8" ht="18" thickBot="1" x14ac:dyDescent="0.3">
      <c r="A292" s="102">
        <v>748</v>
      </c>
      <c r="B292" s="102" t="str">
        <f t="shared" si="4"/>
        <v>0x2EC</v>
      </c>
      <c r="C292" s="103" t="s">
        <v>786</v>
      </c>
      <c r="D292" s="104" t="s">
        <v>10</v>
      </c>
      <c r="E292" s="104" t="s">
        <v>787</v>
      </c>
      <c r="F292" s="105" t="s">
        <v>788</v>
      </c>
      <c r="G292" s="106">
        <v>10</v>
      </c>
      <c r="H292" s="102" t="s">
        <v>779</v>
      </c>
    </row>
    <row r="293" spans="1:8" ht="18" thickBot="1" x14ac:dyDescent="0.3">
      <c r="A293" s="102">
        <v>750</v>
      </c>
      <c r="B293" s="102" t="str">
        <f t="shared" si="4"/>
        <v>0x2EE</v>
      </c>
      <c r="C293" s="140" t="s">
        <v>789</v>
      </c>
      <c r="D293" s="132" t="s">
        <v>52</v>
      </c>
      <c r="E293" s="132"/>
      <c r="F293" s="141" t="s">
        <v>790</v>
      </c>
      <c r="G293" s="136">
        <v>10</v>
      </c>
      <c r="H293" s="138" t="s">
        <v>779</v>
      </c>
    </row>
    <row r="294" spans="1:8" ht="18" thickBot="1" x14ac:dyDescent="0.3">
      <c r="A294" s="102">
        <v>752</v>
      </c>
      <c r="B294" s="102" t="str">
        <f t="shared" si="4"/>
        <v>0x2F0</v>
      </c>
      <c r="C294" s="131"/>
      <c r="D294" s="133"/>
      <c r="E294" s="133"/>
      <c r="F294" s="135"/>
      <c r="G294" s="137"/>
      <c r="H294" s="139"/>
    </row>
    <row r="295" spans="1:8" ht="18" thickBot="1" x14ac:dyDescent="0.3">
      <c r="A295" s="102">
        <v>754</v>
      </c>
      <c r="B295" s="102" t="str">
        <f t="shared" si="4"/>
        <v>0x2F2</v>
      </c>
      <c r="C295" s="140" t="s">
        <v>791</v>
      </c>
      <c r="D295" s="132" t="s">
        <v>52</v>
      </c>
      <c r="E295" s="132"/>
      <c r="F295" s="141" t="s">
        <v>792</v>
      </c>
      <c r="G295" s="136">
        <v>10</v>
      </c>
      <c r="H295" s="138" t="s">
        <v>779</v>
      </c>
    </row>
    <row r="296" spans="1:8" ht="18" thickBot="1" x14ac:dyDescent="0.3">
      <c r="A296" s="102">
        <v>756</v>
      </c>
      <c r="B296" s="102" t="str">
        <f t="shared" si="4"/>
        <v>0x2F4</v>
      </c>
      <c r="C296" s="131"/>
      <c r="D296" s="133"/>
      <c r="E296" s="133"/>
      <c r="F296" s="135"/>
      <c r="G296" s="137"/>
      <c r="H296" s="139"/>
    </row>
    <row r="297" spans="1:8" ht="18" thickBot="1" x14ac:dyDescent="0.3">
      <c r="A297" s="102">
        <v>758</v>
      </c>
      <c r="B297" s="102" t="str">
        <f t="shared" ref="B297:B304" si="16" xml:space="preserve"> "0x" &amp; DEC2HEX(A297)</f>
        <v>0x2F6</v>
      </c>
      <c r="C297" s="140" t="s">
        <v>1064</v>
      </c>
      <c r="D297" s="132" t="s">
        <v>52</v>
      </c>
      <c r="E297" s="132"/>
      <c r="F297" s="141" t="s">
        <v>1065</v>
      </c>
      <c r="G297" s="136">
        <v>7</v>
      </c>
      <c r="H297" s="138" t="s">
        <v>779</v>
      </c>
    </row>
    <row r="298" spans="1:8" ht="18" thickBot="1" x14ac:dyDescent="0.3">
      <c r="A298" s="102">
        <v>760</v>
      </c>
      <c r="B298" s="102" t="str">
        <f t="shared" si="16"/>
        <v>0x2F8</v>
      </c>
      <c r="C298" s="131"/>
      <c r="D298" s="133"/>
      <c r="E298" s="133"/>
      <c r="F298" s="135"/>
      <c r="G298" s="137"/>
      <c r="H298" s="139"/>
    </row>
    <row r="299" spans="1:8" ht="18" thickBot="1" x14ac:dyDescent="0.3">
      <c r="A299" s="102">
        <v>762</v>
      </c>
      <c r="B299" s="102" t="str">
        <f t="shared" si="16"/>
        <v>0x2FA</v>
      </c>
      <c r="C299" s="140" t="s">
        <v>1066</v>
      </c>
      <c r="D299" s="132" t="s">
        <v>802</v>
      </c>
      <c r="E299" s="132"/>
      <c r="F299" s="141" t="s">
        <v>1067</v>
      </c>
      <c r="G299" s="136">
        <v>7</v>
      </c>
      <c r="H299" s="138" t="s">
        <v>779</v>
      </c>
    </row>
    <row r="300" spans="1:8" ht="18" thickBot="1" x14ac:dyDescent="0.3">
      <c r="A300" s="102">
        <v>764</v>
      </c>
      <c r="B300" s="102" t="str">
        <f t="shared" si="16"/>
        <v>0x2FC</v>
      </c>
      <c r="C300" s="131"/>
      <c r="D300" s="133"/>
      <c r="E300" s="133"/>
      <c r="F300" s="135"/>
      <c r="G300" s="137"/>
      <c r="H300" s="139"/>
    </row>
    <row r="301" spans="1:8" ht="18" thickBot="1" x14ac:dyDescent="0.3">
      <c r="A301" s="102">
        <v>766</v>
      </c>
      <c r="B301" s="102" t="str">
        <f t="shared" si="16"/>
        <v>0x2FE</v>
      </c>
      <c r="C301" s="140" t="s">
        <v>1068</v>
      </c>
      <c r="D301" s="132" t="s">
        <v>52</v>
      </c>
      <c r="E301" s="132"/>
      <c r="F301" s="141" t="s">
        <v>1070</v>
      </c>
      <c r="G301" s="136">
        <v>7</v>
      </c>
      <c r="H301" s="138" t="s">
        <v>779</v>
      </c>
    </row>
    <row r="302" spans="1:8" ht="18" thickBot="1" x14ac:dyDescent="0.3">
      <c r="A302" s="102">
        <v>768</v>
      </c>
      <c r="B302" s="102" t="str">
        <f t="shared" si="16"/>
        <v>0x300</v>
      </c>
      <c r="C302" s="131"/>
      <c r="D302" s="133"/>
      <c r="E302" s="133"/>
      <c r="F302" s="135"/>
      <c r="G302" s="137"/>
      <c r="H302" s="139"/>
    </row>
    <row r="303" spans="1:8" ht="18" thickBot="1" x14ac:dyDescent="0.3">
      <c r="A303" s="102">
        <v>770</v>
      </c>
      <c r="B303" s="102" t="str">
        <f t="shared" si="16"/>
        <v>0x302</v>
      </c>
      <c r="C303" s="140" t="s">
        <v>1069</v>
      </c>
      <c r="D303" s="132" t="s">
        <v>802</v>
      </c>
      <c r="E303" s="132"/>
      <c r="F303" s="141" t="s">
        <v>1071</v>
      </c>
      <c r="G303" s="136">
        <v>7</v>
      </c>
      <c r="H303" s="138" t="s">
        <v>779</v>
      </c>
    </row>
    <row r="304" spans="1:8" ht="18" thickBot="1" x14ac:dyDescent="0.3">
      <c r="A304" s="102">
        <v>772</v>
      </c>
      <c r="B304" s="102" t="str">
        <f t="shared" si="16"/>
        <v>0x304</v>
      </c>
      <c r="C304" s="131"/>
      <c r="D304" s="133"/>
      <c r="E304" s="133"/>
      <c r="F304" s="135"/>
      <c r="G304" s="137"/>
      <c r="H304" s="139"/>
    </row>
    <row r="305" spans="1:8" ht="18" thickBot="1" x14ac:dyDescent="0.3">
      <c r="A305" s="102">
        <v>782</v>
      </c>
      <c r="B305" s="102" t="str">
        <f t="shared" ref="B305:B318" si="17" xml:space="preserve"> "0x" &amp; DEC2HEX(A305)</f>
        <v>0x30E</v>
      </c>
      <c r="C305" s="140" t="s">
        <v>815</v>
      </c>
      <c r="D305" s="132" t="s">
        <v>52</v>
      </c>
      <c r="E305" s="132"/>
      <c r="F305" s="141" t="s">
        <v>815</v>
      </c>
      <c r="G305" s="136">
        <v>10</v>
      </c>
      <c r="H305" s="138" t="s">
        <v>779</v>
      </c>
    </row>
    <row r="306" spans="1:8" ht="18" thickBot="1" x14ac:dyDescent="0.3">
      <c r="A306" s="102">
        <v>784</v>
      </c>
      <c r="B306" s="102" t="str">
        <f t="shared" si="17"/>
        <v>0x310</v>
      </c>
      <c r="C306" s="131"/>
      <c r="D306" s="133"/>
      <c r="E306" s="133"/>
      <c r="F306" s="135"/>
      <c r="G306" s="137"/>
      <c r="H306" s="139"/>
    </row>
    <row r="307" spans="1:8" ht="18" thickBot="1" x14ac:dyDescent="0.3">
      <c r="A307" s="102">
        <v>786</v>
      </c>
      <c r="B307" s="102" t="str">
        <f t="shared" si="17"/>
        <v>0x312</v>
      </c>
      <c r="C307" s="140" t="s">
        <v>816</v>
      </c>
      <c r="D307" s="132" t="s">
        <v>52</v>
      </c>
      <c r="E307" s="132"/>
      <c r="F307" s="141" t="s">
        <v>816</v>
      </c>
      <c r="G307" s="136">
        <v>10</v>
      </c>
      <c r="H307" s="138" t="s">
        <v>779</v>
      </c>
    </row>
    <row r="308" spans="1:8" ht="18" thickBot="1" x14ac:dyDescent="0.3">
      <c r="A308" s="102">
        <v>788</v>
      </c>
      <c r="B308" s="102" t="str">
        <f t="shared" si="17"/>
        <v>0x314</v>
      </c>
      <c r="C308" s="131"/>
      <c r="D308" s="133"/>
      <c r="E308" s="133"/>
      <c r="F308" s="135"/>
      <c r="G308" s="137"/>
      <c r="H308" s="139"/>
    </row>
    <row r="309" spans="1:8" ht="18" thickBot="1" x14ac:dyDescent="0.3">
      <c r="A309" s="102">
        <v>790</v>
      </c>
      <c r="B309" s="102" t="str">
        <f t="shared" si="17"/>
        <v>0x316</v>
      </c>
      <c r="C309" s="140" t="s">
        <v>817</v>
      </c>
      <c r="D309" s="132" t="s">
        <v>52</v>
      </c>
      <c r="E309" s="132"/>
      <c r="F309" s="141" t="s">
        <v>817</v>
      </c>
      <c r="G309" s="136">
        <v>10</v>
      </c>
      <c r="H309" s="138" t="s">
        <v>779</v>
      </c>
    </row>
    <row r="310" spans="1:8" ht="18" thickBot="1" x14ac:dyDescent="0.3">
      <c r="A310" s="102">
        <v>792</v>
      </c>
      <c r="B310" s="102" t="str">
        <f t="shared" si="17"/>
        <v>0x318</v>
      </c>
      <c r="C310" s="131"/>
      <c r="D310" s="133"/>
      <c r="E310" s="133"/>
      <c r="F310" s="135"/>
      <c r="G310" s="137"/>
      <c r="H310" s="139"/>
    </row>
    <row r="311" spans="1:8" ht="18" thickBot="1" x14ac:dyDescent="0.3">
      <c r="A311" s="102">
        <v>826</v>
      </c>
      <c r="B311" s="102" t="str">
        <f t="shared" si="17"/>
        <v>0x33A</v>
      </c>
      <c r="C311" s="103" t="s">
        <v>870</v>
      </c>
      <c r="D311" s="104" t="s">
        <v>10</v>
      </c>
      <c r="E311" s="104" t="s">
        <v>776</v>
      </c>
      <c r="F311" s="105" t="s">
        <v>871</v>
      </c>
      <c r="G311" s="106">
        <v>10</v>
      </c>
      <c r="H311" s="102" t="s">
        <v>779</v>
      </c>
    </row>
    <row r="312" spans="1:8" ht="18" thickBot="1" x14ac:dyDescent="0.3">
      <c r="A312" s="102">
        <v>834</v>
      </c>
      <c r="B312" s="102" t="str">
        <f t="shared" si="17"/>
        <v>0x342</v>
      </c>
      <c r="C312" s="103" t="s">
        <v>818</v>
      </c>
      <c r="D312" s="104" t="s">
        <v>10</v>
      </c>
      <c r="E312" s="104" t="s">
        <v>776</v>
      </c>
      <c r="F312" s="105" t="s">
        <v>819</v>
      </c>
      <c r="G312" s="106">
        <v>10</v>
      </c>
      <c r="H312" s="102" t="s">
        <v>822</v>
      </c>
    </row>
    <row r="313" spans="1:8" ht="18" thickBot="1" x14ac:dyDescent="0.3">
      <c r="A313" s="102">
        <v>836</v>
      </c>
      <c r="B313" s="102" t="str">
        <f t="shared" si="17"/>
        <v>0x344</v>
      </c>
      <c r="C313" s="140" t="s">
        <v>820</v>
      </c>
      <c r="D313" s="132" t="s">
        <v>52</v>
      </c>
      <c r="E313" s="132"/>
      <c r="F313" s="141" t="s">
        <v>821</v>
      </c>
      <c r="G313" s="136">
        <v>10</v>
      </c>
      <c r="H313" s="138" t="s">
        <v>822</v>
      </c>
    </row>
    <row r="314" spans="1:8" ht="18" thickBot="1" x14ac:dyDescent="0.3">
      <c r="A314" s="102">
        <v>838</v>
      </c>
      <c r="B314" s="102" t="str">
        <f t="shared" si="17"/>
        <v>0x346</v>
      </c>
      <c r="C314" s="131"/>
      <c r="D314" s="133"/>
      <c r="E314" s="133"/>
      <c r="F314" s="135"/>
      <c r="G314" s="137"/>
      <c r="H314" s="139"/>
    </row>
    <row r="315" spans="1:8" ht="18" thickBot="1" x14ac:dyDescent="0.3">
      <c r="A315" s="102">
        <v>840</v>
      </c>
      <c r="B315" s="102" t="str">
        <f t="shared" si="17"/>
        <v>0x348</v>
      </c>
      <c r="C315" s="140" t="s">
        <v>823</v>
      </c>
      <c r="D315" s="132" t="s">
        <v>52</v>
      </c>
      <c r="E315" s="132"/>
      <c r="F315" s="141" t="s">
        <v>824</v>
      </c>
      <c r="G315" s="136">
        <v>10</v>
      </c>
      <c r="H315" s="138" t="s">
        <v>822</v>
      </c>
    </row>
    <row r="316" spans="1:8" ht="18" thickBot="1" x14ac:dyDescent="0.3">
      <c r="A316" s="102">
        <v>842</v>
      </c>
      <c r="B316" s="102" t="str">
        <f t="shared" si="17"/>
        <v>0x34A</v>
      </c>
      <c r="C316" s="131"/>
      <c r="D316" s="133"/>
      <c r="E316" s="133"/>
      <c r="F316" s="135"/>
      <c r="G316" s="137"/>
      <c r="H316" s="139"/>
    </row>
    <row r="317" spans="1:8" ht="18" thickBot="1" x14ac:dyDescent="0.3">
      <c r="A317" s="102">
        <v>844</v>
      </c>
      <c r="B317" s="102" t="str">
        <f t="shared" si="17"/>
        <v>0x34C</v>
      </c>
      <c r="C317" s="140" t="s">
        <v>825</v>
      </c>
      <c r="D317" s="132" t="s">
        <v>52</v>
      </c>
      <c r="E317" s="132"/>
      <c r="F317" s="141" t="s">
        <v>826</v>
      </c>
      <c r="G317" s="136">
        <v>10</v>
      </c>
      <c r="H317" s="138" t="s">
        <v>822</v>
      </c>
    </row>
    <row r="318" spans="1:8" ht="18" thickBot="1" x14ac:dyDescent="0.3">
      <c r="A318" s="102">
        <v>846</v>
      </c>
      <c r="B318" s="102" t="str">
        <f t="shared" si="17"/>
        <v>0x34E</v>
      </c>
      <c r="C318" s="131"/>
      <c r="D318" s="133"/>
      <c r="E318" s="133"/>
      <c r="F318" s="135"/>
      <c r="G318" s="137"/>
      <c r="H318" s="139"/>
    </row>
    <row r="319" spans="1:8" ht="18" thickBot="1" x14ac:dyDescent="0.3">
      <c r="A319" s="102">
        <v>848</v>
      </c>
      <c r="B319" s="102" t="str">
        <f t="shared" ref="B319:B336" si="18" xml:space="preserve"> "0x" &amp; DEC2HEX(A319)</f>
        <v>0x350</v>
      </c>
      <c r="C319" s="140" t="s">
        <v>827</v>
      </c>
      <c r="D319" s="132" t="s">
        <v>52</v>
      </c>
      <c r="E319" s="132"/>
      <c r="F319" s="141" t="s">
        <v>828</v>
      </c>
      <c r="G319" s="136">
        <v>10</v>
      </c>
      <c r="H319" s="138" t="s">
        <v>822</v>
      </c>
    </row>
    <row r="320" spans="1:8" ht="18" thickBot="1" x14ac:dyDescent="0.3">
      <c r="A320" s="102">
        <v>850</v>
      </c>
      <c r="B320" s="102" t="str">
        <f t="shared" si="18"/>
        <v>0x352</v>
      </c>
      <c r="C320" s="131"/>
      <c r="D320" s="133"/>
      <c r="E320" s="133"/>
      <c r="F320" s="135"/>
      <c r="G320" s="137"/>
      <c r="H320" s="139"/>
    </row>
    <row r="321" spans="1:8" ht="18" thickBot="1" x14ac:dyDescent="0.3">
      <c r="A321" s="102">
        <v>852</v>
      </c>
      <c r="B321" s="102" t="str">
        <f t="shared" si="18"/>
        <v>0x354</v>
      </c>
      <c r="C321" s="121" t="s">
        <v>868</v>
      </c>
      <c r="D321" s="104" t="s">
        <v>10</v>
      </c>
      <c r="E321" s="122" t="s">
        <v>776</v>
      </c>
      <c r="F321" s="123" t="s">
        <v>869</v>
      </c>
      <c r="G321" s="124">
        <v>10</v>
      </c>
      <c r="H321" s="125" t="s">
        <v>779</v>
      </c>
    </row>
    <row r="322" spans="1:8" ht="18" thickBot="1" x14ac:dyDescent="0.3">
      <c r="A322" s="102">
        <v>854</v>
      </c>
      <c r="B322" s="102" t="str">
        <f t="shared" si="18"/>
        <v>0x356</v>
      </c>
      <c r="C322" s="117" t="s">
        <v>1083</v>
      </c>
      <c r="D322" s="112" t="s">
        <v>10</v>
      </c>
      <c r="E322" s="104"/>
      <c r="F322" s="119"/>
      <c r="G322" s="120"/>
      <c r="H322" s="116"/>
    </row>
    <row r="323" spans="1:8" ht="18.75" customHeight="1" thickBot="1" x14ac:dyDescent="0.3">
      <c r="A323" s="102">
        <v>856</v>
      </c>
      <c r="B323" s="102" t="str">
        <f t="shared" si="18"/>
        <v>0x358</v>
      </c>
      <c r="C323" s="141" t="s">
        <v>1061</v>
      </c>
      <c r="D323" s="132" t="s">
        <v>52</v>
      </c>
      <c r="E323" s="118"/>
      <c r="F323" s="141" t="s">
        <v>1076</v>
      </c>
      <c r="G323" s="136" t="s">
        <v>1054</v>
      </c>
      <c r="H323" s="138" t="s">
        <v>779</v>
      </c>
    </row>
    <row r="324" spans="1:8" ht="18.75" customHeight="1" thickBot="1" x14ac:dyDescent="0.3">
      <c r="A324" s="102">
        <v>858</v>
      </c>
      <c r="B324" s="102" t="str">
        <f t="shared" si="18"/>
        <v>0x35A</v>
      </c>
      <c r="C324" s="135"/>
      <c r="D324" s="133"/>
      <c r="E324" s="118"/>
      <c r="F324" s="158"/>
      <c r="G324" s="137"/>
      <c r="H324" s="139"/>
    </row>
    <row r="325" spans="1:8" ht="18.75" customHeight="1" thickBot="1" x14ac:dyDescent="0.3">
      <c r="A325" s="102">
        <v>860</v>
      </c>
      <c r="B325" s="102" t="str">
        <f t="shared" si="18"/>
        <v>0x35C</v>
      </c>
      <c r="C325" s="141" t="s">
        <v>1074</v>
      </c>
      <c r="D325" s="132" t="s">
        <v>52</v>
      </c>
      <c r="E325" s="132"/>
      <c r="F325" s="141" t="s">
        <v>1075</v>
      </c>
      <c r="G325" s="136" t="s">
        <v>1054</v>
      </c>
      <c r="H325" s="138" t="s">
        <v>779</v>
      </c>
    </row>
    <row r="326" spans="1:8" ht="18.75" customHeight="1" thickBot="1" x14ac:dyDescent="0.3">
      <c r="A326" s="102">
        <v>862</v>
      </c>
      <c r="B326" s="102" t="str">
        <f t="shared" si="18"/>
        <v>0x35E</v>
      </c>
      <c r="C326" s="135"/>
      <c r="D326" s="133"/>
      <c r="E326" s="133"/>
      <c r="F326" s="135"/>
      <c r="G326" s="137"/>
      <c r="H326" s="139"/>
    </row>
    <row r="327" spans="1:8" ht="35.25" thickBot="1" x14ac:dyDescent="0.3">
      <c r="A327" s="102">
        <v>864</v>
      </c>
      <c r="B327" s="102" t="str">
        <f t="shared" si="18"/>
        <v>0x360</v>
      </c>
      <c r="C327" s="119" t="s">
        <v>1081</v>
      </c>
      <c r="D327" s="104" t="s">
        <v>10</v>
      </c>
      <c r="E327" s="118" t="s">
        <v>1084</v>
      </c>
      <c r="F327" s="119" t="s">
        <v>1082</v>
      </c>
      <c r="G327" s="106" t="s">
        <v>1054</v>
      </c>
      <c r="H327" s="125" t="s">
        <v>779</v>
      </c>
    </row>
    <row r="328" spans="1:8" ht="18" thickBot="1" x14ac:dyDescent="0.3">
      <c r="A328" s="3">
        <v>866</v>
      </c>
      <c r="B328" s="3" t="str">
        <f t="shared" si="18"/>
        <v>0x362</v>
      </c>
      <c r="C328" s="134" t="s">
        <v>1077</v>
      </c>
      <c r="D328" s="160" t="s">
        <v>52</v>
      </c>
      <c r="E328" s="162" t="s">
        <v>11</v>
      </c>
      <c r="F328" s="134" t="s">
        <v>1077</v>
      </c>
      <c r="G328" s="164" t="s">
        <v>1088</v>
      </c>
      <c r="H328" s="166" t="s">
        <v>1089</v>
      </c>
    </row>
    <row r="329" spans="1:8" ht="18" thickBot="1" x14ac:dyDescent="0.3">
      <c r="A329" s="3">
        <v>868</v>
      </c>
      <c r="B329" s="3" t="str">
        <f t="shared" si="18"/>
        <v>0x364</v>
      </c>
      <c r="C329" s="159"/>
      <c r="D329" s="161"/>
      <c r="E329" s="163"/>
      <c r="F329" s="159"/>
      <c r="G329" s="165"/>
      <c r="H329" s="167"/>
    </row>
    <row r="330" spans="1:8" ht="18" thickBot="1" x14ac:dyDescent="0.3">
      <c r="A330" s="3">
        <v>870</v>
      </c>
      <c r="B330" s="3" t="str">
        <f t="shared" si="18"/>
        <v>0x366</v>
      </c>
      <c r="C330" s="134" t="s">
        <v>1078</v>
      </c>
      <c r="D330" s="160" t="s">
        <v>52</v>
      </c>
      <c r="E330" s="162" t="s">
        <v>11</v>
      </c>
      <c r="F330" s="134" t="s">
        <v>1078</v>
      </c>
      <c r="G330" s="164" t="s">
        <v>1088</v>
      </c>
      <c r="H330" s="166" t="s">
        <v>1089</v>
      </c>
    </row>
    <row r="331" spans="1:8" ht="18" thickBot="1" x14ac:dyDescent="0.3">
      <c r="A331" s="3">
        <v>872</v>
      </c>
      <c r="B331" s="3" t="str">
        <f t="shared" si="18"/>
        <v>0x368</v>
      </c>
      <c r="C331" s="159"/>
      <c r="D331" s="161"/>
      <c r="E331" s="163"/>
      <c r="F331" s="159"/>
      <c r="G331" s="165"/>
      <c r="H331" s="167"/>
    </row>
    <row r="332" spans="1:8" ht="18" thickBot="1" x14ac:dyDescent="0.3">
      <c r="A332" s="102">
        <v>900</v>
      </c>
      <c r="B332" s="102" t="str">
        <f t="shared" si="18"/>
        <v>0x384</v>
      </c>
      <c r="C332" s="4" t="s">
        <v>1090</v>
      </c>
      <c r="D332" s="104" t="s">
        <v>10</v>
      </c>
      <c r="E332" s="109" t="s">
        <v>11</v>
      </c>
      <c r="F332" s="6" t="s">
        <v>1091</v>
      </c>
      <c r="G332" s="106">
        <v>1</v>
      </c>
      <c r="H332" s="102" t="s">
        <v>773</v>
      </c>
    </row>
    <row r="333" spans="1:8" ht="18" thickBot="1" x14ac:dyDescent="0.3">
      <c r="A333" s="102">
        <v>902</v>
      </c>
      <c r="B333" s="102" t="str">
        <f t="shared" si="18"/>
        <v>0x386</v>
      </c>
      <c r="C333" s="130" t="s">
        <v>1093</v>
      </c>
      <c r="D333" s="132" t="s">
        <v>52</v>
      </c>
      <c r="E333" s="132"/>
      <c r="F333" s="134" t="s">
        <v>1092</v>
      </c>
      <c r="G333" s="136">
        <v>1</v>
      </c>
      <c r="H333" s="138" t="s">
        <v>773</v>
      </c>
    </row>
    <row r="334" spans="1:8" ht="18" thickBot="1" x14ac:dyDescent="0.3">
      <c r="A334" s="102">
        <v>904</v>
      </c>
      <c r="B334" s="102" t="str">
        <f t="shared" si="18"/>
        <v>0x388</v>
      </c>
      <c r="C334" s="131"/>
      <c r="D334" s="133"/>
      <c r="E334" s="133"/>
      <c r="F334" s="135"/>
      <c r="G334" s="137"/>
      <c r="H334" s="139"/>
    </row>
    <row r="335" spans="1:8" ht="18" thickBot="1" x14ac:dyDescent="0.3">
      <c r="A335" s="102">
        <v>906</v>
      </c>
      <c r="B335" s="102" t="str">
        <f t="shared" si="18"/>
        <v>0x38A</v>
      </c>
      <c r="C335" s="130" t="s">
        <v>1102</v>
      </c>
      <c r="D335" s="132" t="s">
        <v>52</v>
      </c>
      <c r="E335" s="132"/>
      <c r="F335" s="134" t="s">
        <v>1103</v>
      </c>
      <c r="G335" s="136">
        <v>1</v>
      </c>
      <c r="H335" s="138" t="s">
        <v>773</v>
      </c>
    </row>
    <row r="336" spans="1:8" ht="18" thickBot="1" x14ac:dyDescent="0.3">
      <c r="A336" s="102">
        <v>908</v>
      </c>
      <c r="B336" s="102" t="str">
        <f t="shared" si="18"/>
        <v>0x38C</v>
      </c>
      <c r="C336" s="131"/>
      <c r="D336" s="133"/>
      <c r="E336" s="133"/>
      <c r="F336" s="135"/>
      <c r="G336" s="137"/>
      <c r="H336" s="139"/>
    </row>
    <row r="337" spans="1:8" ht="18" thickBot="1" x14ac:dyDescent="0.3">
      <c r="A337" s="102">
        <v>910</v>
      </c>
      <c r="B337" s="102" t="str">
        <f t="shared" ref="B337:B346" si="19" xml:space="preserve"> "0x" &amp; DEC2HEX(A337)</f>
        <v>0x38E</v>
      </c>
      <c r="C337" s="4" t="s">
        <v>1096</v>
      </c>
      <c r="D337" s="104" t="s">
        <v>10</v>
      </c>
      <c r="E337" s="109" t="s">
        <v>11</v>
      </c>
      <c r="F337" s="6" t="s">
        <v>1097</v>
      </c>
      <c r="G337" s="106">
        <v>1</v>
      </c>
      <c r="H337" s="102" t="s">
        <v>773</v>
      </c>
    </row>
    <row r="338" spans="1:8" ht="18" thickBot="1" x14ac:dyDescent="0.3">
      <c r="A338" s="102">
        <v>912</v>
      </c>
      <c r="B338" s="102" t="str">
        <f t="shared" si="19"/>
        <v>0x390</v>
      </c>
      <c r="C338" s="130" t="s">
        <v>1104</v>
      </c>
      <c r="D338" s="132" t="s">
        <v>52</v>
      </c>
      <c r="E338" s="132"/>
      <c r="F338" s="134" t="s">
        <v>1105</v>
      </c>
      <c r="G338" s="136">
        <v>1</v>
      </c>
      <c r="H338" s="138" t="s">
        <v>773</v>
      </c>
    </row>
    <row r="339" spans="1:8" ht="18" thickBot="1" x14ac:dyDescent="0.3">
      <c r="A339" s="102">
        <v>914</v>
      </c>
      <c r="B339" s="102" t="str">
        <f t="shared" si="19"/>
        <v>0x392</v>
      </c>
      <c r="C339" s="131"/>
      <c r="D339" s="133"/>
      <c r="E339" s="133"/>
      <c r="F339" s="135"/>
      <c r="G339" s="137"/>
      <c r="H339" s="139"/>
    </row>
    <row r="340" spans="1:8" ht="18" thickBot="1" x14ac:dyDescent="0.3">
      <c r="A340" s="102">
        <v>916</v>
      </c>
      <c r="B340" s="102" t="str">
        <f t="shared" si="19"/>
        <v>0x394</v>
      </c>
      <c r="C340" s="130" t="s">
        <v>1094</v>
      </c>
      <c r="D340" s="132" t="s">
        <v>52</v>
      </c>
      <c r="E340" s="132"/>
      <c r="F340" s="134" t="s">
        <v>1095</v>
      </c>
      <c r="G340" s="136">
        <v>1</v>
      </c>
      <c r="H340" s="138" t="s">
        <v>773</v>
      </c>
    </row>
    <row r="341" spans="1:8" ht="18" thickBot="1" x14ac:dyDescent="0.3">
      <c r="A341" s="102">
        <v>918</v>
      </c>
      <c r="B341" s="102" t="str">
        <f t="shared" si="19"/>
        <v>0x396</v>
      </c>
      <c r="C341" s="131"/>
      <c r="D341" s="133"/>
      <c r="E341" s="133"/>
      <c r="F341" s="135"/>
      <c r="G341" s="137"/>
      <c r="H341" s="139"/>
    </row>
    <row r="342" spans="1:8" ht="18" thickBot="1" x14ac:dyDescent="0.3">
      <c r="A342" s="102">
        <v>920</v>
      </c>
      <c r="B342" s="102" t="str">
        <f t="shared" si="19"/>
        <v>0x398</v>
      </c>
      <c r="C342" s="4" t="s">
        <v>1106</v>
      </c>
      <c r="D342" s="104" t="s">
        <v>10</v>
      </c>
      <c r="E342" s="109" t="s">
        <v>11</v>
      </c>
      <c r="F342" s="6" t="s">
        <v>1107</v>
      </c>
      <c r="G342" s="106">
        <v>1</v>
      </c>
      <c r="H342" s="102" t="s">
        <v>773</v>
      </c>
    </row>
    <row r="343" spans="1:8" ht="18" thickBot="1" x14ac:dyDescent="0.3">
      <c r="A343" s="102">
        <v>922</v>
      </c>
      <c r="B343" s="102" t="str">
        <f t="shared" si="19"/>
        <v>0x39A</v>
      </c>
      <c r="C343" s="130" t="s">
        <v>1098</v>
      </c>
      <c r="D343" s="132" t="s">
        <v>52</v>
      </c>
      <c r="E343" s="132"/>
      <c r="F343" s="134" t="s">
        <v>1099</v>
      </c>
      <c r="G343" s="136">
        <v>1</v>
      </c>
      <c r="H343" s="138" t="s">
        <v>773</v>
      </c>
    </row>
    <row r="344" spans="1:8" ht="18" thickBot="1" x14ac:dyDescent="0.3">
      <c r="A344" s="102">
        <v>924</v>
      </c>
      <c r="B344" s="102" t="str">
        <f t="shared" si="19"/>
        <v>0x39C</v>
      </c>
      <c r="C344" s="131"/>
      <c r="D344" s="133"/>
      <c r="E344" s="133"/>
      <c r="F344" s="135"/>
      <c r="G344" s="137"/>
      <c r="H344" s="139"/>
    </row>
    <row r="345" spans="1:8" ht="18" thickBot="1" x14ac:dyDescent="0.3">
      <c r="A345" s="102">
        <v>926</v>
      </c>
      <c r="B345" s="102" t="str">
        <f t="shared" si="19"/>
        <v>0x39E</v>
      </c>
      <c r="C345" s="130" t="s">
        <v>1101</v>
      </c>
      <c r="D345" s="132" t="s">
        <v>52</v>
      </c>
      <c r="E345" s="132"/>
      <c r="F345" s="134" t="s">
        <v>1100</v>
      </c>
      <c r="G345" s="136">
        <v>1</v>
      </c>
      <c r="H345" s="138" t="s">
        <v>773</v>
      </c>
    </row>
    <row r="346" spans="1:8" ht="18" thickBot="1" x14ac:dyDescent="0.3">
      <c r="A346" s="102">
        <v>928</v>
      </c>
      <c r="B346" s="102" t="str">
        <f t="shared" si="19"/>
        <v>0x3A0</v>
      </c>
      <c r="C346" s="131"/>
      <c r="D346" s="133"/>
      <c r="E346" s="133"/>
      <c r="F346" s="135"/>
      <c r="G346" s="137"/>
      <c r="H346" s="139"/>
    </row>
    <row r="347" spans="1:8" ht="18" thickBot="1" x14ac:dyDescent="0.3">
      <c r="A347" s="102">
        <v>930</v>
      </c>
      <c r="B347" s="102" t="str">
        <f t="shared" ref="B347:B351" si="20" xml:space="preserve"> "0x" &amp; DEC2HEX(A347)</f>
        <v>0x3A2</v>
      </c>
      <c r="C347" s="4" t="s">
        <v>1108</v>
      </c>
      <c r="D347" s="104" t="s">
        <v>10</v>
      </c>
      <c r="E347" s="109" t="s">
        <v>11</v>
      </c>
      <c r="F347" s="6" t="s">
        <v>1109</v>
      </c>
      <c r="G347" s="106">
        <v>1</v>
      </c>
      <c r="H347" s="102" t="s">
        <v>773</v>
      </c>
    </row>
    <row r="348" spans="1:8" ht="18" thickBot="1" x14ac:dyDescent="0.3">
      <c r="A348" s="102">
        <v>932</v>
      </c>
      <c r="B348" s="102" t="str">
        <f t="shared" si="20"/>
        <v>0x3A4</v>
      </c>
      <c r="C348" s="130" t="s">
        <v>1110</v>
      </c>
      <c r="D348" s="132" t="s">
        <v>52</v>
      </c>
      <c r="E348" s="132"/>
      <c r="F348" s="134" t="s">
        <v>1111</v>
      </c>
      <c r="G348" s="136">
        <v>1</v>
      </c>
      <c r="H348" s="138" t="s">
        <v>773</v>
      </c>
    </row>
    <row r="349" spans="1:8" ht="18" thickBot="1" x14ac:dyDescent="0.3">
      <c r="A349" s="102">
        <v>934</v>
      </c>
      <c r="B349" s="102" t="str">
        <f t="shared" si="20"/>
        <v>0x3A6</v>
      </c>
      <c r="C349" s="131"/>
      <c r="D349" s="133"/>
      <c r="E349" s="133"/>
      <c r="F349" s="135"/>
      <c r="G349" s="137"/>
      <c r="H349" s="139"/>
    </row>
    <row r="350" spans="1:8" ht="18" thickBot="1" x14ac:dyDescent="0.3">
      <c r="A350" s="102">
        <v>936</v>
      </c>
      <c r="B350" s="102" t="str">
        <f t="shared" si="20"/>
        <v>0x3A8</v>
      </c>
      <c r="C350" s="130" t="s">
        <v>1112</v>
      </c>
      <c r="D350" s="132" t="s">
        <v>52</v>
      </c>
      <c r="E350" s="132"/>
      <c r="F350" s="134" t="s">
        <v>1113</v>
      </c>
      <c r="G350" s="136">
        <v>1</v>
      </c>
      <c r="H350" s="138" t="s">
        <v>773</v>
      </c>
    </row>
    <row r="351" spans="1:8" ht="18" thickBot="1" x14ac:dyDescent="0.3">
      <c r="A351" s="102">
        <v>938</v>
      </c>
      <c r="B351" s="102" t="str">
        <f t="shared" si="20"/>
        <v>0x3AA</v>
      </c>
      <c r="C351" s="131"/>
      <c r="D351" s="133"/>
      <c r="E351" s="133"/>
      <c r="F351" s="135"/>
      <c r="G351" s="137"/>
      <c r="H351" s="139"/>
    </row>
    <row r="352" spans="1:8" ht="18" thickBot="1" x14ac:dyDescent="0.3">
      <c r="A352" s="102">
        <v>940</v>
      </c>
      <c r="B352" s="102" t="str">
        <f t="shared" ref="B352:B356" si="21" xml:space="preserve"> "0x" &amp; DEC2HEX(A352)</f>
        <v>0x3AC</v>
      </c>
      <c r="C352" s="4" t="s">
        <v>1114</v>
      </c>
      <c r="D352" s="104" t="s">
        <v>10</v>
      </c>
      <c r="E352" s="109" t="s">
        <v>11</v>
      </c>
      <c r="F352" s="6" t="s">
        <v>1115</v>
      </c>
      <c r="G352" s="106">
        <v>1</v>
      </c>
      <c r="H352" s="102" t="s">
        <v>773</v>
      </c>
    </row>
    <row r="353" spans="1:8" ht="18" thickBot="1" x14ac:dyDescent="0.3">
      <c r="A353" s="102">
        <v>942</v>
      </c>
      <c r="B353" s="102" t="str">
        <f t="shared" si="21"/>
        <v>0x3AE</v>
      </c>
      <c r="C353" s="130" t="s">
        <v>1116</v>
      </c>
      <c r="D353" s="132" t="s">
        <v>52</v>
      </c>
      <c r="E353" s="132"/>
      <c r="F353" s="134" t="s">
        <v>1117</v>
      </c>
      <c r="G353" s="136">
        <v>1</v>
      </c>
      <c r="H353" s="138" t="s">
        <v>773</v>
      </c>
    </row>
    <row r="354" spans="1:8" ht="18" thickBot="1" x14ac:dyDescent="0.3">
      <c r="A354" s="102">
        <v>944</v>
      </c>
      <c r="B354" s="102" t="str">
        <f t="shared" si="21"/>
        <v>0x3B0</v>
      </c>
      <c r="C354" s="131"/>
      <c r="D354" s="133"/>
      <c r="E354" s="133"/>
      <c r="F354" s="135"/>
      <c r="G354" s="137"/>
      <c r="H354" s="139"/>
    </row>
    <row r="355" spans="1:8" ht="18" thickBot="1" x14ac:dyDescent="0.3">
      <c r="A355" s="102">
        <v>946</v>
      </c>
      <c r="B355" s="102" t="str">
        <f t="shared" si="21"/>
        <v>0x3B2</v>
      </c>
      <c r="C355" s="130" t="s">
        <v>1119</v>
      </c>
      <c r="D355" s="132" t="s">
        <v>52</v>
      </c>
      <c r="E355" s="132"/>
      <c r="F355" s="134" t="s">
        <v>1118</v>
      </c>
      <c r="G355" s="136">
        <v>1</v>
      </c>
      <c r="H355" s="138" t="s">
        <v>773</v>
      </c>
    </row>
    <row r="356" spans="1:8" ht="18" thickBot="1" x14ac:dyDescent="0.3">
      <c r="A356" s="102">
        <v>948</v>
      </c>
      <c r="B356" s="102" t="str">
        <f t="shared" si="21"/>
        <v>0x3B4</v>
      </c>
      <c r="C356" s="131"/>
      <c r="D356" s="133"/>
      <c r="E356" s="133"/>
      <c r="F356" s="135"/>
      <c r="G356" s="137"/>
      <c r="H356" s="139"/>
    </row>
    <row r="357" spans="1:8" ht="18" thickBot="1" x14ac:dyDescent="0.3">
      <c r="A357" s="102">
        <v>950</v>
      </c>
      <c r="B357" s="102" t="str">
        <f t="shared" ref="B357:B361" si="22" xml:space="preserve"> "0x" &amp; DEC2HEX(A357)</f>
        <v>0x3B6</v>
      </c>
      <c r="C357" s="4" t="s">
        <v>1120</v>
      </c>
      <c r="D357" s="104" t="s">
        <v>10</v>
      </c>
      <c r="E357" s="109" t="s">
        <v>11</v>
      </c>
      <c r="F357" s="6" t="s">
        <v>1121</v>
      </c>
      <c r="G357" s="106">
        <v>1</v>
      </c>
      <c r="H357" s="102" t="s">
        <v>773</v>
      </c>
    </row>
    <row r="358" spans="1:8" ht="18" thickBot="1" x14ac:dyDescent="0.3">
      <c r="A358" s="102">
        <v>952</v>
      </c>
      <c r="B358" s="102" t="str">
        <f t="shared" si="22"/>
        <v>0x3B8</v>
      </c>
      <c r="C358" s="130" t="s">
        <v>1123</v>
      </c>
      <c r="D358" s="132" t="s">
        <v>52</v>
      </c>
      <c r="E358" s="132"/>
      <c r="F358" s="134" t="s">
        <v>1122</v>
      </c>
      <c r="G358" s="136">
        <v>1</v>
      </c>
      <c r="H358" s="138" t="s">
        <v>773</v>
      </c>
    </row>
    <row r="359" spans="1:8" ht="18" thickBot="1" x14ac:dyDescent="0.3">
      <c r="A359" s="102">
        <v>954</v>
      </c>
      <c r="B359" s="102" t="str">
        <f t="shared" si="22"/>
        <v>0x3BA</v>
      </c>
      <c r="C359" s="131"/>
      <c r="D359" s="133"/>
      <c r="E359" s="133"/>
      <c r="F359" s="135"/>
      <c r="G359" s="137"/>
      <c r="H359" s="139"/>
    </row>
    <row r="360" spans="1:8" ht="18" thickBot="1" x14ac:dyDescent="0.3">
      <c r="A360" s="102">
        <v>956</v>
      </c>
      <c r="B360" s="102" t="str">
        <f t="shared" si="22"/>
        <v>0x3BC</v>
      </c>
      <c r="C360" s="130" t="s">
        <v>1124</v>
      </c>
      <c r="D360" s="132" t="s">
        <v>52</v>
      </c>
      <c r="E360" s="132"/>
      <c r="F360" s="134" t="s">
        <v>1125</v>
      </c>
      <c r="G360" s="136">
        <v>1</v>
      </c>
      <c r="H360" s="138" t="s">
        <v>773</v>
      </c>
    </row>
    <row r="361" spans="1:8" ht="18" thickBot="1" x14ac:dyDescent="0.3">
      <c r="A361" s="102">
        <v>958</v>
      </c>
      <c r="B361" s="102" t="str">
        <f t="shared" si="22"/>
        <v>0x3BE</v>
      </c>
      <c r="C361" s="131"/>
      <c r="D361" s="133"/>
      <c r="E361" s="133"/>
      <c r="F361" s="135"/>
      <c r="G361" s="137"/>
      <c r="H361" s="139"/>
    </row>
    <row r="362" spans="1:8" ht="18" thickBot="1" x14ac:dyDescent="0.3">
      <c r="A362" s="102">
        <v>960</v>
      </c>
      <c r="B362" s="102" t="str">
        <f t="shared" ref="B362:B366" si="23" xml:space="preserve"> "0x" &amp; DEC2HEX(A362)</f>
        <v>0x3C0</v>
      </c>
      <c r="C362" s="4" t="s">
        <v>1126</v>
      </c>
      <c r="D362" s="104" t="s">
        <v>10</v>
      </c>
      <c r="E362" s="109" t="s">
        <v>11</v>
      </c>
      <c r="F362" s="6" t="s">
        <v>1127</v>
      </c>
      <c r="G362" s="106">
        <v>1</v>
      </c>
      <c r="H362" s="102" t="s">
        <v>773</v>
      </c>
    </row>
    <row r="363" spans="1:8" ht="18" thickBot="1" x14ac:dyDescent="0.3">
      <c r="A363" s="102">
        <v>962</v>
      </c>
      <c r="B363" s="102" t="str">
        <f t="shared" si="23"/>
        <v>0x3C2</v>
      </c>
      <c r="C363" s="130" t="s">
        <v>1128</v>
      </c>
      <c r="D363" s="132" t="s">
        <v>52</v>
      </c>
      <c r="E363" s="132"/>
      <c r="F363" s="134" t="s">
        <v>1129</v>
      </c>
      <c r="G363" s="136">
        <v>1</v>
      </c>
      <c r="H363" s="138" t="s">
        <v>773</v>
      </c>
    </row>
    <row r="364" spans="1:8" ht="18" thickBot="1" x14ac:dyDescent="0.3">
      <c r="A364" s="102">
        <v>964</v>
      </c>
      <c r="B364" s="102" t="str">
        <f t="shared" si="23"/>
        <v>0x3C4</v>
      </c>
      <c r="C364" s="131"/>
      <c r="D364" s="133"/>
      <c r="E364" s="133"/>
      <c r="F364" s="135"/>
      <c r="G364" s="137"/>
      <c r="H364" s="139"/>
    </row>
    <row r="365" spans="1:8" ht="18" thickBot="1" x14ac:dyDescent="0.3">
      <c r="A365" s="102">
        <v>966</v>
      </c>
      <c r="B365" s="102" t="str">
        <f t="shared" si="23"/>
        <v>0x3C6</v>
      </c>
      <c r="C365" s="130" t="s">
        <v>1131</v>
      </c>
      <c r="D365" s="132" t="s">
        <v>52</v>
      </c>
      <c r="E365" s="132"/>
      <c r="F365" s="134" t="s">
        <v>1130</v>
      </c>
      <c r="G365" s="136">
        <v>1</v>
      </c>
      <c r="H365" s="138" t="s">
        <v>773</v>
      </c>
    </row>
    <row r="366" spans="1:8" ht="18" thickBot="1" x14ac:dyDescent="0.3">
      <c r="A366" s="102">
        <v>968</v>
      </c>
      <c r="B366" s="102" t="str">
        <f t="shared" si="23"/>
        <v>0x3C8</v>
      </c>
      <c r="C366" s="131"/>
      <c r="D366" s="133"/>
      <c r="E366" s="133"/>
      <c r="F366" s="135"/>
      <c r="G366" s="137"/>
      <c r="H366" s="139"/>
    </row>
    <row r="367" spans="1:8" ht="18" thickBot="1" x14ac:dyDescent="0.3">
      <c r="A367" s="102">
        <v>970</v>
      </c>
      <c r="B367" s="102" t="str">
        <f t="shared" ref="B367:B371" si="24" xml:space="preserve"> "0x" &amp; DEC2HEX(A367)</f>
        <v>0x3CA</v>
      </c>
      <c r="C367" s="4" t="s">
        <v>1132</v>
      </c>
      <c r="D367" s="104" t="s">
        <v>10</v>
      </c>
      <c r="E367" s="109" t="s">
        <v>11</v>
      </c>
      <c r="F367" s="6" t="s">
        <v>1133</v>
      </c>
      <c r="G367" s="106">
        <v>1</v>
      </c>
      <c r="H367" s="102" t="s">
        <v>773</v>
      </c>
    </row>
    <row r="368" spans="1:8" ht="18" thickBot="1" x14ac:dyDescent="0.3">
      <c r="A368" s="102">
        <v>972</v>
      </c>
      <c r="B368" s="102" t="str">
        <f t="shared" si="24"/>
        <v>0x3CC</v>
      </c>
      <c r="C368" s="130" t="s">
        <v>1136</v>
      </c>
      <c r="D368" s="132" t="s">
        <v>52</v>
      </c>
      <c r="E368" s="132"/>
      <c r="F368" s="134" t="s">
        <v>1134</v>
      </c>
      <c r="G368" s="136">
        <v>1</v>
      </c>
      <c r="H368" s="138" t="s">
        <v>773</v>
      </c>
    </row>
    <row r="369" spans="1:8" ht="18" thickBot="1" x14ac:dyDescent="0.3">
      <c r="A369" s="102">
        <v>974</v>
      </c>
      <c r="B369" s="102" t="str">
        <f t="shared" si="24"/>
        <v>0x3CE</v>
      </c>
      <c r="C369" s="131"/>
      <c r="D369" s="133"/>
      <c r="E369" s="133"/>
      <c r="F369" s="135"/>
      <c r="G369" s="137"/>
      <c r="H369" s="139"/>
    </row>
    <row r="370" spans="1:8" ht="18" thickBot="1" x14ac:dyDescent="0.3">
      <c r="A370" s="102">
        <v>976</v>
      </c>
      <c r="B370" s="102" t="str">
        <f t="shared" si="24"/>
        <v>0x3D0</v>
      </c>
      <c r="C370" s="130" t="s">
        <v>1137</v>
      </c>
      <c r="D370" s="132" t="s">
        <v>52</v>
      </c>
      <c r="E370" s="132"/>
      <c r="F370" s="134" t="s">
        <v>1135</v>
      </c>
      <c r="G370" s="136">
        <v>1</v>
      </c>
      <c r="H370" s="138" t="s">
        <v>773</v>
      </c>
    </row>
    <row r="371" spans="1:8" ht="18" thickBot="1" x14ac:dyDescent="0.3">
      <c r="A371" s="102">
        <v>978</v>
      </c>
      <c r="B371" s="102" t="str">
        <f t="shared" si="24"/>
        <v>0x3D2</v>
      </c>
      <c r="C371" s="131"/>
      <c r="D371" s="133"/>
      <c r="E371" s="133"/>
      <c r="F371" s="135"/>
      <c r="G371" s="137"/>
      <c r="H371" s="139"/>
    </row>
    <row r="372" spans="1:8" ht="18" thickBot="1" x14ac:dyDescent="0.3">
      <c r="A372" s="102">
        <v>1024</v>
      </c>
      <c r="B372" s="102" t="str">
        <f xml:space="preserve"> "0x" &amp; DEC2HEX(A372)</f>
        <v>0x400</v>
      </c>
      <c r="C372" s="114" t="s">
        <v>1055</v>
      </c>
      <c r="D372" s="112" t="s">
        <v>10</v>
      </c>
      <c r="E372" s="112" t="s">
        <v>125</v>
      </c>
      <c r="F372" s="115" t="s">
        <v>1056</v>
      </c>
      <c r="G372" s="106" t="s">
        <v>1054</v>
      </c>
      <c r="H372" s="102" t="s">
        <v>772</v>
      </c>
    </row>
    <row r="373" spans="1:8" ht="18" thickBot="1" x14ac:dyDescent="0.3">
      <c r="A373" s="102">
        <v>1030</v>
      </c>
      <c r="B373" s="102" t="str">
        <f t="shared" ref="B373:B378" si="25" xml:space="preserve"> "0x" &amp; DEC2HEX(A373)</f>
        <v>0x406</v>
      </c>
      <c r="C373" s="103" t="s">
        <v>830</v>
      </c>
      <c r="D373" s="104" t="s">
        <v>10</v>
      </c>
      <c r="E373" s="104" t="s">
        <v>832</v>
      </c>
      <c r="F373" s="105" t="s">
        <v>833</v>
      </c>
      <c r="G373" s="106">
        <v>10</v>
      </c>
      <c r="H373" s="102" t="s">
        <v>829</v>
      </c>
    </row>
    <row r="374" spans="1:8" ht="18" thickBot="1" x14ac:dyDescent="0.3">
      <c r="A374" s="102">
        <v>1032</v>
      </c>
      <c r="B374" s="102" t="str">
        <f t="shared" si="25"/>
        <v>0x408</v>
      </c>
      <c r="C374" s="103" t="s">
        <v>831</v>
      </c>
      <c r="D374" s="104" t="s">
        <v>10</v>
      </c>
      <c r="E374" s="109" t="s">
        <v>11</v>
      </c>
      <c r="F374" s="105" t="s">
        <v>851</v>
      </c>
      <c r="G374" s="106">
        <v>10</v>
      </c>
      <c r="H374" s="102" t="s">
        <v>829</v>
      </c>
    </row>
    <row r="375" spans="1:8" ht="18" thickBot="1" x14ac:dyDescent="0.3">
      <c r="A375" s="102">
        <v>1034</v>
      </c>
      <c r="B375" s="102" t="str">
        <f t="shared" si="25"/>
        <v>0x40A</v>
      </c>
      <c r="C375" s="103" t="s">
        <v>838</v>
      </c>
      <c r="D375" s="104" t="s">
        <v>10</v>
      </c>
      <c r="E375" s="104" t="s">
        <v>772</v>
      </c>
      <c r="F375" s="105" t="s">
        <v>834</v>
      </c>
      <c r="G375" s="106">
        <v>10</v>
      </c>
      <c r="H375" s="102" t="s">
        <v>829</v>
      </c>
    </row>
    <row r="376" spans="1:8" ht="18" thickBot="1" x14ac:dyDescent="0.3">
      <c r="A376" s="102">
        <v>1036</v>
      </c>
      <c r="B376" s="102" t="str">
        <f t="shared" si="25"/>
        <v>0x40C</v>
      </c>
      <c r="C376" s="140" t="s">
        <v>853</v>
      </c>
      <c r="D376" s="132" t="s">
        <v>7</v>
      </c>
      <c r="E376" s="142" t="s">
        <v>835</v>
      </c>
      <c r="F376" s="141" t="s">
        <v>836</v>
      </c>
      <c r="G376" s="136">
        <v>10</v>
      </c>
      <c r="H376" s="138" t="s">
        <v>829</v>
      </c>
    </row>
    <row r="377" spans="1:8" ht="18" thickBot="1" x14ac:dyDescent="0.3">
      <c r="A377" s="102">
        <v>1034</v>
      </c>
      <c r="B377" s="102" t="str">
        <f t="shared" si="25"/>
        <v>0x40A</v>
      </c>
      <c r="C377" s="131"/>
      <c r="D377" s="133"/>
      <c r="E377" s="143"/>
      <c r="F377" s="135"/>
      <c r="G377" s="137"/>
      <c r="H377" s="139"/>
    </row>
    <row r="378" spans="1:8" ht="18" thickBot="1" x14ac:dyDescent="0.3">
      <c r="A378" s="102">
        <v>1040</v>
      </c>
      <c r="B378" s="102" t="str">
        <f t="shared" si="25"/>
        <v>0x410</v>
      </c>
      <c r="C378" s="103" t="s">
        <v>867</v>
      </c>
      <c r="D378" s="104" t="s">
        <v>839</v>
      </c>
      <c r="E378" s="104" t="s">
        <v>772</v>
      </c>
      <c r="F378" s="105" t="s">
        <v>837</v>
      </c>
      <c r="G378" s="106">
        <v>10</v>
      </c>
      <c r="H378" s="102" t="s">
        <v>829</v>
      </c>
    </row>
    <row r="379" spans="1:8" ht="18" thickBot="1" x14ac:dyDescent="0.3">
      <c r="A379" s="102">
        <v>1100</v>
      </c>
      <c r="B379" s="102" t="str">
        <f t="shared" ref="B379:B394" si="26" xml:space="preserve"> "0x" &amp; DEC2HEX(A379)</f>
        <v>0x44C</v>
      </c>
      <c r="C379" s="4" t="s">
        <v>1138</v>
      </c>
      <c r="D379" s="104" t="s">
        <v>10</v>
      </c>
      <c r="E379" s="104" t="s">
        <v>772</v>
      </c>
      <c r="F379" s="105"/>
      <c r="G379" s="106"/>
      <c r="H379" s="102"/>
    </row>
    <row r="380" spans="1:8" ht="18" thickBot="1" x14ac:dyDescent="0.3">
      <c r="A380" s="102">
        <v>1102</v>
      </c>
      <c r="B380" s="102" t="str">
        <f t="shared" si="26"/>
        <v>0x44E</v>
      </c>
      <c r="C380" s="4" t="s">
        <v>1139</v>
      </c>
      <c r="D380" s="104" t="s">
        <v>10</v>
      </c>
      <c r="E380" s="104" t="s">
        <v>772</v>
      </c>
      <c r="F380" s="105" t="s">
        <v>834</v>
      </c>
      <c r="G380" s="106"/>
      <c r="H380" s="102"/>
    </row>
    <row r="381" spans="1:8" ht="18" thickBot="1" x14ac:dyDescent="0.3">
      <c r="A381" s="102">
        <v>1104</v>
      </c>
      <c r="B381" s="102" t="str">
        <f t="shared" si="26"/>
        <v>0x450</v>
      </c>
      <c r="C381" s="4" t="s">
        <v>1140</v>
      </c>
      <c r="D381" s="104" t="s">
        <v>10</v>
      </c>
      <c r="E381" s="104" t="s">
        <v>772</v>
      </c>
      <c r="F381" s="105" t="s">
        <v>834</v>
      </c>
      <c r="G381" s="106"/>
      <c r="H381" s="102"/>
    </row>
    <row r="382" spans="1:8" ht="18" thickBot="1" x14ac:dyDescent="0.3">
      <c r="A382" s="102">
        <v>1106</v>
      </c>
      <c r="B382" s="102" t="str">
        <f t="shared" si="26"/>
        <v>0x452</v>
      </c>
      <c r="C382" s="4" t="s">
        <v>1141</v>
      </c>
      <c r="D382" s="104" t="s">
        <v>10</v>
      </c>
      <c r="E382" s="104" t="s">
        <v>772</v>
      </c>
      <c r="F382" s="105" t="s">
        <v>834</v>
      </c>
      <c r="G382" s="106"/>
      <c r="H382" s="102"/>
    </row>
    <row r="383" spans="1:8" ht="18" thickBot="1" x14ac:dyDescent="0.3">
      <c r="A383" s="102">
        <v>1108</v>
      </c>
      <c r="B383" s="102" t="str">
        <f t="shared" si="26"/>
        <v>0x454</v>
      </c>
      <c r="C383" s="4" t="s">
        <v>1142</v>
      </c>
      <c r="D383" s="104" t="s">
        <v>10</v>
      </c>
      <c r="E383" s="104" t="s">
        <v>772</v>
      </c>
      <c r="F383" s="105" t="s">
        <v>834</v>
      </c>
      <c r="G383" s="106"/>
      <c r="H383" s="102"/>
    </row>
    <row r="384" spans="1:8" ht="18" thickBot="1" x14ac:dyDescent="0.3">
      <c r="A384" s="102">
        <v>1110</v>
      </c>
      <c r="B384" s="102" t="str">
        <f t="shared" si="26"/>
        <v>0x456</v>
      </c>
      <c r="C384" s="4" t="s">
        <v>1143</v>
      </c>
      <c r="D384" s="104" t="s">
        <v>10</v>
      </c>
      <c r="E384" s="104" t="s">
        <v>772</v>
      </c>
      <c r="F384" s="105" t="s">
        <v>834</v>
      </c>
      <c r="G384" s="106"/>
      <c r="H384" s="102"/>
    </row>
    <row r="385" spans="1:8" ht="18" thickBot="1" x14ac:dyDescent="0.3">
      <c r="A385" s="102">
        <v>1112</v>
      </c>
      <c r="B385" s="102" t="str">
        <f t="shared" si="26"/>
        <v>0x458</v>
      </c>
      <c r="C385" s="4" t="s">
        <v>1144</v>
      </c>
      <c r="D385" s="104" t="s">
        <v>10</v>
      </c>
      <c r="E385" s="104" t="s">
        <v>772</v>
      </c>
      <c r="F385" s="105" t="s">
        <v>834</v>
      </c>
      <c r="G385" s="106"/>
      <c r="H385" s="102"/>
    </row>
    <row r="386" spans="1:8" ht="18" thickBot="1" x14ac:dyDescent="0.3">
      <c r="A386" s="102">
        <v>1114</v>
      </c>
      <c r="B386" s="102" t="str">
        <f t="shared" si="26"/>
        <v>0x45A</v>
      </c>
      <c r="C386" s="4" t="s">
        <v>1145</v>
      </c>
      <c r="D386" s="104" t="s">
        <v>10</v>
      </c>
      <c r="E386" s="104" t="s">
        <v>772</v>
      </c>
      <c r="F386" s="105" t="s">
        <v>834</v>
      </c>
      <c r="G386" s="106"/>
      <c r="H386" s="102"/>
    </row>
    <row r="387" spans="1:8" ht="18" thickBot="1" x14ac:dyDescent="0.3">
      <c r="A387" s="102">
        <v>1116</v>
      </c>
      <c r="B387" s="102" t="str">
        <f t="shared" si="26"/>
        <v>0x45C</v>
      </c>
      <c r="C387" s="4" t="s">
        <v>1146</v>
      </c>
      <c r="D387" s="104" t="s">
        <v>10</v>
      </c>
      <c r="E387" s="104" t="s">
        <v>772</v>
      </c>
      <c r="F387" s="105" t="s">
        <v>834</v>
      </c>
      <c r="G387" s="106"/>
      <c r="H387" s="102"/>
    </row>
    <row r="388" spans="1:8" ht="18" thickBot="1" x14ac:dyDescent="0.3">
      <c r="A388" s="102">
        <v>1118</v>
      </c>
      <c r="B388" s="102" t="str">
        <f t="shared" si="26"/>
        <v>0x45E</v>
      </c>
      <c r="C388" s="4" t="s">
        <v>1147</v>
      </c>
      <c r="D388" s="104" t="s">
        <v>10</v>
      </c>
      <c r="E388" s="104" t="s">
        <v>772</v>
      </c>
      <c r="F388" s="105" t="s">
        <v>834</v>
      </c>
      <c r="G388" s="106"/>
      <c r="H388" s="102"/>
    </row>
    <row r="389" spans="1:8" ht="18" thickBot="1" x14ac:dyDescent="0.3">
      <c r="A389" s="102">
        <v>1120</v>
      </c>
      <c r="B389" s="102" t="str">
        <f t="shared" si="26"/>
        <v>0x460</v>
      </c>
      <c r="C389" s="4" t="s">
        <v>1148</v>
      </c>
      <c r="D389" s="104" t="s">
        <v>10</v>
      </c>
      <c r="E389" s="104" t="s">
        <v>772</v>
      </c>
      <c r="F389" s="105" t="s">
        <v>834</v>
      </c>
      <c r="G389" s="106"/>
      <c r="H389" s="102"/>
    </row>
    <row r="390" spans="1:8" ht="18" thickBot="1" x14ac:dyDescent="0.3">
      <c r="A390" s="102">
        <v>1122</v>
      </c>
      <c r="B390" s="102" t="str">
        <f t="shared" si="26"/>
        <v>0x462</v>
      </c>
      <c r="C390" s="4" t="s">
        <v>1149</v>
      </c>
      <c r="D390" s="104" t="s">
        <v>10</v>
      </c>
      <c r="E390" s="104" t="s">
        <v>772</v>
      </c>
      <c r="F390" s="105" t="s">
        <v>834</v>
      </c>
      <c r="G390" s="106"/>
      <c r="H390" s="102"/>
    </row>
    <row r="391" spans="1:8" ht="18" thickBot="1" x14ac:dyDescent="0.3">
      <c r="A391" s="102">
        <v>1124</v>
      </c>
      <c r="B391" s="102" t="str">
        <f t="shared" si="26"/>
        <v>0x464</v>
      </c>
      <c r="C391" s="4" t="s">
        <v>1150</v>
      </c>
      <c r="D391" s="104" t="s">
        <v>10</v>
      </c>
      <c r="E391" s="104" t="s">
        <v>772</v>
      </c>
      <c r="F391" s="105" t="s">
        <v>834</v>
      </c>
      <c r="G391" s="106"/>
      <c r="H391" s="102"/>
    </row>
    <row r="392" spans="1:8" ht="18" thickBot="1" x14ac:dyDescent="0.3">
      <c r="A392" s="102">
        <v>1126</v>
      </c>
      <c r="B392" s="102" t="str">
        <f t="shared" si="26"/>
        <v>0x466</v>
      </c>
      <c r="C392" s="4" t="s">
        <v>1151</v>
      </c>
      <c r="D392" s="104" t="s">
        <v>10</v>
      </c>
      <c r="E392" s="104" t="s">
        <v>772</v>
      </c>
      <c r="F392" s="105" t="s">
        <v>834</v>
      </c>
      <c r="G392" s="106"/>
      <c r="H392" s="102"/>
    </row>
    <row r="393" spans="1:8" ht="18" thickBot="1" x14ac:dyDescent="0.3">
      <c r="A393" s="102">
        <v>1128</v>
      </c>
      <c r="B393" s="102" t="str">
        <f t="shared" si="26"/>
        <v>0x468</v>
      </c>
      <c r="C393" s="4" t="s">
        <v>1152</v>
      </c>
      <c r="D393" s="104" t="s">
        <v>10</v>
      </c>
      <c r="E393" s="104" t="s">
        <v>772</v>
      </c>
      <c r="F393" s="105" t="s">
        <v>834</v>
      </c>
      <c r="G393" s="106"/>
      <c r="H393" s="102"/>
    </row>
    <row r="394" spans="1:8" ht="18" thickBot="1" x14ac:dyDescent="0.3">
      <c r="A394" s="102">
        <v>1130</v>
      </c>
      <c r="B394" s="102" t="str">
        <f t="shared" si="26"/>
        <v>0x46A</v>
      </c>
      <c r="C394" s="4" t="s">
        <v>1153</v>
      </c>
      <c r="D394" s="104" t="s">
        <v>10</v>
      </c>
      <c r="E394" s="104" t="s">
        <v>772</v>
      </c>
      <c r="F394" s="105" t="s">
        <v>834</v>
      </c>
      <c r="G394" s="106"/>
      <c r="H394" s="102"/>
    </row>
  </sheetData>
  <sortState xmlns:xlrd2="http://schemas.microsoft.com/office/spreadsheetml/2017/richdata2" ref="A4:H206">
    <sortCondition ref="A4:A206"/>
  </sortState>
  <mergeCells count="583">
    <mergeCell ref="C368:C369"/>
    <mergeCell ref="D368:D369"/>
    <mergeCell ref="E368:E369"/>
    <mergeCell ref="F368:F369"/>
    <mergeCell ref="G368:G369"/>
    <mergeCell ref="H368:H369"/>
    <mergeCell ref="C370:C371"/>
    <mergeCell ref="D370:D371"/>
    <mergeCell ref="E370:E371"/>
    <mergeCell ref="F370:F371"/>
    <mergeCell ref="G370:G371"/>
    <mergeCell ref="H370:H371"/>
    <mergeCell ref="C363:C364"/>
    <mergeCell ref="D363:D364"/>
    <mergeCell ref="E363:E364"/>
    <mergeCell ref="F363:F364"/>
    <mergeCell ref="G363:G364"/>
    <mergeCell ref="H363:H364"/>
    <mergeCell ref="C365:C366"/>
    <mergeCell ref="D365:D366"/>
    <mergeCell ref="E365:E366"/>
    <mergeCell ref="F365:F366"/>
    <mergeCell ref="G365:G366"/>
    <mergeCell ref="H365:H366"/>
    <mergeCell ref="C358:C359"/>
    <mergeCell ref="D358:D359"/>
    <mergeCell ref="E358:E359"/>
    <mergeCell ref="F358:F359"/>
    <mergeCell ref="G358:G359"/>
    <mergeCell ref="H358:H359"/>
    <mergeCell ref="C360:C361"/>
    <mergeCell ref="D360:D361"/>
    <mergeCell ref="E360:E361"/>
    <mergeCell ref="F360:F361"/>
    <mergeCell ref="G360:G361"/>
    <mergeCell ref="H360:H361"/>
    <mergeCell ref="C353:C354"/>
    <mergeCell ref="D353:D354"/>
    <mergeCell ref="E353:E354"/>
    <mergeCell ref="F353:F354"/>
    <mergeCell ref="G353:G354"/>
    <mergeCell ref="H353:H354"/>
    <mergeCell ref="C355:C356"/>
    <mergeCell ref="D355:D356"/>
    <mergeCell ref="E355:E356"/>
    <mergeCell ref="F355:F356"/>
    <mergeCell ref="G355:G356"/>
    <mergeCell ref="H355:H356"/>
    <mergeCell ref="C348:C349"/>
    <mergeCell ref="D348:D349"/>
    <mergeCell ref="E348:E349"/>
    <mergeCell ref="F348:F349"/>
    <mergeCell ref="G348:G349"/>
    <mergeCell ref="H348:H349"/>
    <mergeCell ref="C350:C351"/>
    <mergeCell ref="D350:D351"/>
    <mergeCell ref="E350:E351"/>
    <mergeCell ref="F350:F351"/>
    <mergeCell ref="G350:G351"/>
    <mergeCell ref="H350:H351"/>
    <mergeCell ref="C343:C344"/>
    <mergeCell ref="D343:D344"/>
    <mergeCell ref="E343:E344"/>
    <mergeCell ref="F343:F344"/>
    <mergeCell ref="G343:G344"/>
    <mergeCell ref="H343:H344"/>
    <mergeCell ref="C345:C346"/>
    <mergeCell ref="D345:D346"/>
    <mergeCell ref="E345:E346"/>
    <mergeCell ref="F345:F346"/>
    <mergeCell ref="G345:G346"/>
    <mergeCell ref="H345:H346"/>
    <mergeCell ref="C338:C339"/>
    <mergeCell ref="D338:D339"/>
    <mergeCell ref="E338:E339"/>
    <mergeCell ref="F338:F339"/>
    <mergeCell ref="G338:G339"/>
    <mergeCell ref="H338:H339"/>
    <mergeCell ref="C340:C341"/>
    <mergeCell ref="D340:D341"/>
    <mergeCell ref="E340:E341"/>
    <mergeCell ref="F340:F341"/>
    <mergeCell ref="G340:G341"/>
    <mergeCell ref="H340:H341"/>
    <mergeCell ref="C330:C331"/>
    <mergeCell ref="D330:D331"/>
    <mergeCell ref="E330:E331"/>
    <mergeCell ref="F330:F331"/>
    <mergeCell ref="G330:G331"/>
    <mergeCell ref="H330:H331"/>
    <mergeCell ref="C328:C329"/>
    <mergeCell ref="D328:D329"/>
    <mergeCell ref="E328:E329"/>
    <mergeCell ref="F328:F329"/>
    <mergeCell ref="G328:G329"/>
    <mergeCell ref="H328:H329"/>
    <mergeCell ref="D323:D324"/>
    <mergeCell ref="C323:C324"/>
    <mergeCell ref="G323:G324"/>
    <mergeCell ref="H323:H324"/>
    <mergeCell ref="C325:C326"/>
    <mergeCell ref="D325:D326"/>
    <mergeCell ref="F325:F326"/>
    <mergeCell ref="F323:F324"/>
    <mergeCell ref="E325:E326"/>
    <mergeCell ref="G325:G326"/>
    <mergeCell ref="H325:H326"/>
    <mergeCell ref="H317:H318"/>
    <mergeCell ref="C319:C320"/>
    <mergeCell ref="D319:D320"/>
    <mergeCell ref="E319:E320"/>
    <mergeCell ref="F319:F320"/>
    <mergeCell ref="G319:G320"/>
    <mergeCell ref="H319:H320"/>
    <mergeCell ref="C317:C318"/>
    <mergeCell ref="D317:D318"/>
    <mergeCell ref="E317:E318"/>
    <mergeCell ref="F317:F318"/>
    <mergeCell ref="G317:G318"/>
    <mergeCell ref="H295:H296"/>
    <mergeCell ref="C305:C306"/>
    <mergeCell ref="D305:D306"/>
    <mergeCell ref="E305:E306"/>
    <mergeCell ref="F305:F306"/>
    <mergeCell ref="G305:G306"/>
    <mergeCell ref="H305:H306"/>
    <mergeCell ref="C295:C296"/>
    <mergeCell ref="D295:D296"/>
    <mergeCell ref="E295:E296"/>
    <mergeCell ref="F295:F296"/>
    <mergeCell ref="G295:G296"/>
    <mergeCell ref="C297:C298"/>
    <mergeCell ref="D297:D298"/>
    <mergeCell ref="E297:E298"/>
    <mergeCell ref="F297:F298"/>
    <mergeCell ref="G297:G298"/>
    <mergeCell ref="H297:H298"/>
    <mergeCell ref="C299:C300"/>
    <mergeCell ref="D299:D300"/>
    <mergeCell ref="E299:E300"/>
    <mergeCell ref="F299:F300"/>
    <mergeCell ref="G299:G300"/>
    <mergeCell ref="H299:H300"/>
    <mergeCell ref="H307:H308"/>
    <mergeCell ref="C309:C310"/>
    <mergeCell ref="D309:D310"/>
    <mergeCell ref="E309:E310"/>
    <mergeCell ref="F309:F310"/>
    <mergeCell ref="G309:G310"/>
    <mergeCell ref="H309:H310"/>
    <mergeCell ref="C307:C308"/>
    <mergeCell ref="D307:D308"/>
    <mergeCell ref="E307:E308"/>
    <mergeCell ref="F307:F308"/>
    <mergeCell ref="G307:G308"/>
    <mergeCell ref="H313:H314"/>
    <mergeCell ref="C315:C316"/>
    <mergeCell ref="D315:D316"/>
    <mergeCell ref="E315:E316"/>
    <mergeCell ref="F315:F316"/>
    <mergeCell ref="G315:G316"/>
    <mergeCell ref="H315:H316"/>
    <mergeCell ref="C313:C314"/>
    <mergeCell ref="D313:D314"/>
    <mergeCell ref="E313:E314"/>
    <mergeCell ref="F313:F314"/>
    <mergeCell ref="G313:G314"/>
    <mergeCell ref="H280:H281"/>
    <mergeCell ref="C282:C283"/>
    <mergeCell ref="D282:D283"/>
    <mergeCell ref="E282:E283"/>
    <mergeCell ref="F282:F283"/>
    <mergeCell ref="G282:G283"/>
    <mergeCell ref="H282:H283"/>
    <mergeCell ref="C280:C281"/>
    <mergeCell ref="D280:D281"/>
    <mergeCell ref="E280:E281"/>
    <mergeCell ref="F280:F281"/>
    <mergeCell ref="G280:G281"/>
    <mergeCell ref="H285:H286"/>
    <mergeCell ref="C287:C288"/>
    <mergeCell ref="D287:D288"/>
    <mergeCell ref="E287:E288"/>
    <mergeCell ref="F287:F288"/>
    <mergeCell ref="G287:G288"/>
    <mergeCell ref="H287:H288"/>
    <mergeCell ref="C285:C286"/>
    <mergeCell ref="D285:D286"/>
    <mergeCell ref="E285:E286"/>
    <mergeCell ref="F285:F286"/>
    <mergeCell ref="G285:G286"/>
    <mergeCell ref="H289:H290"/>
    <mergeCell ref="C293:C294"/>
    <mergeCell ref="D293:D294"/>
    <mergeCell ref="E293:E294"/>
    <mergeCell ref="F293:F294"/>
    <mergeCell ref="G293:G294"/>
    <mergeCell ref="H293:H294"/>
    <mergeCell ref="C289:C290"/>
    <mergeCell ref="D289:D290"/>
    <mergeCell ref="F289:F290"/>
    <mergeCell ref="E289:E290"/>
    <mergeCell ref="G289:G290"/>
    <mergeCell ref="H268:H269"/>
    <mergeCell ref="C270:C271"/>
    <mergeCell ref="D270:D271"/>
    <mergeCell ref="E270:E271"/>
    <mergeCell ref="F270:F271"/>
    <mergeCell ref="G270:G271"/>
    <mergeCell ref="H270:H271"/>
    <mergeCell ref="C268:C269"/>
    <mergeCell ref="D268:D269"/>
    <mergeCell ref="E268:E269"/>
    <mergeCell ref="F268:F269"/>
    <mergeCell ref="G268:G269"/>
    <mergeCell ref="H272:H273"/>
    <mergeCell ref="C274:C275"/>
    <mergeCell ref="D274:D275"/>
    <mergeCell ref="E274:E275"/>
    <mergeCell ref="F274:F275"/>
    <mergeCell ref="G274:G275"/>
    <mergeCell ref="H274:H275"/>
    <mergeCell ref="C272:C273"/>
    <mergeCell ref="D272:D273"/>
    <mergeCell ref="E272:E273"/>
    <mergeCell ref="F272:F273"/>
    <mergeCell ref="G272:G273"/>
    <mergeCell ref="H276:H277"/>
    <mergeCell ref="C278:C279"/>
    <mergeCell ref="D278:D279"/>
    <mergeCell ref="E278:E279"/>
    <mergeCell ref="F278:F279"/>
    <mergeCell ref="G278:G279"/>
    <mergeCell ref="H278:H279"/>
    <mergeCell ref="C276:C277"/>
    <mergeCell ref="D276:D277"/>
    <mergeCell ref="E276:E277"/>
    <mergeCell ref="F276:F277"/>
    <mergeCell ref="G276:G277"/>
    <mergeCell ref="H255:H256"/>
    <mergeCell ref="C237:C238"/>
    <mergeCell ref="D237:D238"/>
    <mergeCell ref="E237:E238"/>
    <mergeCell ref="F237:F238"/>
    <mergeCell ref="G237:G238"/>
    <mergeCell ref="H237:H238"/>
    <mergeCell ref="C255:C256"/>
    <mergeCell ref="D255:D256"/>
    <mergeCell ref="E255:E256"/>
    <mergeCell ref="F255:F256"/>
    <mergeCell ref="G255:G256"/>
    <mergeCell ref="H251:H252"/>
    <mergeCell ref="C253:C254"/>
    <mergeCell ref="D253:D254"/>
    <mergeCell ref="E253:E254"/>
    <mergeCell ref="F253:F254"/>
    <mergeCell ref="G253:G254"/>
    <mergeCell ref="H253:H254"/>
    <mergeCell ref="C251:C252"/>
    <mergeCell ref="D251:D252"/>
    <mergeCell ref="E251:E252"/>
    <mergeCell ref="F251:F252"/>
    <mergeCell ref="G251:G252"/>
    <mergeCell ref="H257:H258"/>
    <mergeCell ref="C259:C260"/>
    <mergeCell ref="D259:D260"/>
    <mergeCell ref="E259:E260"/>
    <mergeCell ref="F259:F260"/>
    <mergeCell ref="G259:G260"/>
    <mergeCell ref="H259:H260"/>
    <mergeCell ref="C257:C258"/>
    <mergeCell ref="D257:D258"/>
    <mergeCell ref="E257:E258"/>
    <mergeCell ref="F257:F258"/>
    <mergeCell ref="G257:G258"/>
    <mergeCell ref="H239:H240"/>
    <mergeCell ref="C241:C242"/>
    <mergeCell ref="D241:D242"/>
    <mergeCell ref="E241:E242"/>
    <mergeCell ref="F241:F242"/>
    <mergeCell ref="G241:G242"/>
    <mergeCell ref="H241:H242"/>
    <mergeCell ref="C239:C240"/>
    <mergeCell ref="D239:D240"/>
    <mergeCell ref="E239:E240"/>
    <mergeCell ref="F239:F240"/>
    <mergeCell ref="G239:G240"/>
    <mergeCell ref="H243:H244"/>
    <mergeCell ref="C245:C246"/>
    <mergeCell ref="D245:D246"/>
    <mergeCell ref="E245:E246"/>
    <mergeCell ref="F245:F246"/>
    <mergeCell ref="G245:G246"/>
    <mergeCell ref="H245:H246"/>
    <mergeCell ref="C243:C244"/>
    <mergeCell ref="D243:D244"/>
    <mergeCell ref="E243:E244"/>
    <mergeCell ref="F243:F244"/>
    <mergeCell ref="G243:G244"/>
    <mergeCell ref="H247:H248"/>
    <mergeCell ref="C249:C250"/>
    <mergeCell ref="D249:D250"/>
    <mergeCell ref="E249:E250"/>
    <mergeCell ref="F249:F250"/>
    <mergeCell ref="G249:G250"/>
    <mergeCell ref="H249:H250"/>
    <mergeCell ref="C247:C248"/>
    <mergeCell ref="D247:D248"/>
    <mergeCell ref="E247:E248"/>
    <mergeCell ref="F247:F248"/>
    <mergeCell ref="G247:G248"/>
    <mergeCell ref="H223:H224"/>
    <mergeCell ref="C225:C226"/>
    <mergeCell ref="D225:D226"/>
    <mergeCell ref="E225:E226"/>
    <mergeCell ref="F225:F226"/>
    <mergeCell ref="G225:G226"/>
    <mergeCell ref="H225:H226"/>
    <mergeCell ref="C223:C224"/>
    <mergeCell ref="D223:D224"/>
    <mergeCell ref="E223:E224"/>
    <mergeCell ref="F223:F224"/>
    <mergeCell ref="G223:G224"/>
    <mergeCell ref="H227:H228"/>
    <mergeCell ref="C229:C230"/>
    <mergeCell ref="D229:D230"/>
    <mergeCell ref="E229:E230"/>
    <mergeCell ref="F229:F230"/>
    <mergeCell ref="G229:G230"/>
    <mergeCell ref="H229:H230"/>
    <mergeCell ref="C227:C228"/>
    <mergeCell ref="D227:D228"/>
    <mergeCell ref="E227:E228"/>
    <mergeCell ref="F227:F228"/>
    <mergeCell ref="G227:G228"/>
    <mergeCell ref="H235:H236"/>
    <mergeCell ref="C235:C236"/>
    <mergeCell ref="D235:D236"/>
    <mergeCell ref="E235:E236"/>
    <mergeCell ref="F235:F236"/>
    <mergeCell ref="G235:G236"/>
    <mergeCell ref="H231:H232"/>
    <mergeCell ref="C233:C234"/>
    <mergeCell ref="D233:D234"/>
    <mergeCell ref="E233:E234"/>
    <mergeCell ref="F233:F234"/>
    <mergeCell ref="G233:G234"/>
    <mergeCell ref="H233:H234"/>
    <mergeCell ref="C231:C232"/>
    <mergeCell ref="D231:D232"/>
    <mergeCell ref="E231:E232"/>
    <mergeCell ref="F231:F232"/>
    <mergeCell ref="G231:G232"/>
    <mergeCell ref="H211:H212"/>
    <mergeCell ref="C213:C214"/>
    <mergeCell ref="D213:D214"/>
    <mergeCell ref="E213:E214"/>
    <mergeCell ref="F213:F214"/>
    <mergeCell ref="G213:G214"/>
    <mergeCell ref="H213:H214"/>
    <mergeCell ref="C211:C212"/>
    <mergeCell ref="D211:D212"/>
    <mergeCell ref="E211:E212"/>
    <mergeCell ref="F211:F212"/>
    <mergeCell ref="G211:G212"/>
    <mergeCell ref="H215:H216"/>
    <mergeCell ref="C217:C218"/>
    <mergeCell ref="D217:D218"/>
    <mergeCell ref="E217:E218"/>
    <mergeCell ref="F217:F218"/>
    <mergeCell ref="G217:G218"/>
    <mergeCell ref="H217:H218"/>
    <mergeCell ref="C215:C216"/>
    <mergeCell ref="D215:D216"/>
    <mergeCell ref="E215:E216"/>
    <mergeCell ref="F215:F216"/>
    <mergeCell ref="G215:G216"/>
    <mergeCell ref="H219:H220"/>
    <mergeCell ref="C221:C222"/>
    <mergeCell ref="D221:D222"/>
    <mergeCell ref="E221:E222"/>
    <mergeCell ref="F221:F222"/>
    <mergeCell ref="G221:G222"/>
    <mergeCell ref="H221:H222"/>
    <mergeCell ref="C219:C220"/>
    <mergeCell ref="D219:D220"/>
    <mergeCell ref="E219:E220"/>
    <mergeCell ref="F219:F220"/>
    <mergeCell ref="G219:G220"/>
    <mergeCell ref="H199:H200"/>
    <mergeCell ref="C201:C202"/>
    <mergeCell ref="D201:D202"/>
    <mergeCell ref="E201:E202"/>
    <mergeCell ref="F201:F202"/>
    <mergeCell ref="G201:G202"/>
    <mergeCell ref="H201:H202"/>
    <mergeCell ref="C199:C200"/>
    <mergeCell ref="D199:D200"/>
    <mergeCell ref="E199:E200"/>
    <mergeCell ref="F199:F200"/>
    <mergeCell ref="G199:G200"/>
    <mergeCell ref="H203:H204"/>
    <mergeCell ref="C205:C206"/>
    <mergeCell ref="D205:D206"/>
    <mergeCell ref="E205:E206"/>
    <mergeCell ref="F205:F206"/>
    <mergeCell ref="G205:G206"/>
    <mergeCell ref="H205:H206"/>
    <mergeCell ref="C203:C204"/>
    <mergeCell ref="D203:D204"/>
    <mergeCell ref="E203:E204"/>
    <mergeCell ref="F203:F204"/>
    <mergeCell ref="G203:G204"/>
    <mergeCell ref="H207:H208"/>
    <mergeCell ref="C209:C210"/>
    <mergeCell ref="D209:D210"/>
    <mergeCell ref="E209:E210"/>
    <mergeCell ref="F209:F210"/>
    <mergeCell ref="G209:G210"/>
    <mergeCell ref="H209:H210"/>
    <mergeCell ref="C207:C208"/>
    <mergeCell ref="D207:D208"/>
    <mergeCell ref="E207:E208"/>
    <mergeCell ref="F207:F208"/>
    <mergeCell ref="G207:G208"/>
    <mergeCell ref="H95:H96"/>
    <mergeCell ref="C98:C99"/>
    <mergeCell ref="D98:D99"/>
    <mergeCell ref="E98:E99"/>
    <mergeCell ref="F98:F99"/>
    <mergeCell ref="G98:G99"/>
    <mergeCell ref="H98:H99"/>
    <mergeCell ref="C95:C96"/>
    <mergeCell ref="D95:D96"/>
    <mergeCell ref="E95:E96"/>
    <mergeCell ref="F95:F96"/>
    <mergeCell ref="G95:G96"/>
    <mergeCell ref="H100:H101"/>
    <mergeCell ref="C103:C104"/>
    <mergeCell ref="D103:D104"/>
    <mergeCell ref="E103:E104"/>
    <mergeCell ref="F103:F104"/>
    <mergeCell ref="G103:G104"/>
    <mergeCell ref="H103:H104"/>
    <mergeCell ref="C100:C101"/>
    <mergeCell ref="D100:D101"/>
    <mergeCell ref="E100:E101"/>
    <mergeCell ref="F100:F101"/>
    <mergeCell ref="G100:G101"/>
    <mergeCell ref="G105:G106"/>
    <mergeCell ref="H105:H106"/>
    <mergeCell ref="C197:C198"/>
    <mergeCell ref="D197:D198"/>
    <mergeCell ref="F197:F198"/>
    <mergeCell ref="E197:E198"/>
    <mergeCell ref="G197:G198"/>
    <mergeCell ref="H197:H198"/>
    <mergeCell ref="C105:C106"/>
    <mergeCell ref="D105:D106"/>
    <mergeCell ref="E105:E106"/>
    <mergeCell ref="F105:F106"/>
    <mergeCell ref="F75:F76"/>
    <mergeCell ref="G75:G76"/>
    <mergeCell ref="H80:H81"/>
    <mergeCell ref="C83:C84"/>
    <mergeCell ref="D83:D84"/>
    <mergeCell ref="E83:E84"/>
    <mergeCell ref="F83:F84"/>
    <mergeCell ref="G83:G84"/>
    <mergeCell ref="H83:H84"/>
    <mergeCell ref="C80:C81"/>
    <mergeCell ref="D80:D81"/>
    <mergeCell ref="E80:E81"/>
    <mergeCell ref="F80:F81"/>
    <mergeCell ref="G80:G81"/>
    <mergeCell ref="H75:H76"/>
    <mergeCell ref="C78:C79"/>
    <mergeCell ref="D78:D79"/>
    <mergeCell ref="E78:E79"/>
    <mergeCell ref="F78:F79"/>
    <mergeCell ref="G78:G79"/>
    <mergeCell ref="H78:H79"/>
    <mergeCell ref="C93:C94"/>
    <mergeCell ref="D93:D94"/>
    <mergeCell ref="E93:E94"/>
    <mergeCell ref="F93:F94"/>
    <mergeCell ref="G93:G94"/>
    <mergeCell ref="H93:H94"/>
    <mergeCell ref="C90:C91"/>
    <mergeCell ref="D90:D91"/>
    <mergeCell ref="E90:E91"/>
    <mergeCell ref="F90:F91"/>
    <mergeCell ref="G90:G91"/>
    <mergeCell ref="H2:H3"/>
    <mergeCell ref="A1:H1"/>
    <mergeCell ref="G2:G3"/>
    <mergeCell ref="A2:B2"/>
    <mergeCell ref="C2:C3"/>
    <mergeCell ref="D2:D3"/>
    <mergeCell ref="E2:E3"/>
    <mergeCell ref="F2:F3"/>
    <mergeCell ref="H90:H91"/>
    <mergeCell ref="H85:H86"/>
    <mergeCell ref="C88:C89"/>
    <mergeCell ref="D88:D89"/>
    <mergeCell ref="E88:E89"/>
    <mergeCell ref="F88:F89"/>
    <mergeCell ref="G88:G89"/>
    <mergeCell ref="H88:H89"/>
    <mergeCell ref="C85:C86"/>
    <mergeCell ref="D85:D86"/>
    <mergeCell ref="E85:E86"/>
    <mergeCell ref="F85:F86"/>
    <mergeCell ref="G85:G86"/>
    <mergeCell ref="C75:C76"/>
    <mergeCell ref="D75:D76"/>
    <mergeCell ref="E75:E76"/>
    <mergeCell ref="H376:H377"/>
    <mergeCell ref="C376:C377"/>
    <mergeCell ref="D376:D377"/>
    <mergeCell ref="E376:E377"/>
    <mergeCell ref="F376:F377"/>
    <mergeCell ref="G376:G377"/>
    <mergeCell ref="H14:H15"/>
    <mergeCell ref="C68:C69"/>
    <mergeCell ref="D68:D69"/>
    <mergeCell ref="E68:E69"/>
    <mergeCell ref="F68:F69"/>
    <mergeCell ref="G68:G69"/>
    <mergeCell ref="H68:H69"/>
    <mergeCell ref="C14:C15"/>
    <mergeCell ref="D14:D15"/>
    <mergeCell ref="E14:E15"/>
    <mergeCell ref="F14:F15"/>
    <mergeCell ref="G14:G15"/>
    <mergeCell ref="H70:H71"/>
    <mergeCell ref="C73:C74"/>
    <mergeCell ref="D73:D74"/>
    <mergeCell ref="E73:E74"/>
    <mergeCell ref="F73:F74"/>
    <mergeCell ref="G73:G74"/>
    <mergeCell ref="H73:H74"/>
    <mergeCell ref="C70:C71"/>
    <mergeCell ref="D70:D71"/>
    <mergeCell ref="E70:E71"/>
    <mergeCell ref="F70:F71"/>
    <mergeCell ref="G70:G71"/>
    <mergeCell ref="C63:C64"/>
    <mergeCell ref="D63:D64"/>
    <mergeCell ref="E63:E64"/>
    <mergeCell ref="F63:F64"/>
    <mergeCell ref="G63:G64"/>
    <mergeCell ref="H63:H64"/>
    <mergeCell ref="C65:C66"/>
    <mergeCell ref="D65:D66"/>
    <mergeCell ref="E65:E66"/>
    <mergeCell ref="F65:F66"/>
    <mergeCell ref="G65:G66"/>
    <mergeCell ref="H65:H66"/>
    <mergeCell ref="C301:C302"/>
    <mergeCell ref="D301:D302"/>
    <mergeCell ref="E301:E302"/>
    <mergeCell ref="F301:F302"/>
    <mergeCell ref="G301:G302"/>
    <mergeCell ref="H301:H302"/>
    <mergeCell ref="C303:C304"/>
    <mergeCell ref="D303:D304"/>
    <mergeCell ref="E303:E304"/>
    <mergeCell ref="F303:F304"/>
    <mergeCell ref="G303:G304"/>
    <mergeCell ref="H303:H304"/>
    <mergeCell ref="C333:C334"/>
    <mergeCell ref="D333:D334"/>
    <mergeCell ref="E333:E334"/>
    <mergeCell ref="F333:F334"/>
    <mergeCell ref="G333:G334"/>
    <mergeCell ref="H333:H334"/>
    <mergeCell ref="C335:C336"/>
    <mergeCell ref="D335:D336"/>
    <mergeCell ref="E335:E336"/>
    <mergeCell ref="F335:F336"/>
    <mergeCell ref="G335:G336"/>
    <mergeCell ref="H335:H336"/>
  </mergeCells>
  <conditionalFormatting sqref="D261">
    <cfRule type="containsText" dxfId="228" priority="225" operator="containsText" text="float">
      <formula>NOT(ISERROR(SEARCH("float",D261)))</formula>
    </cfRule>
    <cfRule type="containsText" dxfId="227" priority="226" operator="containsText" text="uint16">
      <formula>NOT(ISERROR(SEARCH("uint16",D261)))</formula>
    </cfRule>
  </conditionalFormatting>
  <conditionalFormatting sqref="D2:D3">
    <cfRule type="containsText" dxfId="226" priority="263" operator="containsText" text="uint32">
      <formula>NOT(ISERROR(SEARCH("uint32",D2)))</formula>
    </cfRule>
  </conditionalFormatting>
  <conditionalFormatting sqref="D4:D14 D16:D51 D70 D72:D73 D75 D77:D78 D80 D82:D83 D85 D87:D88 D90 D92:D93 D95 D97:D98 D100 D102:D103 D105 D107:D126 D67:D68 D54:D63">
    <cfRule type="containsText" dxfId="225" priority="257" operator="containsText" text="uint32">
      <formula>NOT(ISERROR(SEARCH("uint32",D4)))</formula>
    </cfRule>
  </conditionalFormatting>
  <conditionalFormatting sqref="D4:D14 D16:D51 D70 D72:D73 D75 D77:D78 D80 D82:D83 D85 D87:D88 D90 D92:D93 D95 D97:D98 D100 D102:D103 D105 D107:D126 D67:D68 D54:D63">
    <cfRule type="containsText" dxfId="224" priority="258" operator="containsText" text="float">
      <formula>NOT(ISERROR(SEARCH("float",D4)))</formula>
    </cfRule>
    <cfRule type="containsText" dxfId="223" priority="259" operator="containsText" text="uint16">
      <formula>NOT(ISERROR(SEARCH("uint16",D4)))</formula>
    </cfRule>
  </conditionalFormatting>
  <conditionalFormatting sqref="D262">
    <cfRule type="containsText" dxfId="222" priority="221" operator="containsText" text="uint32">
      <formula>NOT(ISERROR(SEARCH("uint32",D262)))</formula>
    </cfRule>
  </conditionalFormatting>
  <conditionalFormatting sqref="D262">
    <cfRule type="containsText" dxfId="221" priority="222" operator="containsText" text="float">
      <formula>NOT(ISERROR(SEARCH("float",D262)))</formula>
    </cfRule>
    <cfRule type="containsText" dxfId="220" priority="223" operator="containsText" text="uint16">
      <formula>NOT(ISERROR(SEARCH("uint16",D262)))</formula>
    </cfRule>
  </conditionalFormatting>
  <conditionalFormatting sqref="D191:D196 D127:D182">
    <cfRule type="containsText" dxfId="219" priority="254" operator="containsText" text="uint32">
      <formula>NOT(ISERROR(SEARCH("uint32",D127)))</formula>
    </cfRule>
  </conditionalFormatting>
  <conditionalFormatting sqref="D263">
    <cfRule type="containsText" dxfId="218" priority="218" operator="containsText" text="uint32">
      <formula>NOT(ISERROR(SEARCH("uint32",D263)))</formula>
    </cfRule>
  </conditionalFormatting>
  <conditionalFormatting sqref="D191:D196 D127:D182">
    <cfRule type="containsText" dxfId="217" priority="255" operator="containsText" text="float">
      <formula>NOT(ISERROR(SEARCH("float",D127)))</formula>
    </cfRule>
    <cfRule type="containsText" dxfId="216" priority="256" operator="containsText" text="uint16">
      <formula>NOT(ISERROR(SEARCH("uint16",D127)))</formula>
    </cfRule>
  </conditionalFormatting>
  <conditionalFormatting sqref="D197 D199 D201 D203 D205 D207 D209 D211 D213 D215 D217 D219 D221 D223 D225 D227 D229 D231 D233 D235 D237 D239 D241 D243 D245 D247 D249 D251 D253 D255">
    <cfRule type="containsText" dxfId="215" priority="251" operator="containsText" text="uint32">
      <formula>NOT(ISERROR(SEARCH("uint32",D197)))</formula>
    </cfRule>
  </conditionalFormatting>
  <conditionalFormatting sqref="D197 D199 D201 D203 D205 D207 D209 D211 D213 D215 D217 D219 D221 D223 D225 D227 D229 D231 D233 D235 D237 D239 D241 D243 D245 D247 D249 D251 D253 D255">
    <cfRule type="containsText" dxfId="214" priority="252" operator="containsText" text="float">
      <formula>NOT(ISERROR(SEARCH("float",D197)))</formula>
    </cfRule>
    <cfRule type="containsText" dxfId="213" priority="253" operator="containsText" text="uint16">
      <formula>NOT(ISERROR(SEARCH("uint16",D197)))</formula>
    </cfRule>
  </conditionalFormatting>
  <conditionalFormatting sqref="D257">
    <cfRule type="containsText" dxfId="212" priority="230" operator="containsText" text="uint32">
      <formula>NOT(ISERROR(SEARCH("uint32",D257)))</formula>
    </cfRule>
  </conditionalFormatting>
  <conditionalFormatting sqref="D257">
    <cfRule type="containsText" dxfId="211" priority="231" operator="containsText" text="float">
      <formula>NOT(ISERROR(SEARCH("float",D257)))</formula>
    </cfRule>
    <cfRule type="containsText" dxfId="210" priority="232" operator="containsText" text="uint16">
      <formula>NOT(ISERROR(SEARCH("uint16",D257)))</formula>
    </cfRule>
  </conditionalFormatting>
  <conditionalFormatting sqref="D259">
    <cfRule type="containsText" dxfId="209" priority="227" operator="containsText" text="uint32">
      <formula>NOT(ISERROR(SEARCH("uint32",D259)))</formula>
    </cfRule>
  </conditionalFormatting>
  <conditionalFormatting sqref="D259">
    <cfRule type="containsText" dxfId="208" priority="228" operator="containsText" text="float">
      <formula>NOT(ISERROR(SEARCH("float",D259)))</formula>
    </cfRule>
    <cfRule type="containsText" dxfId="207" priority="229" operator="containsText" text="uint16">
      <formula>NOT(ISERROR(SEARCH("uint16",D259)))</formula>
    </cfRule>
  </conditionalFormatting>
  <conditionalFormatting sqref="D261">
    <cfRule type="containsText" dxfId="206" priority="224" operator="containsText" text="uint32">
      <formula>NOT(ISERROR(SEARCH("uint32",D261)))</formula>
    </cfRule>
  </conditionalFormatting>
  <conditionalFormatting sqref="D263">
    <cfRule type="containsText" dxfId="205" priority="219" operator="containsText" text="float">
      <formula>NOT(ISERROR(SEARCH("float",D263)))</formula>
    </cfRule>
    <cfRule type="containsText" dxfId="204" priority="220" operator="containsText" text="uint16">
      <formula>NOT(ISERROR(SEARCH("uint16",D263)))</formula>
    </cfRule>
  </conditionalFormatting>
  <conditionalFormatting sqref="D264">
    <cfRule type="containsText" dxfId="203" priority="215" operator="containsText" text="uint32">
      <formula>NOT(ISERROR(SEARCH("uint32",D264)))</formula>
    </cfRule>
  </conditionalFormatting>
  <conditionalFormatting sqref="D264">
    <cfRule type="containsText" dxfId="202" priority="216" operator="containsText" text="float">
      <formula>NOT(ISERROR(SEARCH("float",D264)))</formula>
    </cfRule>
    <cfRule type="containsText" dxfId="201" priority="217" operator="containsText" text="uint16">
      <formula>NOT(ISERROR(SEARCH("uint16",D264)))</formula>
    </cfRule>
  </conditionalFormatting>
  <conditionalFormatting sqref="D265">
    <cfRule type="containsText" dxfId="200" priority="206" operator="containsText" text="uint32">
      <formula>NOT(ISERROR(SEARCH("uint32",D265)))</formula>
    </cfRule>
  </conditionalFormatting>
  <conditionalFormatting sqref="D265">
    <cfRule type="containsText" dxfId="199" priority="207" operator="containsText" text="float">
      <formula>NOT(ISERROR(SEARCH("float",D265)))</formula>
    </cfRule>
    <cfRule type="containsText" dxfId="198" priority="208" operator="containsText" text="uint16">
      <formula>NOT(ISERROR(SEARCH("uint16",D265)))</formula>
    </cfRule>
  </conditionalFormatting>
  <conditionalFormatting sqref="D266">
    <cfRule type="containsText" dxfId="197" priority="203" operator="containsText" text="uint32">
      <formula>NOT(ISERROR(SEARCH("uint32",D266)))</formula>
    </cfRule>
  </conditionalFormatting>
  <conditionalFormatting sqref="D266">
    <cfRule type="containsText" dxfId="196" priority="204" operator="containsText" text="float">
      <formula>NOT(ISERROR(SEARCH("float",D266)))</formula>
    </cfRule>
    <cfRule type="containsText" dxfId="195" priority="205" operator="containsText" text="uint16">
      <formula>NOT(ISERROR(SEARCH("uint16",D266)))</formula>
    </cfRule>
  </conditionalFormatting>
  <conditionalFormatting sqref="D267">
    <cfRule type="containsText" dxfId="194" priority="200" operator="containsText" text="uint32">
      <formula>NOT(ISERROR(SEARCH("uint32",D267)))</formula>
    </cfRule>
  </conditionalFormatting>
  <conditionalFormatting sqref="D267">
    <cfRule type="containsText" dxfId="193" priority="201" operator="containsText" text="float">
      <formula>NOT(ISERROR(SEARCH("float",D267)))</formula>
    </cfRule>
    <cfRule type="containsText" dxfId="192" priority="202" operator="containsText" text="uint16">
      <formula>NOT(ISERROR(SEARCH("uint16",D267)))</formula>
    </cfRule>
  </conditionalFormatting>
  <conditionalFormatting sqref="D268">
    <cfRule type="containsText" dxfId="191" priority="197" operator="containsText" text="uint32">
      <formula>NOT(ISERROR(SEARCH("uint32",D268)))</formula>
    </cfRule>
  </conditionalFormatting>
  <conditionalFormatting sqref="D268">
    <cfRule type="containsText" dxfId="190" priority="198" operator="containsText" text="float">
      <formula>NOT(ISERROR(SEARCH("float",D268)))</formula>
    </cfRule>
    <cfRule type="containsText" dxfId="189" priority="199" operator="containsText" text="uint16">
      <formula>NOT(ISERROR(SEARCH("uint16",D268)))</formula>
    </cfRule>
  </conditionalFormatting>
  <conditionalFormatting sqref="D270 D272 D274 D276">
    <cfRule type="containsText" dxfId="188" priority="194" operator="containsText" text="uint32">
      <formula>NOT(ISERROR(SEARCH("uint32",D270)))</formula>
    </cfRule>
  </conditionalFormatting>
  <conditionalFormatting sqref="D270 D272 D274 D276">
    <cfRule type="containsText" dxfId="187" priority="195" operator="containsText" text="float">
      <formula>NOT(ISERROR(SEARCH("float",D270)))</formula>
    </cfRule>
    <cfRule type="containsText" dxfId="186" priority="196" operator="containsText" text="uint16">
      <formula>NOT(ISERROR(SEARCH("uint16",D270)))</formula>
    </cfRule>
  </conditionalFormatting>
  <conditionalFormatting sqref="D278 D280 D282 D284:D285 D287 D289 D291:D292">
    <cfRule type="containsText" dxfId="185" priority="191" operator="containsText" text="uint32">
      <formula>NOT(ISERROR(SEARCH("uint32",D278)))</formula>
    </cfRule>
  </conditionalFormatting>
  <conditionalFormatting sqref="D278 D280 D282 D284:D285 D287 D289 D291:D292">
    <cfRule type="containsText" dxfId="184" priority="192" operator="containsText" text="float">
      <formula>NOT(ISERROR(SEARCH("float",D278)))</formula>
    </cfRule>
    <cfRule type="containsText" dxfId="183" priority="193" operator="containsText" text="uint16">
      <formula>NOT(ISERROR(SEARCH("uint16",D278)))</formula>
    </cfRule>
  </conditionalFormatting>
  <conditionalFormatting sqref="D293 D295 D305 D307 D309 D311">
    <cfRule type="containsText" dxfId="182" priority="188" operator="containsText" text="uint32">
      <formula>NOT(ISERROR(SEARCH("uint32",D293)))</formula>
    </cfRule>
  </conditionalFormatting>
  <conditionalFormatting sqref="D293 D295 D305 D307 D309 D311">
    <cfRule type="containsText" dxfId="181" priority="189" operator="containsText" text="float">
      <formula>NOT(ISERROR(SEARCH("float",D293)))</formula>
    </cfRule>
    <cfRule type="containsText" dxfId="180" priority="190" operator="containsText" text="uint16">
      <formula>NOT(ISERROR(SEARCH("uint16",D293)))</formula>
    </cfRule>
  </conditionalFormatting>
  <conditionalFormatting sqref="D312:D313 D315 D317 D319">
    <cfRule type="containsText" dxfId="179" priority="185" operator="containsText" text="uint32">
      <formula>NOT(ISERROR(SEARCH("uint32",D312)))</formula>
    </cfRule>
  </conditionalFormatting>
  <conditionalFormatting sqref="D312:D313 D315 D317 D319">
    <cfRule type="containsText" dxfId="178" priority="186" operator="containsText" text="float">
      <formula>NOT(ISERROR(SEARCH("float",D312)))</formula>
    </cfRule>
    <cfRule type="containsText" dxfId="177" priority="187" operator="containsText" text="uint16">
      <formula>NOT(ISERROR(SEARCH("uint16",D312)))</formula>
    </cfRule>
  </conditionalFormatting>
  <conditionalFormatting sqref="D373:D375 D378">
    <cfRule type="containsText" dxfId="176" priority="179" operator="containsText" text="uint32">
      <formula>NOT(ISERROR(SEARCH("uint32",D373)))</formula>
    </cfRule>
  </conditionalFormatting>
  <conditionalFormatting sqref="D373:D375 D378">
    <cfRule type="containsText" dxfId="175" priority="180" operator="containsText" text="float">
      <formula>NOT(ISERROR(SEARCH("float",D373)))</formula>
    </cfRule>
    <cfRule type="containsText" dxfId="174" priority="181" operator="containsText" text="uint16">
      <formula>NOT(ISERROR(SEARCH("uint16",D373)))</formula>
    </cfRule>
  </conditionalFormatting>
  <conditionalFormatting sqref="D376">
    <cfRule type="containsText" dxfId="173" priority="176" operator="containsText" text="uint32">
      <formula>NOT(ISERROR(SEARCH("uint32",D376)))</formula>
    </cfRule>
  </conditionalFormatting>
  <conditionalFormatting sqref="D376">
    <cfRule type="containsText" dxfId="172" priority="177" operator="containsText" text="float">
      <formula>NOT(ISERROR(SEARCH("float",D376)))</formula>
    </cfRule>
    <cfRule type="containsText" dxfId="171" priority="178" operator="containsText" text="uint16">
      <formula>NOT(ISERROR(SEARCH("uint16",D376)))</formula>
    </cfRule>
  </conditionalFormatting>
  <conditionalFormatting sqref="D321:D323">
    <cfRule type="containsText" dxfId="170" priority="172" operator="containsText" text="uint32">
      <formula>NOT(ISERROR(SEARCH("uint32",D321)))</formula>
    </cfRule>
  </conditionalFormatting>
  <conditionalFormatting sqref="D321:D323">
    <cfRule type="containsText" dxfId="169" priority="173" operator="containsText" text="float">
      <formula>NOT(ISERROR(SEARCH("float",D321)))</formula>
    </cfRule>
    <cfRule type="containsText" dxfId="168" priority="174" operator="containsText" text="uint16">
      <formula>NOT(ISERROR(SEARCH("uint16",D321)))</formula>
    </cfRule>
  </conditionalFormatting>
  <conditionalFormatting sqref="D65">
    <cfRule type="containsText" dxfId="167" priority="169" operator="containsText" text="uint32">
      <formula>NOT(ISERROR(SEARCH("uint32",D65)))</formula>
    </cfRule>
  </conditionalFormatting>
  <conditionalFormatting sqref="D65">
    <cfRule type="containsText" dxfId="166" priority="170" operator="containsText" text="float">
      <formula>NOT(ISERROR(SEARCH("float",D65)))</formula>
    </cfRule>
    <cfRule type="containsText" dxfId="165" priority="171" operator="containsText" text="uint16">
      <formula>NOT(ISERROR(SEARCH("uint16",D65)))</formula>
    </cfRule>
  </conditionalFormatting>
  <conditionalFormatting sqref="D183:D184">
    <cfRule type="containsText" dxfId="164" priority="166" operator="containsText" text="uint32">
      <formula>NOT(ISERROR(SEARCH("uint32",D183)))</formula>
    </cfRule>
  </conditionalFormatting>
  <conditionalFormatting sqref="D183:D184">
    <cfRule type="containsText" dxfId="163" priority="167" operator="containsText" text="float">
      <formula>NOT(ISERROR(SEARCH("float",D183)))</formula>
    </cfRule>
    <cfRule type="containsText" dxfId="162" priority="168" operator="containsText" text="uint16">
      <formula>NOT(ISERROR(SEARCH("uint16",D183)))</formula>
    </cfRule>
  </conditionalFormatting>
  <conditionalFormatting sqref="D185:D190">
    <cfRule type="containsText" dxfId="161" priority="163" operator="containsText" text="uint32">
      <formula>NOT(ISERROR(SEARCH("uint32",D185)))</formula>
    </cfRule>
  </conditionalFormatting>
  <conditionalFormatting sqref="D185:D190">
    <cfRule type="containsText" dxfId="160" priority="164" operator="containsText" text="float">
      <formula>NOT(ISERROR(SEARCH("float",D185)))</formula>
    </cfRule>
    <cfRule type="containsText" dxfId="159" priority="165" operator="containsText" text="uint16">
      <formula>NOT(ISERROR(SEARCH("uint16",D185)))</formula>
    </cfRule>
  </conditionalFormatting>
  <conditionalFormatting sqref="D52">
    <cfRule type="containsText" dxfId="158" priority="161" operator="containsText" text="float">
      <formula>NOT(ISERROR(SEARCH("float",D52)))</formula>
    </cfRule>
    <cfRule type="containsText" dxfId="157" priority="162" operator="containsText" text="uint16">
      <formula>NOT(ISERROR(SEARCH("uint16",D52)))</formula>
    </cfRule>
  </conditionalFormatting>
  <conditionalFormatting sqref="D52">
    <cfRule type="containsText" dxfId="156" priority="160" operator="containsText" text="uint32">
      <formula>NOT(ISERROR(SEARCH("uint32",D52)))</formula>
    </cfRule>
  </conditionalFormatting>
  <conditionalFormatting sqref="D297">
    <cfRule type="containsText" dxfId="155" priority="151" operator="containsText" text="uint32">
      <formula>NOT(ISERROR(SEARCH("uint32",D297)))</formula>
    </cfRule>
  </conditionalFormatting>
  <conditionalFormatting sqref="D297">
    <cfRule type="containsText" dxfId="154" priority="152" operator="containsText" text="float">
      <formula>NOT(ISERROR(SEARCH("float",D297)))</formula>
    </cfRule>
    <cfRule type="containsText" dxfId="153" priority="153" operator="containsText" text="uint16">
      <formula>NOT(ISERROR(SEARCH("uint16",D297)))</formula>
    </cfRule>
  </conditionalFormatting>
  <conditionalFormatting sqref="D299 D301 D303">
    <cfRule type="containsText" dxfId="152" priority="148" operator="containsText" text="uint32">
      <formula>NOT(ISERROR(SEARCH("uint32",D299)))</formula>
    </cfRule>
  </conditionalFormatting>
  <conditionalFormatting sqref="D299 D301 D303">
    <cfRule type="containsText" dxfId="151" priority="149" operator="containsText" text="float">
      <formula>NOT(ISERROR(SEARCH("float",D299)))</formula>
    </cfRule>
    <cfRule type="containsText" dxfId="150" priority="150" operator="containsText" text="uint16">
      <formula>NOT(ISERROR(SEARCH("uint16",D299)))</formula>
    </cfRule>
  </conditionalFormatting>
  <conditionalFormatting sqref="D325">
    <cfRule type="containsText" dxfId="149" priority="145" operator="containsText" text="uint32">
      <formula>NOT(ISERROR(SEARCH("uint32",D325)))</formula>
    </cfRule>
  </conditionalFormatting>
  <conditionalFormatting sqref="D325">
    <cfRule type="containsText" dxfId="148" priority="146" operator="containsText" text="float">
      <formula>NOT(ISERROR(SEARCH("float",D325)))</formula>
    </cfRule>
    <cfRule type="containsText" dxfId="147" priority="147" operator="containsText" text="uint16">
      <formula>NOT(ISERROR(SEARCH("uint16",D325)))</formula>
    </cfRule>
  </conditionalFormatting>
  <conditionalFormatting sqref="D327">
    <cfRule type="containsText" dxfId="146" priority="127" operator="containsText" text="uint32">
      <formula>NOT(ISERROR(SEARCH("uint32",D327)))</formula>
    </cfRule>
  </conditionalFormatting>
  <conditionalFormatting sqref="D327">
    <cfRule type="containsText" dxfId="145" priority="128" operator="containsText" text="float">
      <formula>NOT(ISERROR(SEARCH("float",D327)))</formula>
    </cfRule>
    <cfRule type="containsText" dxfId="144" priority="129" operator="containsText" text="uint16">
      <formula>NOT(ISERROR(SEARCH("uint16",D327)))</formula>
    </cfRule>
  </conditionalFormatting>
  <conditionalFormatting sqref="D328">
    <cfRule type="containsText" dxfId="143" priority="124" operator="containsText" text="uint32">
      <formula>NOT(ISERROR(SEARCH("uint32",D328)))</formula>
    </cfRule>
  </conditionalFormatting>
  <conditionalFormatting sqref="D328">
    <cfRule type="containsText" dxfId="142" priority="125" operator="containsText" text="float">
      <formula>NOT(ISERROR(SEARCH("float",D328)))</formula>
    </cfRule>
    <cfRule type="containsText" dxfId="141" priority="126" operator="containsText" text="uint16">
      <formula>NOT(ISERROR(SEARCH("uint16",D328)))</formula>
    </cfRule>
  </conditionalFormatting>
  <conditionalFormatting sqref="D330">
    <cfRule type="containsText" dxfId="140" priority="121" operator="containsText" text="uint32">
      <formula>NOT(ISERROR(SEARCH("uint32",D330)))</formula>
    </cfRule>
  </conditionalFormatting>
  <conditionalFormatting sqref="D330">
    <cfRule type="containsText" dxfId="139" priority="122" operator="containsText" text="float">
      <formula>NOT(ISERROR(SEARCH("float",D330)))</formula>
    </cfRule>
    <cfRule type="containsText" dxfId="138" priority="123" operator="containsText" text="uint16">
      <formula>NOT(ISERROR(SEARCH("uint16",D330)))</formula>
    </cfRule>
  </conditionalFormatting>
  <conditionalFormatting sqref="D332">
    <cfRule type="containsText" dxfId="137" priority="118" operator="containsText" text="uint32">
      <formula>NOT(ISERROR(SEARCH("uint32",D332)))</formula>
    </cfRule>
  </conditionalFormatting>
  <conditionalFormatting sqref="D332">
    <cfRule type="containsText" dxfId="136" priority="119" operator="containsText" text="float">
      <formula>NOT(ISERROR(SEARCH("float",D332)))</formula>
    </cfRule>
    <cfRule type="containsText" dxfId="135" priority="120" operator="containsText" text="uint16">
      <formula>NOT(ISERROR(SEARCH("uint16",D332)))</formula>
    </cfRule>
  </conditionalFormatting>
  <conditionalFormatting sqref="D333">
    <cfRule type="containsText" dxfId="134" priority="115" operator="containsText" text="uint32">
      <formula>NOT(ISERROR(SEARCH("uint32",D333)))</formula>
    </cfRule>
  </conditionalFormatting>
  <conditionalFormatting sqref="D333">
    <cfRule type="containsText" dxfId="133" priority="116" operator="containsText" text="float">
      <formula>NOT(ISERROR(SEARCH("float",D333)))</formula>
    </cfRule>
    <cfRule type="containsText" dxfId="132" priority="117" operator="containsText" text="uint16">
      <formula>NOT(ISERROR(SEARCH("uint16",D333)))</formula>
    </cfRule>
  </conditionalFormatting>
  <conditionalFormatting sqref="D335">
    <cfRule type="containsText" dxfId="131" priority="112" operator="containsText" text="uint32">
      <formula>NOT(ISERROR(SEARCH("uint32",D335)))</formula>
    </cfRule>
  </conditionalFormatting>
  <conditionalFormatting sqref="D335">
    <cfRule type="containsText" dxfId="130" priority="113" operator="containsText" text="float">
      <formula>NOT(ISERROR(SEARCH("float",D335)))</formula>
    </cfRule>
    <cfRule type="containsText" dxfId="129" priority="114" operator="containsText" text="uint16">
      <formula>NOT(ISERROR(SEARCH("uint16",D335)))</formula>
    </cfRule>
  </conditionalFormatting>
  <conditionalFormatting sqref="D337">
    <cfRule type="containsText" dxfId="128" priority="109" operator="containsText" text="uint32">
      <formula>NOT(ISERROR(SEARCH("uint32",D337)))</formula>
    </cfRule>
  </conditionalFormatting>
  <conditionalFormatting sqref="D337">
    <cfRule type="containsText" dxfId="127" priority="110" operator="containsText" text="float">
      <formula>NOT(ISERROR(SEARCH("float",D337)))</formula>
    </cfRule>
    <cfRule type="containsText" dxfId="126" priority="111" operator="containsText" text="uint16">
      <formula>NOT(ISERROR(SEARCH("uint16",D337)))</formula>
    </cfRule>
  </conditionalFormatting>
  <conditionalFormatting sqref="D338">
    <cfRule type="containsText" dxfId="125" priority="106" operator="containsText" text="uint32">
      <formula>NOT(ISERROR(SEARCH("uint32",D338)))</formula>
    </cfRule>
  </conditionalFormatting>
  <conditionalFormatting sqref="D338">
    <cfRule type="containsText" dxfId="124" priority="107" operator="containsText" text="float">
      <formula>NOT(ISERROR(SEARCH("float",D338)))</formula>
    </cfRule>
    <cfRule type="containsText" dxfId="123" priority="108" operator="containsText" text="uint16">
      <formula>NOT(ISERROR(SEARCH("uint16",D338)))</formula>
    </cfRule>
  </conditionalFormatting>
  <conditionalFormatting sqref="D340">
    <cfRule type="containsText" dxfId="122" priority="103" operator="containsText" text="uint32">
      <formula>NOT(ISERROR(SEARCH("uint32",D340)))</formula>
    </cfRule>
  </conditionalFormatting>
  <conditionalFormatting sqref="D340">
    <cfRule type="containsText" dxfId="121" priority="104" operator="containsText" text="float">
      <formula>NOT(ISERROR(SEARCH("float",D340)))</formula>
    </cfRule>
    <cfRule type="containsText" dxfId="120" priority="105" operator="containsText" text="uint16">
      <formula>NOT(ISERROR(SEARCH("uint16",D340)))</formula>
    </cfRule>
  </conditionalFormatting>
  <conditionalFormatting sqref="D342">
    <cfRule type="containsText" dxfId="119" priority="100" operator="containsText" text="uint32">
      <formula>NOT(ISERROR(SEARCH("uint32",D342)))</formula>
    </cfRule>
  </conditionalFormatting>
  <conditionalFormatting sqref="D342">
    <cfRule type="containsText" dxfId="118" priority="101" operator="containsText" text="float">
      <formula>NOT(ISERROR(SEARCH("float",D342)))</formula>
    </cfRule>
    <cfRule type="containsText" dxfId="117" priority="102" operator="containsText" text="uint16">
      <formula>NOT(ISERROR(SEARCH("uint16",D342)))</formula>
    </cfRule>
  </conditionalFormatting>
  <conditionalFormatting sqref="D343">
    <cfRule type="containsText" dxfId="116" priority="97" operator="containsText" text="uint32">
      <formula>NOT(ISERROR(SEARCH("uint32",D343)))</formula>
    </cfRule>
  </conditionalFormatting>
  <conditionalFormatting sqref="D343">
    <cfRule type="containsText" dxfId="115" priority="98" operator="containsText" text="float">
      <formula>NOT(ISERROR(SEARCH("float",D343)))</formula>
    </cfRule>
    <cfRule type="containsText" dxfId="114" priority="99" operator="containsText" text="uint16">
      <formula>NOT(ISERROR(SEARCH("uint16",D343)))</formula>
    </cfRule>
  </conditionalFormatting>
  <conditionalFormatting sqref="D345">
    <cfRule type="containsText" dxfId="113" priority="94" operator="containsText" text="uint32">
      <formula>NOT(ISERROR(SEARCH("uint32",D345)))</formula>
    </cfRule>
  </conditionalFormatting>
  <conditionalFormatting sqref="D345">
    <cfRule type="containsText" dxfId="112" priority="95" operator="containsText" text="float">
      <formula>NOT(ISERROR(SEARCH("float",D345)))</formula>
    </cfRule>
    <cfRule type="containsText" dxfId="111" priority="96" operator="containsText" text="uint16">
      <formula>NOT(ISERROR(SEARCH("uint16",D345)))</formula>
    </cfRule>
  </conditionalFormatting>
  <conditionalFormatting sqref="D347">
    <cfRule type="containsText" dxfId="110" priority="91" operator="containsText" text="uint32">
      <formula>NOT(ISERROR(SEARCH("uint32",D347)))</formula>
    </cfRule>
  </conditionalFormatting>
  <conditionalFormatting sqref="D347">
    <cfRule type="containsText" dxfId="109" priority="92" operator="containsText" text="float">
      <formula>NOT(ISERROR(SEARCH("float",D347)))</formula>
    </cfRule>
    <cfRule type="containsText" dxfId="108" priority="93" operator="containsText" text="uint16">
      <formula>NOT(ISERROR(SEARCH("uint16",D347)))</formula>
    </cfRule>
  </conditionalFormatting>
  <conditionalFormatting sqref="D348">
    <cfRule type="containsText" dxfId="107" priority="88" operator="containsText" text="uint32">
      <formula>NOT(ISERROR(SEARCH("uint32",D348)))</formula>
    </cfRule>
  </conditionalFormatting>
  <conditionalFormatting sqref="D348">
    <cfRule type="containsText" dxfId="106" priority="89" operator="containsText" text="float">
      <formula>NOT(ISERROR(SEARCH("float",D348)))</formula>
    </cfRule>
    <cfRule type="containsText" dxfId="105" priority="90" operator="containsText" text="uint16">
      <formula>NOT(ISERROR(SEARCH("uint16",D348)))</formula>
    </cfRule>
  </conditionalFormatting>
  <conditionalFormatting sqref="D350">
    <cfRule type="containsText" dxfId="104" priority="85" operator="containsText" text="uint32">
      <formula>NOT(ISERROR(SEARCH("uint32",D350)))</formula>
    </cfRule>
  </conditionalFormatting>
  <conditionalFormatting sqref="D350">
    <cfRule type="containsText" dxfId="103" priority="86" operator="containsText" text="float">
      <formula>NOT(ISERROR(SEARCH("float",D350)))</formula>
    </cfRule>
    <cfRule type="containsText" dxfId="102" priority="87" operator="containsText" text="uint16">
      <formula>NOT(ISERROR(SEARCH("uint16",D350)))</formula>
    </cfRule>
  </conditionalFormatting>
  <conditionalFormatting sqref="D352">
    <cfRule type="containsText" dxfId="101" priority="82" operator="containsText" text="uint32">
      <formula>NOT(ISERROR(SEARCH("uint32",D352)))</formula>
    </cfRule>
  </conditionalFormatting>
  <conditionalFormatting sqref="D352">
    <cfRule type="containsText" dxfId="100" priority="83" operator="containsText" text="float">
      <formula>NOT(ISERROR(SEARCH("float",D352)))</formula>
    </cfRule>
    <cfRule type="containsText" dxfId="99" priority="84" operator="containsText" text="uint16">
      <formula>NOT(ISERROR(SEARCH("uint16",D352)))</formula>
    </cfRule>
  </conditionalFormatting>
  <conditionalFormatting sqref="D353">
    <cfRule type="containsText" dxfId="98" priority="79" operator="containsText" text="uint32">
      <formula>NOT(ISERROR(SEARCH("uint32",D353)))</formula>
    </cfRule>
  </conditionalFormatting>
  <conditionalFormatting sqref="D353">
    <cfRule type="containsText" dxfId="97" priority="80" operator="containsText" text="float">
      <formula>NOT(ISERROR(SEARCH("float",D353)))</formula>
    </cfRule>
    <cfRule type="containsText" dxfId="96" priority="81" operator="containsText" text="uint16">
      <formula>NOT(ISERROR(SEARCH("uint16",D353)))</formula>
    </cfRule>
  </conditionalFormatting>
  <conditionalFormatting sqref="D355">
    <cfRule type="containsText" dxfId="95" priority="76" operator="containsText" text="uint32">
      <formula>NOT(ISERROR(SEARCH("uint32",D355)))</formula>
    </cfRule>
  </conditionalFormatting>
  <conditionalFormatting sqref="D355">
    <cfRule type="containsText" dxfId="94" priority="77" operator="containsText" text="float">
      <formula>NOT(ISERROR(SEARCH("float",D355)))</formula>
    </cfRule>
    <cfRule type="containsText" dxfId="93" priority="78" operator="containsText" text="uint16">
      <formula>NOT(ISERROR(SEARCH("uint16",D355)))</formula>
    </cfRule>
  </conditionalFormatting>
  <conditionalFormatting sqref="D357">
    <cfRule type="containsText" dxfId="92" priority="73" operator="containsText" text="uint32">
      <formula>NOT(ISERROR(SEARCH("uint32",D357)))</formula>
    </cfRule>
  </conditionalFormatting>
  <conditionalFormatting sqref="D357">
    <cfRule type="containsText" dxfId="91" priority="74" operator="containsText" text="float">
      <formula>NOT(ISERROR(SEARCH("float",D357)))</formula>
    </cfRule>
    <cfRule type="containsText" dxfId="90" priority="75" operator="containsText" text="uint16">
      <formula>NOT(ISERROR(SEARCH("uint16",D357)))</formula>
    </cfRule>
  </conditionalFormatting>
  <conditionalFormatting sqref="D358">
    <cfRule type="containsText" dxfId="89" priority="70" operator="containsText" text="uint32">
      <formula>NOT(ISERROR(SEARCH("uint32",D358)))</formula>
    </cfRule>
  </conditionalFormatting>
  <conditionalFormatting sqref="D358">
    <cfRule type="containsText" dxfId="88" priority="71" operator="containsText" text="float">
      <formula>NOT(ISERROR(SEARCH("float",D358)))</formula>
    </cfRule>
    <cfRule type="containsText" dxfId="87" priority="72" operator="containsText" text="uint16">
      <formula>NOT(ISERROR(SEARCH("uint16",D358)))</formula>
    </cfRule>
  </conditionalFormatting>
  <conditionalFormatting sqref="D360">
    <cfRule type="containsText" dxfId="86" priority="67" operator="containsText" text="uint32">
      <formula>NOT(ISERROR(SEARCH("uint32",D360)))</formula>
    </cfRule>
  </conditionalFormatting>
  <conditionalFormatting sqref="D360">
    <cfRule type="containsText" dxfId="85" priority="68" operator="containsText" text="float">
      <formula>NOT(ISERROR(SEARCH("float",D360)))</formula>
    </cfRule>
    <cfRule type="containsText" dxfId="84" priority="69" operator="containsText" text="uint16">
      <formula>NOT(ISERROR(SEARCH("uint16",D360)))</formula>
    </cfRule>
  </conditionalFormatting>
  <conditionalFormatting sqref="D362">
    <cfRule type="containsText" dxfId="83" priority="64" operator="containsText" text="uint32">
      <formula>NOT(ISERROR(SEARCH("uint32",D362)))</formula>
    </cfRule>
  </conditionalFormatting>
  <conditionalFormatting sqref="D362">
    <cfRule type="containsText" dxfId="82" priority="65" operator="containsText" text="float">
      <formula>NOT(ISERROR(SEARCH("float",D362)))</formula>
    </cfRule>
    <cfRule type="containsText" dxfId="81" priority="66" operator="containsText" text="uint16">
      <formula>NOT(ISERROR(SEARCH("uint16",D362)))</formula>
    </cfRule>
  </conditionalFormatting>
  <conditionalFormatting sqref="D363">
    <cfRule type="containsText" dxfId="80" priority="61" operator="containsText" text="uint32">
      <formula>NOT(ISERROR(SEARCH("uint32",D363)))</formula>
    </cfRule>
  </conditionalFormatting>
  <conditionalFormatting sqref="D363">
    <cfRule type="containsText" dxfId="79" priority="62" operator="containsText" text="float">
      <formula>NOT(ISERROR(SEARCH("float",D363)))</formula>
    </cfRule>
    <cfRule type="containsText" dxfId="78" priority="63" operator="containsText" text="uint16">
      <formula>NOT(ISERROR(SEARCH("uint16",D363)))</formula>
    </cfRule>
  </conditionalFormatting>
  <conditionalFormatting sqref="D365">
    <cfRule type="containsText" dxfId="77" priority="58" operator="containsText" text="uint32">
      <formula>NOT(ISERROR(SEARCH("uint32",D365)))</formula>
    </cfRule>
  </conditionalFormatting>
  <conditionalFormatting sqref="D365">
    <cfRule type="containsText" dxfId="76" priority="59" operator="containsText" text="float">
      <formula>NOT(ISERROR(SEARCH("float",D365)))</formula>
    </cfRule>
    <cfRule type="containsText" dxfId="75" priority="60" operator="containsText" text="uint16">
      <formula>NOT(ISERROR(SEARCH("uint16",D365)))</formula>
    </cfRule>
  </conditionalFormatting>
  <conditionalFormatting sqref="D367">
    <cfRule type="containsText" dxfId="74" priority="55" operator="containsText" text="uint32">
      <formula>NOT(ISERROR(SEARCH("uint32",D367)))</formula>
    </cfRule>
  </conditionalFormatting>
  <conditionalFormatting sqref="D367">
    <cfRule type="containsText" dxfId="73" priority="56" operator="containsText" text="float">
      <formula>NOT(ISERROR(SEARCH("float",D367)))</formula>
    </cfRule>
    <cfRule type="containsText" dxfId="72" priority="57" operator="containsText" text="uint16">
      <formula>NOT(ISERROR(SEARCH("uint16",D367)))</formula>
    </cfRule>
  </conditionalFormatting>
  <conditionalFormatting sqref="D368">
    <cfRule type="containsText" dxfId="71" priority="52" operator="containsText" text="uint32">
      <formula>NOT(ISERROR(SEARCH("uint32",D368)))</formula>
    </cfRule>
  </conditionalFormatting>
  <conditionalFormatting sqref="D368">
    <cfRule type="containsText" dxfId="70" priority="53" operator="containsText" text="float">
      <formula>NOT(ISERROR(SEARCH("float",D368)))</formula>
    </cfRule>
    <cfRule type="containsText" dxfId="69" priority="54" operator="containsText" text="uint16">
      <formula>NOT(ISERROR(SEARCH("uint16",D368)))</formula>
    </cfRule>
  </conditionalFormatting>
  <conditionalFormatting sqref="D370">
    <cfRule type="containsText" dxfId="68" priority="49" operator="containsText" text="uint32">
      <formula>NOT(ISERROR(SEARCH("uint32",D370)))</formula>
    </cfRule>
  </conditionalFormatting>
  <conditionalFormatting sqref="D370">
    <cfRule type="containsText" dxfId="67" priority="50" operator="containsText" text="float">
      <formula>NOT(ISERROR(SEARCH("float",D370)))</formula>
    </cfRule>
    <cfRule type="containsText" dxfId="66" priority="51" operator="containsText" text="uint16">
      <formula>NOT(ISERROR(SEARCH("uint16",D370)))</formula>
    </cfRule>
  </conditionalFormatting>
  <conditionalFormatting sqref="D379">
    <cfRule type="containsText" dxfId="65" priority="46" operator="containsText" text="uint32">
      <formula>NOT(ISERROR(SEARCH("uint32",D379)))</formula>
    </cfRule>
  </conditionalFormatting>
  <conditionalFormatting sqref="D379">
    <cfRule type="containsText" dxfId="64" priority="47" operator="containsText" text="float">
      <formula>NOT(ISERROR(SEARCH("float",D379)))</formula>
    </cfRule>
    <cfRule type="containsText" dxfId="63" priority="48" operator="containsText" text="uint16">
      <formula>NOT(ISERROR(SEARCH("uint16",D379)))</formula>
    </cfRule>
  </conditionalFormatting>
  <conditionalFormatting sqref="D380">
    <cfRule type="containsText" dxfId="62" priority="43" operator="containsText" text="uint32">
      <formula>NOT(ISERROR(SEARCH("uint32",D380)))</formula>
    </cfRule>
  </conditionalFormatting>
  <conditionalFormatting sqref="D380">
    <cfRule type="containsText" dxfId="61" priority="44" operator="containsText" text="float">
      <formula>NOT(ISERROR(SEARCH("float",D380)))</formula>
    </cfRule>
    <cfRule type="containsText" dxfId="60" priority="45" operator="containsText" text="uint16">
      <formula>NOT(ISERROR(SEARCH("uint16",D380)))</formula>
    </cfRule>
  </conditionalFormatting>
  <conditionalFormatting sqref="D381">
    <cfRule type="containsText" dxfId="59" priority="40" operator="containsText" text="uint32">
      <formula>NOT(ISERROR(SEARCH("uint32",D381)))</formula>
    </cfRule>
  </conditionalFormatting>
  <conditionalFormatting sqref="D381">
    <cfRule type="containsText" dxfId="58" priority="41" operator="containsText" text="float">
      <formula>NOT(ISERROR(SEARCH("float",D381)))</formula>
    </cfRule>
    <cfRule type="containsText" dxfId="57" priority="42" operator="containsText" text="uint16">
      <formula>NOT(ISERROR(SEARCH("uint16",D381)))</formula>
    </cfRule>
  </conditionalFormatting>
  <conditionalFormatting sqref="D382">
    <cfRule type="containsText" dxfId="56" priority="37" operator="containsText" text="uint32">
      <formula>NOT(ISERROR(SEARCH("uint32",D382)))</formula>
    </cfRule>
  </conditionalFormatting>
  <conditionalFormatting sqref="D382">
    <cfRule type="containsText" dxfId="55" priority="38" operator="containsText" text="float">
      <formula>NOT(ISERROR(SEARCH("float",D382)))</formula>
    </cfRule>
    <cfRule type="containsText" dxfId="54" priority="39" operator="containsText" text="uint16">
      <formula>NOT(ISERROR(SEARCH("uint16",D382)))</formula>
    </cfRule>
  </conditionalFormatting>
  <conditionalFormatting sqref="D383">
    <cfRule type="containsText" dxfId="53" priority="34" operator="containsText" text="uint32">
      <formula>NOT(ISERROR(SEARCH("uint32",D383)))</formula>
    </cfRule>
  </conditionalFormatting>
  <conditionalFormatting sqref="D383">
    <cfRule type="containsText" dxfId="52" priority="35" operator="containsText" text="float">
      <formula>NOT(ISERROR(SEARCH("float",D383)))</formula>
    </cfRule>
    <cfRule type="containsText" dxfId="51" priority="36" operator="containsText" text="uint16">
      <formula>NOT(ISERROR(SEARCH("uint16",D383)))</formula>
    </cfRule>
  </conditionalFormatting>
  <conditionalFormatting sqref="D384">
    <cfRule type="containsText" dxfId="50" priority="31" operator="containsText" text="uint32">
      <formula>NOT(ISERROR(SEARCH("uint32",D384)))</formula>
    </cfRule>
  </conditionalFormatting>
  <conditionalFormatting sqref="D384">
    <cfRule type="containsText" dxfId="49" priority="32" operator="containsText" text="float">
      <formula>NOT(ISERROR(SEARCH("float",D384)))</formula>
    </cfRule>
    <cfRule type="containsText" dxfId="48" priority="33" operator="containsText" text="uint16">
      <formula>NOT(ISERROR(SEARCH("uint16",D384)))</formula>
    </cfRule>
  </conditionalFormatting>
  <conditionalFormatting sqref="D385">
    <cfRule type="containsText" dxfId="47" priority="28" operator="containsText" text="uint32">
      <formula>NOT(ISERROR(SEARCH("uint32",D385)))</formula>
    </cfRule>
  </conditionalFormatting>
  <conditionalFormatting sqref="D385">
    <cfRule type="containsText" dxfId="46" priority="29" operator="containsText" text="float">
      <formula>NOT(ISERROR(SEARCH("float",D385)))</formula>
    </cfRule>
    <cfRule type="containsText" dxfId="45" priority="30" operator="containsText" text="uint16">
      <formula>NOT(ISERROR(SEARCH("uint16",D385)))</formula>
    </cfRule>
  </conditionalFormatting>
  <conditionalFormatting sqref="D386">
    <cfRule type="containsText" dxfId="44" priority="25" operator="containsText" text="uint32">
      <formula>NOT(ISERROR(SEARCH("uint32",D386)))</formula>
    </cfRule>
  </conditionalFormatting>
  <conditionalFormatting sqref="D386">
    <cfRule type="containsText" dxfId="43" priority="26" operator="containsText" text="float">
      <formula>NOT(ISERROR(SEARCH("float",D386)))</formula>
    </cfRule>
    <cfRule type="containsText" dxfId="42" priority="27" operator="containsText" text="uint16">
      <formula>NOT(ISERROR(SEARCH("uint16",D386)))</formula>
    </cfRule>
  </conditionalFormatting>
  <conditionalFormatting sqref="D387">
    <cfRule type="containsText" dxfId="41" priority="22" operator="containsText" text="uint32">
      <formula>NOT(ISERROR(SEARCH("uint32",D387)))</formula>
    </cfRule>
  </conditionalFormatting>
  <conditionalFormatting sqref="D387">
    <cfRule type="containsText" dxfId="40" priority="23" operator="containsText" text="float">
      <formula>NOT(ISERROR(SEARCH("float",D387)))</formula>
    </cfRule>
    <cfRule type="containsText" dxfId="39" priority="24" operator="containsText" text="uint16">
      <formula>NOT(ISERROR(SEARCH("uint16",D387)))</formula>
    </cfRule>
  </conditionalFormatting>
  <conditionalFormatting sqref="D388">
    <cfRule type="containsText" dxfId="38" priority="19" operator="containsText" text="uint32">
      <formula>NOT(ISERROR(SEARCH("uint32",D388)))</formula>
    </cfRule>
  </conditionalFormatting>
  <conditionalFormatting sqref="D388">
    <cfRule type="containsText" dxfId="37" priority="20" operator="containsText" text="float">
      <formula>NOT(ISERROR(SEARCH("float",D388)))</formula>
    </cfRule>
    <cfRule type="containsText" dxfId="36" priority="21" operator="containsText" text="uint16">
      <formula>NOT(ISERROR(SEARCH("uint16",D388)))</formula>
    </cfRule>
  </conditionalFormatting>
  <conditionalFormatting sqref="D389">
    <cfRule type="containsText" dxfId="35" priority="16" operator="containsText" text="uint32">
      <formula>NOT(ISERROR(SEARCH("uint32",D389)))</formula>
    </cfRule>
  </conditionalFormatting>
  <conditionalFormatting sqref="D389">
    <cfRule type="containsText" dxfId="34" priority="17" operator="containsText" text="float">
      <formula>NOT(ISERROR(SEARCH("float",D389)))</formula>
    </cfRule>
    <cfRule type="containsText" dxfId="33" priority="18" operator="containsText" text="uint16">
      <formula>NOT(ISERROR(SEARCH("uint16",D389)))</formula>
    </cfRule>
  </conditionalFormatting>
  <conditionalFormatting sqref="D390">
    <cfRule type="containsText" dxfId="32" priority="13" operator="containsText" text="uint32">
      <formula>NOT(ISERROR(SEARCH("uint32",D390)))</formula>
    </cfRule>
  </conditionalFormatting>
  <conditionalFormatting sqref="D390">
    <cfRule type="containsText" dxfId="31" priority="14" operator="containsText" text="float">
      <formula>NOT(ISERROR(SEARCH("float",D390)))</formula>
    </cfRule>
    <cfRule type="containsText" dxfId="30" priority="15" operator="containsText" text="uint16">
      <formula>NOT(ISERROR(SEARCH("uint16",D390)))</formula>
    </cfRule>
  </conditionalFormatting>
  <conditionalFormatting sqref="D391">
    <cfRule type="containsText" dxfId="29" priority="10" operator="containsText" text="uint32">
      <formula>NOT(ISERROR(SEARCH("uint32",D391)))</formula>
    </cfRule>
  </conditionalFormatting>
  <conditionalFormatting sqref="D391">
    <cfRule type="containsText" dxfId="28" priority="11" operator="containsText" text="float">
      <formula>NOT(ISERROR(SEARCH("float",D391)))</formula>
    </cfRule>
    <cfRule type="containsText" dxfId="27" priority="12" operator="containsText" text="uint16">
      <formula>NOT(ISERROR(SEARCH("uint16",D391)))</formula>
    </cfRule>
  </conditionalFormatting>
  <conditionalFormatting sqref="D392">
    <cfRule type="containsText" dxfId="26" priority="7" operator="containsText" text="uint32">
      <formula>NOT(ISERROR(SEARCH("uint32",D392)))</formula>
    </cfRule>
  </conditionalFormatting>
  <conditionalFormatting sqref="D392">
    <cfRule type="containsText" dxfId="25" priority="8" operator="containsText" text="float">
      <formula>NOT(ISERROR(SEARCH("float",D392)))</formula>
    </cfRule>
    <cfRule type="containsText" dxfId="24" priority="9" operator="containsText" text="uint16">
      <formula>NOT(ISERROR(SEARCH("uint16",D392)))</formula>
    </cfRule>
  </conditionalFormatting>
  <conditionalFormatting sqref="D393">
    <cfRule type="containsText" dxfId="23" priority="4" operator="containsText" text="uint32">
      <formula>NOT(ISERROR(SEARCH("uint32",D393)))</formula>
    </cfRule>
  </conditionalFormatting>
  <conditionalFormatting sqref="D393">
    <cfRule type="containsText" dxfId="22" priority="5" operator="containsText" text="float">
      <formula>NOT(ISERROR(SEARCH("float",D393)))</formula>
    </cfRule>
    <cfRule type="containsText" dxfId="21" priority="6" operator="containsText" text="uint16">
      <formula>NOT(ISERROR(SEARCH("uint16",D393)))</formula>
    </cfRule>
  </conditionalFormatting>
  <conditionalFormatting sqref="D394">
    <cfRule type="containsText" dxfId="20" priority="1" operator="containsText" text="uint32">
      <formula>NOT(ISERROR(SEARCH("uint32",D394)))</formula>
    </cfRule>
  </conditionalFormatting>
  <conditionalFormatting sqref="D394">
    <cfRule type="containsText" dxfId="19" priority="2" operator="containsText" text="float">
      <formula>NOT(ISERROR(SEARCH("float",D394)))</formula>
    </cfRule>
    <cfRule type="containsText" dxfId="18" priority="3" operator="containsText" text="uint16">
      <formula>NOT(ISERROR(SEARCH("uint16",D394)))</formula>
    </cfRule>
  </conditionalFormatting>
  <hyperlinks>
    <hyperlink ref="E39" location="Radio_Frequency" display="see notes" xr:uid="{00000000-0004-0000-0000-000000000000}"/>
    <hyperlink ref="E10" location="Channel_Mask" display="see notes" xr:uid="{00000000-0004-0000-0000-000001000000}"/>
    <hyperlink ref="E11" location="Armed_Datalogging_Sample_Rate" display="see notes" xr:uid="{00000000-0004-0000-0000-000002000000}"/>
    <hyperlink ref="E13" location="Default_Mode" display="see notes" xr:uid="{00000000-0004-0000-0000-000003000000}"/>
    <hyperlink ref="E16" location="Sampling_Mode" display="see notes" xr:uid="{00000000-0004-0000-0000-000004000000}"/>
    <hyperlink ref="E23" location="Data_Collection_Method" display="see notes" xr:uid="{00000000-0004-0000-0000-000005000000}"/>
    <hyperlink ref="E21" location="Sampling_Delay" display="see notes" xr:uid="{00000000-0004-0000-0000-000006000000}"/>
    <hyperlink ref="E30" location="Set_to_Idle_Interval" display="see notes" xr:uid="{00000000-0004-0000-0000-000007000000}"/>
    <hyperlink ref="E32" location="Sample_Rate" display="see notes" xr:uid="{00000000-0004-0000-0000-000008000000}"/>
    <hyperlink ref="E34" location="Data_Format" display="see notes" xr:uid="{00000000-0004-0000-0000-000009000000}"/>
    <hyperlink ref="E40" location="Transmit_Power" display="see notes" xr:uid="{00000000-0004-0000-0000-00000A000000}"/>
    <hyperlink ref="E44" location="Firmware_Version" display="see notes" xr:uid="{00000000-0004-0000-0000-00000B000000}"/>
    <hyperlink ref="E45" location="Firmware_Version" display="see notes" xr:uid="{00000000-0004-0000-0000-00000C000000}"/>
    <hyperlink ref="E67" location="Calibration_Coefficients" display="see notes" xr:uid="{00000000-0004-0000-0000-00000D000000}"/>
    <hyperlink ref="E72" location="Calibration_Coefficients" display="see notes" xr:uid="{00000000-0004-0000-0000-00000E000000}"/>
    <hyperlink ref="E77" location="Calibration_Coefficients" display="see notes" xr:uid="{00000000-0004-0000-0000-00000F000000}"/>
    <hyperlink ref="E82" location="Calibration_Coefficients" display="see notes" xr:uid="{00000000-0004-0000-0000-000010000000}"/>
    <hyperlink ref="E87" location="Calibration_Coefficients" display="see notes" xr:uid="{00000000-0004-0000-0000-000011000000}"/>
    <hyperlink ref="E92" location="Calibration_Coefficients" display="see notes" xr:uid="{00000000-0004-0000-0000-000012000000}"/>
    <hyperlink ref="E97" location="Calibration_Coefficients" display="see notes" xr:uid="{00000000-0004-0000-0000-000013000000}"/>
    <hyperlink ref="E102" location="Calibration_Coefficients" display="see notes" xr:uid="{00000000-0004-0000-0000-000014000000}"/>
    <hyperlink ref="E119" location="Sync_Sampling_Configuration" display="see notes" xr:uid="{00000000-0004-0000-0000-000015000000}"/>
    <hyperlink ref="E128" location="Region_Code" display="see notes" xr:uid="{00000000-0004-0000-0000-000016000000}"/>
    <hyperlink ref="E124" location="Retransmission" display="see notes" xr:uid="{00000000-0004-0000-0000-000017000000}"/>
    <hyperlink ref="E50" location="Microcontroller_Types" display="see notes" xr:uid="{00000000-0004-0000-0000-000018000000}"/>
    <hyperlink ref="E374" location="UpgradeFlags" display="see notes" xr:uid="{00000000-0004-0000-0000-000019000000}"/>
    <hyperlink ref="E376" location="'Config Values'!A398" display="&gt;= 0x20000" xr:uid="{00000000-0004-0000-0000-00001A000000}"/>
    <hyperlink ref="E60" location="Flash_ID" display="see notes" xr:uid="{00000000-0004-0000-0000-00001B000000}"/>
    <hyperlink ref="E328:E329" location="BatteryThresholds" display="see notes" xr:uid="{6996F25E-C211-4B3B-8379-2C5CA9B0B9BB}"/>
    <hyperlink ref="E330:E331" location="BatteryThresholds" display="see notes" xr:uid="{43832D97-92A2-45AF-BED3-D3D4D57977E9}"/>
    <hyperlink ref="E332" location="Calibration_Coefficients" display="see notes" xr:uid="{E62AF86D-A650-4540-8A3E-7DE3972CE853}"/>
    <hyperlink ref="E337" location="Calibration_Coefficients" display="see notes" xr:uid="{1951BA3B-3E49-4EC8-9981-3554A90E6116}"/>
    <hyperlink ref="E342" location="Calibration_Coefficients" display="see notes" xr:uid="{53910ACD-DCE0-4063-A36D-D1E800ABEDCE}"/>
    <hyperlink ref="E347" location="Calibration_Coefficients" display="see notes" xr:uid="{0F898FBC-9C2E-467F-9E57-E5B7A76420AB}"/>
    <hyperlink ref="E352" location="Calibration_Coefficients" display="see notes" xr:uid="{5AFC59A9-9E35-4F92-8B05-0EBF9FAB2C01}"/>
    <hyperlink ref="E357" location="Calibration_Coefficients" display="see notes" xr:uid="{04B66E88-32B3-47B4-9596-6430D057EC81}"/>
    <hyperlink ref="E362" location="Calibration_Coefficients" display="see notes" xr:uid="{647475B4-6A05-49A1-873E-39E491B247FA}"/>
    <hyperlink ref="E367" location="Calibration_Coefficients" display="see notes" xr:uid="{7A0A38C0-2EC2-4D10-880D-81EA552821F0}"/>
  </hyperlinks>
  <pageMargins left="0.7" right="0.7" top="0.75" bottom="0.75" header="0.3" footer="0.3"/>
  <pageSetup orientation="portrait" r:id="rId1"/>
  <ignoredErrors>
    <ignoredError sqref="G183:G186 G52 G63 G65" numberStoredAsText="1"/>
  </ignoredErrors>
  <extLst>
    <ext xmlns:x14="http://schemas.microsoft.com/office/spreadsheetml/2009/9/main" uri="{78C0D931-6437-407d-A8EE-F0AAD7539E65}">
      <x14:conditionalFormattings>
        <x14:conditionalFormatting xmlns:xm="http://schemas.microsoft.com/office/excel/2006/main">
          <x14:cfRule type="containsText" priority="157" operator="containsText" text="uint32" id="{62879CD0-8A43-471B-82B2-CA08FDA37990}">
            <xm:f>NOT(ISERROR(SEARCH("uint32",'Base Station Config'!D313)))</xm:f>
            <x14:dxf>
              <font>
                <color rgb="FFD57E00"/>
              </font>
            </x14:dxf>
          </x14:cfRule>
          <xm:sqref>D372</xm:sqref>
        </x14:conditionalFormatting>
        <x14:conditionalFormatting xmlns:xm="http://schemas.microsoft.com/office/excel/2006/main">
          <x14:cfRule type="containsText" priority="158" operator="containsText" text="float" id="{33876443-1021-4668-83B7-4D00B274D413}">
            <xm:f>NOT(ISERROR(SEARCH("float",'Base Station Config'!D313)))</xm:f>
            <x14:dxf>
              <font>
                <color rgb="FFD57E00"/>
              </font>
            </x14:dxf>
          </x14:cfRule>
          <x14:cfRule type="containsText" priority="159" operator="containsText" text="uint16" id="{92B9D4C7-F92E-4095-A873-CD1DE59D19E4}">
            <xm:f>NOT(ISERROR(SEARCH("uint16",'Base Station Config'!D313)))</xm:f>
            <x14:dxf>
              <font>
                <color rgb="FF003E52"/>
              </font>
            </x14:dxf>
          </x14:cfRule>
          <xm:sqref>D372</xm:sqref>
        </x14:conditionalFormatting>
        <x14:conditionalFormatting xmlns:xm="http://schemas.microsoft.com/office/excel/2006/main">
          <x14:cfRule type="containsText" priority="155" operator="containsText" text="float" id="{2FC10D21-5F7B-4BAC-A858-BA0C6944DA07}">
            <xm:f>NOT(ISERROR(SEARCH("float",'Base Station Config'!D53)))</xm:f>
            <x14:dxf>
              <font>
                <color rgb="FFD57E00"/>
              </font>
            </x14:dxf>
          </x14:cfRule>
          <x14:cfRule type="containsText" priority="156" operator="containsText" text="uint16" id="{53C111A9-5D1A-4A84-9396-7EA08D44EF2A}">
            <xm:f>NOT(ISERROR(SEARCH("uint16",'Base Station Config'!D53)))</xm:f>
            <x14:dxf>
              <font>
                <color rgb="FF003E52"/>
              </font>
            </x14:dxf>
          </x14:cfRule>
          <xm:sqref>D53</xm:sqref>
        </x14:conditionalFormatting>
        <x14:conditionalFormatting xmlns:xm="http://schemas.microsoft.com/office/excel/2006/main">
          <x14:cfRule type="containsText" priority="154" operator="containsText" text="uint32" id="{631949CC-5473-49F7-9D1D-F495E8D5B175}">
            <xm:f>NOT(ISERROR(SEARCH("uint32",'Base Station Config'!D53)))</xm:f>
            <x14:dxf>
              <font>
                <color rgb="FFD57E00"/>
              </font>
            </x14:dxf>
          </x14:cfRule>
          <xm:sqref>D53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H101"/>
  <sheetViews>
    <sheetView workbookViewId="0">
      <pane ySplit="3" topLeftCell="A4" activePane="bottomLeft" state="frozen"/>
      <selection activeCell="A478" sqref="A478:E478"/>
      <selection pane="bottomLeft" activeCell="H94" sqref="H94"/>
    </sheetView>
  </sheetViews>
  <sheetFormatPr defaultRowHeight="17.25" x14ac:dyDescent="0.25"/>
  <cols>
    <col min="1" max="1" width="18.85546875" bestFit="1" customWidth="1"/>
    <col min="2" max="2" width="18.85546875" customWidth="1"/>
    <col min="3" max="3" width="42" style="44" customWidth="1"/>
    <col min="4" max="4" width="9.140625" style="44"/>
    <col min="5" max="5" width="13.42578125" style="44" customWidth="1"/>
    <col min="6" max="6" width="120" style="1" customWidth="1"/>
    <col min="7" max="7" width="11.140625" style="83" customWidth="1"/>
    <col min="8" max="8" width="16.28515625" style="45" customWidth="1"/>
  </cols>
  <sheetData>
    <row r="1" spans="1:8" ht="17.25" customHeight="1" thickBot="1" x14ac:dyDescent="0.3">
      <c r="A1" s="175" t="s">
        <v>993</v>
      </c>
      <c r="B1" s="176"/>
      <c r="C1" s="176"/>
      <c r="D1" s="176"/>
      <c r="E1" s="176"/>
      <c r="F1" s="176"/>
      <c r="G1" s="176"/>
      <c r="H1" s="176"/>
    </row>
    <row r="2" spans="1:8" ht="16.5" x14ac:dyDescent="0.25">
      <c r="A2" s="179" t="s">
        <v>0</v>
      </c>
      <c r="B2" s="180"/>
      <c r="C2" s="181" t="s">
        <v>1</v>
      </c>
      <c r="D2" s="181" t="s">
        <v>2</v>
      </c>
      <c r="E2" s="183" t="s">
        <v>3</v>
      </c>
      <c r="F2" s="183" t="s">
        <v>4</v>
      </c>
      <c r="G2" s="177" t="s">
        <v>5</v>
      </c>
      <c r="H2" s="173" t="s">
        <v>767</v>
      </c>
    </row>
    <row r="3" spans="1:8" thickBot="1" x14ac:dyDescent="0.3">
      <c r="A3" s="91" t="s">
        <v>46</v>
      </c>
      <c r="B3" s="92" t="s">
        <v>45</v>
      </c>
      <c r="C3" s="182"/>
      <c r="D3" s="182"/>
      <c r="E3" s="184"/>
      <c r="F3" s="184"/>
      <c r="G3" s="178"/>
      <c r="H3" s="174"/>
    </row>
    <row r="4" spans="1:8" ht="18" thickBot="1" x14ac:dyDescent="0.3">
      <c r="A4" s="2">
        <v>20</v>
      </c>
      <c r="B4" s="2" t="str">
        <f t="shared" ref="B4:B47" si="0">"0x" &amp; DEC2HEX(A4)</f>
        <v>0x14</v>
      </c>
      <c r="C4" s="130" t="s">
        <v>6</v>
      </c>
      <c r="D4" s="160" t="s">
        <v>7</v>
      </c>
      <c r="E4" s="187"/>
      <c r="F4" s="130" t="s">
        <v>8</v>
      </c>
      <c r="G4" s="164">
        <v>1</v>
      </c>
      <c r="H4" s="166" t="s">
        <v>772</v>
      </c>
    </row>
    <row r="5" spans="1:8" ht="18" thickBot="1" x14ac:dyDescent="0.3">
      <c r="A5" s="37">
        <v>22</v>
      </c>
      <c r="B5" s="37" t="str">
        <f t="shared" si="0"/>
        <v>0x16</v>
      </c>
      <c r="C5" s="168"/>
      <c r="D5" s="161"/>
      <c r="E5" s="188"/>
      <c r="F5" s="168"/>
      <c r="G5" s="165"/>
      <c r="H5" s="167"/>
    </row>
    <row r="6" spans="1:8" ht="18" thickBot="1" x14ac:dyDescent="0.3">
      <c r="A6" s="3">
        <v>40</v>
      </c>
      <c r="B6" s="2" t="str">
        <f t="shared" si="0"/>
        <v>0x28</v>
      </c>
      <c r="C6" s="4" t="s">
        <v>9</v>
      </c>
      <c r="D6" s="5" t="s">
        <v>10</v>
      </c>
      <c r="E6" s="5" t="s">
        <v>875</v>
      </c>
      <c r="F6" s="6" t="s">
        <v>876</v>
      </c>
      <c r="G6" s="82">
        <v>3.34</v>
      </c>
      <c r="H6" s="3" t="s">
        <v>768</v>
      </c>
    </row>
    <row r="7" spans="1:8" ht="18" thickBot="1" x14ac:dyDescent="0.3">
      <c r="A7" s="3">
        <v>46</v>
      </c>
      <c r="B7" s="2" t="str">
        <f t="shared" si="0"/>
        <v>0x2E</v>
      </c>
      <c r="C7" s="4" t="s">
        <v>12</v>
      </c>
      <c r="D7" s="5" t="s">
        <v>10</v>
      </c>
      <c r="E7" s="5"/>
      <c r="F7" s="4" t="s">
        <v>13</v>
      </c>
      <c r="G7" s="82">
        <v>3</v>
      </c>
      <c r="H7" s="3" t="s">
        <v>772</v>
      </c>
    </row>
    <row r="8" spans="1:8" ht="18" thickBot="1" x14ac:dyDescent="0.3">
      <c r="A8" s="3">
        <v>48</v>
      </c>
      <c r="B8" s="2" t="str">
        <f t="shared" si="0"/>
        <v>0x30</v>
      </c>
      <c r="C8" s="4" t="s">
        <v>14</v>
      </c>
      <c r="D8" s="5" t="s">
        <v>10</v>
      </c>
      <c r="E8" s="5"/>
      <c r="F8" s="4" t="s">
        <v>15</v>
      </c>
      <c r="G8" s="82">
        <v>3</v>
      </c>
      <c r="H8" s="3" t="s">
        <v>772</v>
      </c>
    </row>
    <row r="9" spans="1:8" ht="18" thickBot="1" x14ac:dyDescent="0.3">
      <c r="A9" s="3">
        <v>50</v>
      </c>
      <c r="B9" s="2" t="str">
        <f t="shared" si="0"/>
        <v>0x32</v>
      </c>
      <c r="C9" s="4" t="s">
        <v>16</v>
      </c>
      <c r="D9" s="5" t="s">
        <v>10</v>
      </c>
      <c r="E9" s="5">
        <v>4660</v>
      </c>
      <c r="F9" s="4" t="s">
        <v>17</v>
      </c>
      <c r="G9" s="82">
        <v>1</v>
      </c>
      <c r="H9" s="3" t="s">
        <v>772</v>
      </c>
    </row>
    <row r="10" spans="1:8" ht="18" thickBot="1" x14ac:dyDescent="0.3">
      <c r="A10" s="3">
        <v>90</v>
      </c>
      <c r="B10" s="2" t="str">
        <f t="shared" si="0"/>
        <v>0x5A</v>
      </c>
      <c r="C10" s="38" t="s">
        <v>18</v>
      </c>
      <c r="D10" s="5" t="s">
        <v>10</v>
      </c>
      <c r="E10" s="39" t="s">
        <v>11</v>
      </c>
      <c r="F10" s="4" t="s">
        <v>19</v>
      </c>
      <c r="G10" s="82">
        <v>1</v>
      </c>
      <c r="H10" s="3" t="s">
        <v>772</v>
      </c>
    </row>
    <row r="11" spans="1:8" ht="18" thickBot="1" x14ac:dyDescent="0.3">
      <c r="A11" s="3">
        <v>94</v>
      </c>
      <c r="B11" s="2" t="str">
        <f t="shared" si="0"/>
        <v>0x5E</v>
      </c>
      <c r="C11" s="38" t="s">
        <v>20</v>
      </c>
      <c r="D11" s="5" t="s">
        <v>10</v>
      </c>
      <c r="E11" s="39" t="s">
        <v>11</v>
      </c>
      <c r="F11" s="4" t="s">
        <v>21</v>
      </c>
      <c r="G11" s="82">
        <v>1</v>
      </c>
      <c r="H11" s="3" t="s">
        <v>772</v>
      </c>
    </row>
    <row r="12" spans="1:8" ht="18" thickBot="1" x14ac:dyDescent="0.3">
      <c r="A12" s="3">
        <v>96</v>
      </c>
      <c r="B12" s="2" t="str">
        <f t="shared" si="0"/>
        <v>0x60</v>
      </c>
      <c r="C12" s="38" t="s">
        <v>22</v>
      </c>
      <c r="D12" s="5" t="s">
        <v>10</v>
      </c>
      <c r="E12" s="39" t="s">
        <v>11</v>
      </c>
      <c r="F12" s="4" t="s">
        <v>23</v>
      </c>
      <c r="G12" s="82">
        <v>3</v>
      </c>
      <c r="H12" s="3" t="s">
        <v>768</v>
      </c>
    </row>
    <row r="13" spans="1:8" ht="18" thickBot="1" x14ac:dyDescent="0.3">
      <c r="A13" s="3">
        <v>100</v>
      </c>
      <c r="B13" s="2" t="str">
        <f t="shared" si="0"/>
        <v>0x64</v>
      </c>
      <c r="C13" s="38" t="s">
        <v>434</v>
      </c>
      <c r="D13" s="5" t="s">
        <v>10</v>
      </c>
      <c r="E13" s="39" t="s">
        <v>11</v>
      </c>
      <c r="F13" s="4" t="s">
        <v>435</v>
      </c>
      <c r="G13" s="82">
        <v>1</v>
      </c>
      <c r="H13" s="3" t="s">
        <v>768</v>
      </c>
    </row>
    <row r="14" spans="1:8" ht="18" thickBot="1" x14ac:dyDescent="0.3">
      <c r="A14" s="3">
        <v>108</v>
      </c>
      <c r="B14" s="2" t="str">
        <f t="shared" si="0"/>
        <v>0x6C</v>
      </c>
      <c r="C14" s="38" t="s">
        <v>24</v>
      </c>
      <c r="D14" s="5" t="s">
        <v>10</v>
      </c>
      <c r="E14" s="39" t="s">
        <v>11</v>
      </c>
      <c r="F14" s="4" t="s">
        <v>25</v>
      </c>
      <c r="G14" s="82">
        <v>4</v>
      </c>
      <c r="H14" s="3" t="s">
        <v>772</v>
      </c>
    </row>
    <row r="15" spans="1:8" ht="18" thickBot="1" x14ac:dyDescent="0.3">
      <c r="A15" s="3">
        <v>110</v>
      </c>
      <c r="B15" s="2" t="str">
        <f t="shared" si="0"/>
        <v>0x6E</v>
      </c>
      <c r="C15" s="40" t="s">
        <v>26</v>
      </c>
      <c r="D15" s="5" t="s">
        <v>10</v>
      </c>
      <c r="E15" s="39" t="s">
        <v>11</v>
      </c>
      <c r="F15" s="4" t="s">
        <v>27</v>
      </c>
      <c r="G15" s="82">
        <v>4</v>
      </c>
      <c r="H15" s="3" t="s">
        <v>772</v>
      </c>
    </row>
    <row r="16" spans="1:8" ht="18" thickBot="1" x14ac:dyDescent="0.3">
      <c r="A16" s="3">
        <v>112</v>
      </c>
      <c r="B16" s="2" t="str">
        <f t="shared" si="0"/>
        <v>0x70</v>
      </c>
      <c r="C16" s="4" t="s">
        <v>28</v>
      </c>
      <c r="D16" s="5" t="s">
        <v>10</v>
      </c>
      <c r="E16" s="5"/>
      <c r="F16" s="4" t="s">
        <v>29</v>
      </c>
      <c r="G16" s="82">
        <v>1</v>
      </c>
      <c r="H16" s="3" t="s">
        <v>772</v>
      </c>
    </row>
    <row r="17" spans="1:8" ht="18" thickBot="1" x14ac:dyDescent="0.3">
      <c r="A17" s="3">
        <v>114</v>
      </c>
      <c r="B17" s="2" t="str">
        <f t="shared" si="0"/>
        <v>0x72</v>
      </c>
      <c r="C17" s="4" t="s">
        <v>30</v>
      </c>
      <c r="D17" s="5" t="s">
        <v>10</v>
      </c>
      <c r="E17" s="5"/>
      <c r="F17" s="4" t="s">
        <v>31</v>
      </c>
      <c r="G17" s="82">
        <v>1</v>
      </c>
      <c r="H17" s="3" t="s">
        <v>772</v>
      </c>
    </row>
    <row r="18" spans="1:8" ht="18" thickBot="1" x14ac:dyDescent="0.3">
      <c r="A18" s="3">
        <v>118</v>
      </c>
      <c r="B18" s="2" t="str">
        <f t="shared" si="0"/>
        <v>0x76</v>
      </c>
      <c r="C18" s="4" t="s">
        <v>32</v>
      </c>
      <c r="D18" s="5" t="s">
        <v>10</v>
      </c>
      <c r="E18" s="5"/>
      <c r="F18" s="4" t="s">
        <v>33</v>
      </c>
      <c r="G18" s="82">
        <v>1</v>
      </c>
      <c r="H18" s="3" t="s">
        <v>772</v>
      </c>
    </row>
    <row r="19" spans="1:8" ht="18" thickBot="1" x14ac:dyDescent="0.3">
      <c r="A19" s="3">
        <v>120</v>
      </c>
      <c r="B19" s="2" t="str">
        <f t="shared" si="0"/>
        <v>0x78</v>
      </c>
      <c r="C19" s="4" t="s">
        <v>34</v>
      </c>
      <c r="D19" s="5" t="s">
        <v>10</v>
      </c>
      <c r="E19" s="7" t="s">
        <v>11</v>
      </c>
      <c r="F19" s="4" t="s">
        <v>35</v>
      </c>
      <c r="G19" s="82">
        <v>1</v>
      </c>
      <c r="H19" s="3" t="s">
        <v>772</v>
      </c>
    </row>
    <row r="20" spans="1:8" ht="18" thickBot="1" x14ac:dyDescent="0.3">
      <c r="A20" s="3">
        <v>122</v>
      </c>
      <c r="B20" s="2" t="str">
        <f t="shared" si="0"/>
        <v>0x7A</v>
      </c>
      <c r="C20" s="4" t="s">
        <v>36</v>
      </c>
      <c r="D20" s="5" t="s">
        <v>10</v>
      </c>
      <c r="E20" s="5"/>
      <c r="F20" s="4" t="s">
        <v>37</v>
      </c>
      <c r="G20" s="82">
        <v>3</v>
      </c>
      <c r="H20" s="3" t="s">
        <v>772</v>
      </c>
    </row>
    <row r="21" spans="1:8" ht="18" thickBot="1" x14ac:dyDescent="0.3">
      <c r="A21" s="3">
        <v>124</v>
      </c>
      <c r="B21" s="86" t="str">
        <f t="shared" si="0"/>
        <v>0x7C</v>
      </c>
      <c r="C21" s="4" t="s">
        <v>1050</v>
      </c>
      <c r="D21" s="5" t="s">
        <v>10</v>
      </c>
      <c r="E21" s="5"/>
      <c r="F21" s="4" t="s">
        <v>1051</v>
      </c>
      <c r="G21" s="82" t="s">
        <v>1058</v>
      </c>
      <c r="H21" s="3" t="s">
        <v>772</v>
      </c>
    </row>
    <row r="22" spans="1:8" ht="18" thickBot="1" x14ac:dyDescent="0.3">
      <c r="A22" s="3">
        <v>126</v>
      </c>
      <c r="B22" s="93" t="str">
        <f t="shared" ref="B22" si="1">"0x" &amp; DEC2HEX(A22)</f>
        <v>0x7E</v>
      </c>
      <c r="C22" s="4" t="s">
        <v>1052</v>
      </c>
      <c r="D22" s="5" t="s">
        <v>10</v>
      </c>
      <c r="E22" s="5"/>
      <c r="F22" s="4" t="s">
        <v>1053</v>
      </c>
      <c r="G22" s="82" t="s">
        <v>1057</v>
      </c>
      <c r="H22" s="3" t="s">
        <v>772</v>
      </c>
    </row>
    <row r="23" spans="1:8" ht="18" thickBot="1" x14ac:dyDescent="0.3">
      <c r="A23" s="3">
        <v>128</v>
      </c>
      <c r="B23" s="2" t="str">
        <f t="shared" si="0"/>
        <v>0x80</v>
      </c>
      <c r="C23" s="38" t="s">
        <v>47</v>
      </c>
      <c r="D23" s="5" t="s">
        <v>10</v>
      </c>
      <c r="E23" s="41"/>
      <c r="F23" s="4" t="s">
        <v>48</v>
      </c>
      <c r="G23" s="82">
        <v>3</v>
      </c>
      <c r="H23" s="3" t="s">
        <v>769</v>
      </c>
    </row>
    <row r="24" spans="1:8" ht="18" thickBot="1" x14ac:dyDescent="0.3">
      <c r="A24" s="3">
        <v>130</v>
      </c>
      <c r="B24" s="2" t="str">
        <f t="shared" si="0"/>
        <v>0x82</v>
      </c>
      <c r="C24" s="38" t="s">
        <v>49</v>
      </c>
      <c r="D24" s="5" t="s">
        <v>10</v>
      </c>
      <c r="E24" s="41"/>
      <c r="F24" s="4" t="s">
        <v>50</v>
      </c>
      <c r="G24" s="82">
        <v>3</v>
      </c>
      <c r="H24" s="3" t="s">
        <v>769</v>
      </c>
    </row>
    <row r="25" spans="1:8" ht="18" thickBot="1" x14ac:dyDescent="0.3">
      <c r="A25" s="3">
        <v>132</v>
      </c>
      <c r="B25" s="2" t="str">
        <f t="shared" si="0"/>
        <v>0x84</v>
      </c>
      <c r="C25" s="169" t="s">
        <v>51</v>
      </c>
      <c r="D25" s="160" t="s">
        <v>52</v>
      </c>
      <c r="E25" s="171"/>
      <c r="F25" s="130" t="s">
        <v>53</v>
      </c>
      <c r="G25" s="164">
        <v>3</v>
      </c>
      <c r="H25" s="166" t="s">
        <v>769</v>
      </c>
    </row>
    <row r="26" spans="1:8" ht="18" thickBot="1" x14ac:dyDescent="0.3">
      <c r="A26" s="3">
        <v>134</v>
      </c>
      <c r="B26" s="37" t="str">
        <f t="shared" si="0"/>
        <v>0x86</v>
      </c>
      <c r="C26" s="170"/>
      <c r="D26" s="161"/>
      <c r="E26" s="172"/>
      <c r="F26" s="168"/>
      <c r="G26" s="165"/>
      <c r="H26" s="167"/>
    </row>
    <row r="27" spans="1:8" ht="18" thickBot="1" x14ac:dyDescent="0.3">
      <c r="A27" s="3">
        <v>136</v>
      </c>
      <c r="B27" s="2" t="str">
        <f t="shared" si="0"/>
        <v>0x88</v>
      </c>
      <c r="C27" s="169" t="s">
        <v>54</v>
      </c>
      <c r="D27" s="160" t="s">
        <v>52</v>
      </c>
      <c r="E27" s="171"/>
      <c r="F27" s="130" t="s">
        <v>55</v>
      </c>
      <c r="G27" s="164">
        <v>3</v>
      </c>
      <c r="H27" s="166" t="s">
        <v>769</v>
      </c>
    </row>
    <row r="28" spans="1:8" ht="18" thickBot="1" x14ac:dyDescent="0.3">
      <c r="A28" s="3">
        <v>138</v>
      </c>
      <c r="B28" s="37" t="str">
        <f t="shared" si="0"/>
        <v>0x8A</v>
      </c>
      <c r="C28" s="170"/>
      <c r="D28" s="161"/>
      <c r="E28" s="172"/>
      <c r="F28" s="168"/>
      <c r="G28" s="165"/>
      <c r="H28" s="167"/>
    </row>
    <row r="29" spans="1:8" ht="18" thickBot="1" x14ac:dyDescent="0.3">
      <c r="A29" s="3">
        <v>140</v>
      </c>
      <c r="B29" s="2" t="str">
        <f t="shared" si="0"/>
        <v>0x8C</v>
      </c>
      <c r="C29" s="38" t="s">
        <v>56</v>
      </c>
      <c r="D29" s="5" t="s">
        <v>10</v>
      </c>
      <c r="E29" s="41"/>
      <c r="F29" s="4" t="s">
        <v>57</v>
      </c>
      <c r="G29" s="82">
        <v>3</v>
      </c>
      <c r="H29" s="3" t="s">
        <v>769</v>
      </c>
    </row>
    <row r="30" spans="1:8" ht="18" thickBot="1" x14ac:dyDescent="0.3">
      <c r="A30" s="3">
        <v>142</v>
      </c>
      <c r="B30" s="2" t="str">
        <f t="shared" si="0"/>
        <v>0x8E</v>
      </c>
      <c r="C30" s="38" t="s">
        <v>58</v>
      </c>
      <c r="D30" s="5" t="s">
        <v>10</v>
      </c>
      <c r="E30" s="41"/>
      <c r="F30" s="4" t="s">
        <v>59</v>
      </c>
      <c r="G30" s="82">
        <v>3</v>
      </c>
      <c r="H30" s="3" t="s">
        <v>769</v>
      </c>
    </row>
    <row r="31" spans="1:8" ht="18" thickBot="1" x14ac:dyDescent="0.3">
      <c r="A31" s="3">
        <v>144</v>
      </c>
      <c r="B31" s="2" t="str">
        <f t="shared" si="0"/>
        <v>0x90</v>
      </c>
      <c r="C31" s="169" t="s">
        <v>60</v>
      </c>
      <c r="D31" s="160" t="s">
        <v>52</v>
      </c>
      <c r="E31" s="171"/>
      <c r="F31" s="130" t="s">
        <v>61</v>
      </c>
      <c r="G31" s="164">
        <v>3</v>
      </c>
      <c r="H31" s="166" t="s">
        <v>769</v>
      </c>
    </row>
    <row r="32" spans="1:8" ht="18" thickBot="1" x14ac:dyDescent="0.3">
      <c r="A32" s="3">
        <v>146</v>
      </c>
      <c r="B32" s="37" t="str">
        <f t="shared" si="0"/>
        <v>0x92</v>
      </c>
      <c r="C32" s="170"/>
      <c r="D32" s="161"/>
      <c r="E32" s="172"/>
      <c r="F32" s="168"/>
      <c r="G32" s="165"/>
      <c r="H32" s="167"/>
    </row>
    <row r="33" spans="1:8" ht="18" thickBot="1" x14ac:dyDescent="0.3">
      <c r="A33" s="3">
        <v>148</v>
      </c>
      <c r="B33" s="2" t="str">
        <f t="shared" si="0"/>
        <v>0x94</v>
      </c>
      <c r="C33" s="169" t="s">
        <v>62</v>
      </c>
      <c r="D33" s="160" t="s">
        <v>52</v>
      </c>
      <c r="E33" s="171"/>
      <c r="F33" s="130" t="s">
        <v>63</v>
      </c>
      <c r="G33" s="164">
        <v>3</v>
      </c>
      <c r="H33" s="166" t="s">
        <v>769</v>
      </c>
    </row>
    <row r="34" spans="1:8" ht="18" thickBot="1" x14ac:dyDescent="0.3">
      <c r="A34" s="3">
        <v>150</v>
      </c>
      <c r="B34" s="37" t="str">
        <f t="shared" si="0"/>
        <v>0x96</v>
      </c>
      <c r="C34" s="170"/>
      <c r="D34" s="161"/>
      <c r="E34" s="172"/>
      <c r="F34" s="168"/>
      <c r="G34" s="165"/>
      <c r="H34" s="167"/>
    </row>
    <row r="35" spans="1:8" ht="18" thickBot="1" x14ac:dyDescent="0.3">
      <c r="A35" s="3">
        <v>152</v>
      </c>
      <c r="B35" s="2" t="str">
        <f t="shared" si="0"/>
        <v>0x98</v>
      </c>
      <c r="C35" s="38" t="s">
        <v>64</v>
      </c>
      <c r="D35" s="5" t="s">
        <v>10</v>
      </c>
      <c r="E35" s="41"/>
      <c r="F35" s="4" t="s">
        <v>65</v>
      </c>
      <c r="G35" s="82">
        <v>3</v>
      </c>
      <c r="H35" s="3" t="s">
        <v>769</v>
      </c>
    </row>
    <row r="36" spans="1:8" ht="18" thickBot="1" x14ac:dyDescent="0.3">
      <c r="A36" s="3">
        <v>154</v>
      </c>
      <c r="B36" s="2" t="str">
        <f t="shared" si="0"/>
        <v>0x9A</v>
      </c>
      <c r="C36" s="38" t="s">
        <v>66</v>
      </c>
      <c r="D36" s="5" t="s">
        <v>10</v>
      </c>
      <c r="E36" s="41"/>
      <c r="F36" s="4" t="s">
        <v>67</v>
      </c>
      <c r="G36" s="82">
        <v>3</v>
      </c>
      <c r="H36" s="3" t="s">
        <v>769</v>
      </c>
    </row>
    <row r="37" spans="1:8" ht="18" thickBot="1" x14ac:dyDescent="0.3">
      <c r="A37" s="3">
        <v>156</v>
      </c>
      <c r="B37" s="2" t="str">
        <f t="shared" si="0"/>
        <v>0x9C</v>
      </c>
      <c r="C37" s="169" t="s">
        <v>68</v>
      </c>
      <c r="D37" s="160" t="s">
        <v>52</v>
      </c>
      <c r="E37" s="171"/>
      <c r="F37" s="130" t="s">
        <v>69</v>
      </c>
      <c r="G37" s="164">
        <v>3</v>
      </c>
      <c r="H37" s="166" t="s">
        <v>769</v>
      </c>
    </row>
    <row r="38" spans="1:8" ht="18" thickBot="1" x14ac:dyDescent="0.3">
      <c r="A38" s="3">
        <v>158</v>
      </c>
      <c r="B38" s="37" t="str">
        <f t="shared" si="0"/>
        <v>0x9E</v>
      </c>
      <c r="C38" s="170"/>
      <c r="D38" s="161"/>
      <c r="E38" s="172"/>
      <c r="F38" s="168"/>
      <c r="G38" s="165"/>
      <c r="H38" s="167"/>
    </row>
    <row r="39" spans="1:8" ht="18" thickBot="1" x14ac:dyDescent="0.3">
      <c r="A39" s="3">
        <v>160</v>
      </c>
      <c r="B39" s="2" t="str">
        <f t="shared" si="0"/>
        <v>0xA0</v>
      </c>
      <c r="C39" s="169" t="s">
        <v>70</v>
      </c>
      <c r="D39" s="160" t="s">
        <v>52</v>
      </c>
      <c r="E39" s="171"/>
      <c r="F39" s="130" t="s">
        <v>71</v>
      </c>
      <c r="G39" s="164">
        <v>3</v>
      </c>
      <c r="H39" s="166" t="s">
        <v>769</v>
      </c>
    </row>
    <row r="40" spans="1:8" ht="18" thickBot="1" x14ac:dyDescent="0.3">
      <c r="A40" s="3">
        <v>162</v>
      </c>
      <c r="B40" s="37" t="str">
        <f t="shared" si="0"/>
        <v>0xA2</v>
      </c>
      <c r="C40" s="170"/>
      <c r="D40" s="161"/>
      <c r="E40" s="172"/>
      <c r="F40" s="168"/>
      <c r="G40" s="165"/>
      <c r="H40" s="167"/>
    </row>
    <row r="41" spans="1:8" ht="18" thickBot="1" x14ac:dyDescent="0.3">
      <c r="A41" s="3">
        <v>164</v>
      </c>
      <c r="B41" s="2" t="str">
        <f t="shared" si="0"/>
        <v>0xA4</v>
      </c>
      <c r="C41" s="38" t="s">
        <v>72</v>
      </c>
      <c r="D41" s="5" t="s">
        <v>10</v>
      </c>
      <c r="E41" s="41"/>
      <c r="F41" s="4" t="s">
        <v>73</v>
      </c>
      <c r="G41" s="82">
        <v>3</v>
      </c>
      <c r="H41" s="3" t="s">
        <v>769</v>
      </c>
    </row>
    <row r="42" spans="1:8" ht="18" thickBot="1" x14ac:dyDescent="0.3">
      <c r="A42" s="3">
        <v>166</v>
      </c>
      <c r="B42" s="2" t="str">
        <f t="shared" si="0"/>
        <v>0xA6</v>
      </c>
      <c r="C42" s="38" t="s">
        <v>74</v>
      </c>
      <c r="D42" s="5" t="s">
        <v>10</v>
      </c>
      <c r="E42" s="41"/>
      <c r="F42" s="4" t="s">
        <v>75</v>
      </c>
      <c r="G42" s="82">
        <v>3</v>
      </c>
      <c r="H42" s="3" t="s">
        <v>769</v>
      </c>
    </row>
    <row r="43" spans="1:8" ht="18" thickBot="1" x14ac:dyDescent="0.3">
      <c r="A43" s="3">
        <v>168</v>
      </c>
      <c r="B43" s="2" t="str">
        <f t="shared" si="0"/>
        <v>0xA8</v>
      </c>
      <c r="C43" s="169" t="s">
        <v>76</v>
      </c>
      <c r="D43" s="160" t="s">
        <v>52</v>
      </c>
      <c r="E43" s="171"/>
      <c r="F43" s="130" t="s">
        <v>77</v>
      </c>
      <c r="G43" s="164">
        <v>3</v>
      </c>
      <c r="H43" s="166" t="s">
        <v>769</v>
      </c>
    </row>
    <row r="44" spans="1:8" ht="18" thickBot="1" x14ac:dyDescent="0.3">
      <c r="A44" s="3">
        <v>170</v>
      </c>
      <c r="B44" s="37" t="str">
        <f t="shared" si="0"/>
        <v>0xAA</v>
      </c>
      <c r="C44" s="170"/>
      <c r="D44" s="161"/>
      <c r="E44" s="172"/>
      <c r="F44" s="168"/>
      <c r="G44" s="165"/>
      <c r="H44" s="167"/>
    </row>
    <row r="45" spans="1:8" ht="18" thickBot="1" x14ac:dyDescent="0.3">
      <c r="A45" s="3">
        <v>172</v>
      </c>
      <c r="B45" s="2" t="str">
        <f t="shared" si="0"/>
        <v>0xAC</v>
      </c>
      <c r="C45" s="169" t="s">
        <v>78</v>
      </c>
      <c r="D45" s="160" t="s">
        <v>52</v>
      </c>
      <c r="E45" s="171"/>
      <c r="F45" s="130" t="s">
        <v>79</v>
      </c>
      <c r="G45" s="164">
        <v>3</v>
      </c>
      <c r="H45" s="166" t="s">
        <v>769</v>
      </c>
    </row>
    <row r="46" spans="1:8" ht="18" thickBot="1" x14ac:dyDescent="0.3">
      <c r="A46" s="3">
        <v>174</v>
      </c>
      <c r="B46" s="37" t="str">
        <f t="shared" si="0"/>
        <v>0xAE</v>
      </c>
      <c r="C46" s="170"/>
      <c r="D46" s="161"/>
      <c r="E46" s="172"/>
      <c r="F46" s="168"/>
      <c r="G46" s="165"/>
      <c r="H46" s="167"/>
    </row>
    <row r="47" spans="1:8" ht="18" thickBot="1" x14ac:dyDescent="0.3">
      <c r="A47" s="3">
        <v>176</v>
      </c>
      <c r="B47" s="2" t="str">
        <f t="shared" si="0"/>
        <v>0xB0</v>
      </c>
      <c r="C47" s="38" t="s">
        <v>80</v>
      </c>
      <c r="D47" s="5" t="s">
        <v>10</v>
      </c>
      <c r="E47" s="41"/>
      <c r="F47" s="4" t="s">
        <v>81</v>
      </c>
      <c r="G47" s="82">
        <v>3</v>
      </c>
      <c r="H47" s="3" t="s">
        <v>769</v>
      </c>
    </row>
    <row r="48" spans="1:8" ht="18" thickBot="1" x14ac:dyDescent="0.3">
      <c r="A48" s="3">
        <v>178</v>
      </c>
      <c r="B48" s="2" t="str">
        <f t="shared" ref="B48:B90" si="2">"0x" &amp; DEC2HEX(A48)</f>
        <v>0xB2</v>
      </c>
      <c r="C48" s="38" t="s">
        <v>82</v>
      </c>
      <c r="D48" s="5" t="s">
        <v>10</v>
      </c>
      <c r="E48" s="41"/>
      <c r="F48" s="4" t="s">
        <v>83</v>
      </c>
      <c r="G48" s="82">
        <v>3</v>
      </c>
      <c r="H48" s="3" t="s">
        <v>769</v>
      </c>
    </row>
    <row r="49" spans="1:8" ht="18" thickBot="1" x14ac:dyDescent="0.3">
      <c r="A49" s="3">
        <v>180</v>
      </c>
      <c r="B49" s="2" t="str">
        <f t="shared" si="2"/>
        <v>0xB4</v>
      </c>
      <c r="C49" s="169" t="s">
        <v>84</v>
      </c>
      <c r="D49" s="160" t="s">
        <v>52</v>
      </c>
      <c r="E49" s="171"/>
      <c r="F49" s="130" t="s">
        <v>85</v>
      </c>
      <c r="G49" s="164">
        <v>3</v>
      </c>
      <c r="H49" s="166" t="s">
        <v>769</v>
      </c>
    </row>
    <row r="50" spans="1:8" ht="18" thickBot="1" x14ac:dyDescent="0.3">
      <c r="A50" s="3">
        <v>182</v>
      </c>
      <c r="B50" s="37" t="str">
        <f t="shared" si="2"/>
        <v>0xB6</v>
      </c>
      <c r="C50" s="170"/>
      <c r="D50" s="161"/>
      <c r="E50" s="172"/>
      <c r="F50" s="168"/>
      <c r="G50" s="165"/>
      <c r="H50" s="167"/>
    </row>
    <row r="51" spans="1:8" ht="18" thickBot="1" x14ac:dyDescent="0.3">
      <c r="A51" s="3">
        <v>184</v>
      </c>
      <c r="B51" s="2" t="str">
        <f t="shared" si="2"/>
        <v>0xB8</v>
      </c>
      <c r="C51" s="169" t="s">
        <v>86</v>
      </c>
      <c r="D51" s="160" t="s">
        <v>52</v>
      </c>
      <c r="E51" s="171"/>
      <c r="F51" s="130" t="s">
        <v>87</v>
      </c>
      <c r="G51" s="164">
        <v>3</v>
      </c>
      <c r="H51" s="166" t="s">
        <v>769</v>
      </c>
    </row>
    <row r="52" spans="1:8" ht="18" thickBot="1" x14ac:dyDescent="0.3">
      <c r="A52" s="3">
        <v>186</v>
      </c>
      <c r="B52" s="37" t="str">
        <f t="shared" si="2"/>
        <v>0xBA</v>
      </c>
      <c r="C52" s="170"/>
      <c r="D52" s="161"/>
      <c r="E52" s="172"/>
      <c r="F52" s="168"/>
      <c r="G52" s="165"/>
      <c r="H52" s="167"/>
    </row>
    <row r="53" spans="1:8" ht="18" thickBot="1" x14ac:dyDescent="0.3">
      <c r="A53" s="3">
        <v>188</v>
      </c>
      <c r="B53" s="2" t="str">
        <f t="shared" si="2"/>
        <v>0xBC</v>
      </c>
      <c r="C53" s="38" t="s">
        <v>88</v>
      </c>
      <c r="D53" s="5" t="s">
        <v>10</v>
      </c>
      <c r="E53" s="41"/>
      <c r="F53" s="4" t="s">
        <v>89</v>
      </c>
      <c r="G53" s="82">
        <v>3</v>
      </c>
      <c r="H53" s="3" t="s">
        <v>769</v>
      </c>
    </row>
    <row r="54" spans="1:8" ht="18" thickBot="1" x14ac:dyDescent="0.3">
      <c r="A54" s="3">
        <v>190</v>
      </c>
      <c r="B54" s="2" t="str">
        <f t="shared" si="2"/>
        <v>0xBE</v>
      </c>
      <c r="C54" s="38" t="s">
        <v>90</v>
      </c>
      <c r="D54" s="5" t="s">
        <v>10</v>
      </c>
      <c r="E54" s="41"/>
      <c r="F54" s="4" t="s">
        <v>91</v>
      </c>
      <c r="G54" s="82">
        <v>3</v>
      </c>
      <c r="H54" s="3" t="s">
        <v>769</v>
      </c>
    </row>
    <row r="55" spans="1:8" ht="18" thickBot="1" x14ac:dyDescent="0.3">
      <c r="A55" s="3">
        <v>192</v>
      </c>
      <c r="B55" s="2" t="str">
        <f t="shared" si="2"/>
        <v>0xC0</v>
      </c>
      <c r="C55" s="169" t="s">
        <v>92</v>
      </c>
      <c r="D55" s="160" t="s">
        <v>52</v>
      </c>
      <c r="E55" s="171"/>
      <c r="F55" s="130" t="s">
        <v>93</v>
      </c>
      <c r="G55" s="164">
        <v>3</v>
      </c>
      <c r="H55" s="166" t="s">
        <v>769</v>
      </c>
    </row>
    <row r="56" spans="1:8" ht="18" thickBot="1" x14ac:dyDescent="0.3">
      <c r="A56" s="3">
        <v>194</v>
      </c>
      <c r="B56" s="37" t="str">
        <f t="shared" si="2"/>
        <v>0xC2</v>
      </c>
      <c r="C56" s="170"/>
      <c r="D56" s="161"/>
      <c r="E56" s="172"/>
      <c r="F56" s="168"/>
      <c r="G56" s="165"/>
      <c r="H56" s="167"/>
    </row>
    <row r="57" spans="1:8" ht="18" thickBot="1" x14ac:dyDescent="0.3">
      <c r="A57" s="3">
        <v>196</v>
      </c>
      <c r="B57" s="2" t="str">
        <f t="shared" si="2"/>
        <v>0xC4</v>
      </c>
      <c r="C57" s="169" t="s">
        <v>94</v>
      </c>
      <c r="D57" s="160" t="s">
        <v>52</v>
      </c>
      <c r="E57" s="171"/>
      <c r="F57" s="130" t="s">
        <v>95</v>
      </c>
      <c r="G57" s="164">
        <v>3</v>
      </c>
      <c r="H57" s="166" t="s">
        <v>769</v>
      </c>
    </row>
    <row r="58" spans="1:8" ht="18" thickBot="1" x14ac:dyDescent="0.3">
      <c r="A58" s="3">
        <v>198</v>
      </c>
      <c r="B58" s="37" t="str">
        <f t="shared" si="2"/>
        <v>0xC6</v>
      </c>
      <c r="C58" s="170"/>
      <c r="D58" s="161"/>
      <c r="E58" s="172"/>
      <c r="F58" s="168"/>
      <c r="G58" s="165"/>
      <c r="H58" s="167"/>
    </row>
    <row r="59" spans="1:8" ht="18" thickBot="1" x14ac:dyDescent="0.3">
      <c r="A59" s="3">
        <v>200</v>
      </c>
      <c r="B59" s="2" t="str">
        <f t="shared" si="2"/>
        <v>0xC8</v>
      </c>
      <c r="C59" s="38" t="s">
        <v>96</v>
      </c>
      <c r="D59" s="5" t="s">
        <v>10</v>
      </c>
      <c r="E59" s="41"/>
      <c r="F59" s="4" t="s">
        <v>97</v>
      </c>
      <c r="G59" s="82">
        <v>3</v>
      </c>
      <c r="H59" s="3" t="s">
        <v>769</v>
      </c>
    </row>
    <row r="60" spans="1:8" ht="18" thickBot="1" x14ac:dyDescent="0.3">
      <c r="A60" s="3">
        <v>202</v>
      </c>
      <c r="B60" s="2" t="str">
        <f t="shared" si="2"/>
        <v>0xCA</v>
      </c>
      <c r="C60" s="38" t="s">
        <v>98</v>
      </c>
      <c r="D60" s="5" t="s">
        <v>10</v>
      </c>
      <c r="E60" s="41"/>
      <c r="F60" s="4" t="s">
        <v>99</v>
      </c>
      <c r="G60" s="82">
        <v>3</v>
      </c>
      <c r="H60" s="3" t="s">
        <v>769</v>
      </c>
    </row>
    <row r="61" spans="1:8" ht="18" thickBot="1" x14ac:dyDescent="0.3">
      <c r="A61" s="3">
        <v>204</v>
      </c>
      <c r="B61" s="2" t="str">
        <f t="shared" si="2"/>
        <v>0xCC</v>
      </c>
      <c r="C61" s="169" t="s">
        <v>100</v>
      </c>
      <c r="D61" s="160" t="s">
        <v>52</v>
      </c>
      <c r="E61" s="171"/>
      <c r="F61" s="130" t="s">
        <v>101</v>
      </c>
      <c r="G61" s="164">
        <v>3</v>
      </c>
      <c r="H61" s="166" t="s">
        <v>769</v>
      </c>
    </row>
    <row r="62" spans="1:8" ht="18" thickBot="1" x14ac:dyDescent="0.3">
      <c r="A62" s="3">
        <v>206</v>
      </c>
      <c r="B62" s="37" t="str">
        <f t="shared" si="2"/>
        <v>0xCE</v>
      </c>
      <c r="C62" s="170"/>
      <c r="D62" s="161"/>
      <c r="E62" s="172"/>
      <c r="F62" s="168"/>
      <c r="G62" s="165"/>
      <c r="H62" s="167"/>
    </row>
    <row r="63" spans="1:8" ht="18" thickBot="1" x14ac:dyDescent="0.3">
      <c r="A63" s="3">
        <v>208</v>
      </c>
      <c r="B63" s="2" t="str">
        <f t="shared" si="2"/>
        <v>0xD0</v>
      </c>
      <c r="C63" s="169" t="s">
        <v>102</v>
      </c>
      <c r="D63" s="160" t="s">
        <v>52</v>
      </c>
      <c r="E63" s="171"/>
      <c r="F63" s="130" t="s">
        <v>103</v>
      </c>
      <c r="G63" s="164">
        <v>3</v>
      </c>
      <c r="H63" s="166" t="s">
        <v>769</v>
      </c>
    </row>
    <row r="64" spans="1:8" ht="18" thickBot="1" x14ac:dyDescent="0.3">
      <c r="A64" s="3">
        <v>210</v>
      </c>
      <c r="B64" s="37" t="str">
        <f t="shared" si="2"/>
        <v>0xD2</v>
      </c>
      <c r="C64" s="170"/>
      <c r="D64" s="161"/>
      <c r="E64" s="172"/>
      <c r="F64" s="168"/>
      <c r="G64" s="165"/>
      <c r="H64" s="167"/>
    </row>
    <row r="65" spans="1:8" ht="18" thickBot="1" x14ac:dyDescent="0.3">
      <c r="A65" s="3">
        <v>212</v>
      </c>
      <c r="B65" s="2" t="str">
        <f t="shared" si="2"/>
        <v>0xD4</v>
      </c>
      <c r="C65" s="38" t="s">
        <v>104</v>
      </c>
      <c r="D65" s="5" t="s">
        <v>10</v>
      </c>
      <c r="E65" s="41"/>
      <c r="F65" s="4" t="s">
        <v>105</v>
      </c>
      <c r="G65" s="82">
        <v>3</v>
      </c>
      <c r="H65" s="3" t="s">
        <v>769</v>
      </c>
    </row>
    <row r="66" spans="1:8" ht="18" thickBot="1" x14ac:dyDescent="0.3">
      <c r="A66" s="3">
        <v>214</v>
      </c>
      <c r="B66" s="2" t="str">
        <f t="shared" si="2"/>
        <v>0xD6</v>
      </c>
      <c r="C66" s="38" t="s">
        <v>106</v>
      </c>
      <c r="D66" s="5" t="s">
        <v>10</v>
      </c>
      <c r="E66" s="41"/>
      <c r="F66" s="4" t="s">
        <v>107</v>
      </c>
      <c r="G66" s="82">
        <v>3</v>
      </c>
      <c r="H66" s="3" t="s">
        <v>769</v>
      </c>
    </row>
    <row r="67" spans="1:8" ht="18" thickBot="1" x14ac:dyDescent="0.3">
      <c r="A67" s="3">
        <v>216</v>
      </c>
      <c r="B67" s="2" t="str">
        <f t="shared" si="2"/>
        <v>0xD8</v>
      </c>
      <c r="C67" s="169" t="s">
        <v>108</v>
      </c>
      <c r="D67" s="160" t="s">
        <v>52</v>
      </c>
      <c r="E67" s="171"/>
      <c r="F67" s="130" t="s">
        <v>109</v>
      </c>
      <c r="G67" s="164">
        <v>3</v>
      </c>
      <c r="H67" s="166" t="s">
        <v>769</v>
      </c>
    </row>
    <row r="68" spans="1:8" ht="18" thickBot="1" x14ac:dyDescent="0.3">
      <c r="A68" s="3">
        <v>218</v>
      </c>
      <c r="B68" s="37" t="str">
        <f t="shared" si="2"/>
        <v>0xDA</v>
      </c>
      <c r="C68" s="170"/>
      <c r="D68" s="161"/>
      <c r="E68" s="172"/>
      <c r="F68" s="168"/>
      <c r="G68" s="165"/>
      <c r="H68" s="167"/>
    </row>
    <row r="69" spans="1:8" ht="18" thickBot="1" x14ac:dyDescent="0.3">
      <c r="A69" s="3">
        <v>220</v>
      </c>
      <c r="B69" s="2" t="str">
        <f t="shared" si="2"/>
        <v>0xDC</v>
      </c>
      <c r="C69" s="169" t="s">
        <v>110</v>
      </c>
      <c r="D69" s="160" t="s">
        <v>52</v>
      </c>
      <c r="E69" s="171"/>
      <c r="F69" s="130" t="s">
        <v>111</v>
      </c>
      <c r="G69" s="164">
        <v>3</v>
      </c>
      <c r="H69" s="166" t="s">
        <v>769</v>
      </c>
    </row>
    <row r="70" spans="1:8" ht="18" thickBot="1" x14ac:dyDescent="0.3">
      <c r="A70" s="3">
        <v>222</v>
      </c>
      <c r="B70" s="37" t="str">
        <f t="shared" si="2"/>
        <v>0xDE</v>
      </c>
      <c r="C70" s="170"/>
      <c r="D70" s="161"/>
      <c r="E70" s="172"/>
      <c r="F70" s="168"/>
      <c r="G70" s="165"/>
      <c r="H70" s="167"/>
    </row>
    <row r="71" spans="1:8" ht="18" thickBot="1" x14ac:dyDescent="0.3">
      <c r="A71" s="3">
        <v>224</v>
      </c>
      <c r="B71" s="2" t="str">
        <f t="shared" si="2"/>
        <v>0xE0</v>
      </c>
      <c r="C71" s="38" t="s">
        <v>112</v>
      </c>
      <c r="D71" s="5" t="s">
        <v>10</v>
      </c>
      <c r="E71" s="42" t="s">
        <v>125</v>
      </c>
      <c r="F71" s="4" t="s">
        <v>113</v>
      </c>
      <c r="G71" s="82">
        <v>3</v>
      </c>
      <c r="H71" s="3" t="s">
        <v>769</v>
      </c>
    </row>
    <row r="72" spans="1:8" ht="18" thickBot="1" x14ac:dyDescent="0.3">
      <c r="A72" s="3">
        <v>226</v>
      </c>
      <c r="B72" s="2" t="str">
        <f t="shared" si="2"/>
        <v>0xE2</v>
      </c>
      <c r="C72" s="38" t="s">
        <v>114</v>
      </c>
      <c r="D72" s="5" t="s">
        <v>10</v>
      </c>
      <c r="E72" s="42"/>
      <c r="F72" s="4" t="s">
        <v>115</v>
      </c>
      <c r="G72" s="82">
        <v>3</v>
      </c>
      <c r="H72" s="3" t="s">
        <v>769</v>
      </c>
    </row>
    <row r="73" spans="1:8" ht="18" thickBot="1" x14ac:dyDescent="0.3">
      <c r="A73" s="3">
        <v>228</v>
      </c>
      <c r="B73" s="2" t="str">
        <f t="shared" si="2"/>
        <v>0xE4</v>
      </c>
      <c r="C73" s="169" t="s">
        <v>116</v>
      </c>
      <c r="D73" s="160" t="s">
        <v>52</v>
      </c>
      <c r="E73" s="189" t="s">
        <v>124</v>
      </c>
      <c r="F73" s="130" t="s">
        <v>117</v>
      </c>
      <c r="G73" s="164">
        <v>3</v>
      </c>
      <c r="H73" s="166" t="s">
        <v>769</v>
      </c>
    </row>
    <row r="74" spans="1:8" ht="18" thickBot="1" x14ac:dyDescent="0.3">
      <c r="A74" s="3">
        <v>230</v>
      </c>
      <c r="B74" s="37" t="str">
        <f t="shared" si="2"/>
        <v>0xE6</v>
      </c>
      <c r="C74" s="170"/>
      <c r="D74" s="161"/>
      <c r="E74" s="190"/>
      <c r="F74" s="168"/>
      <c r="G74" s="165"/>
      <c r="H74" s="167"/>
    </row>
    <row r="75" spans="1:8" ht="18" thickBot="1" x14ac:dyDescent="0.3">
      <c r="A75" s="3">
        <v>232</v>
      </c>
      <c r="B75" s="2" t="str">
        <f t="shared" si="2"/>
        <v>0xE8</v>
      </c>
      <c r="C75" s="38" t="s">
        <v>126</v>
      </c>
      <c r="D75" s="5" t="s">
        <v>10</v>
      </c>
      <c r="E75" s="39" t="s">
        <v>11</v>
      </c>
      <c r="F75" s="4" t="s">
        <v>127</v>
      </c>
      <c r="G75" s="82">
        <v>3</v>
      </c>
      <c r="H75" s="3" t="s">
        <v>770</v>
      </c>
    </row>
    <row r="76" spans="1:8" ht="18" thickBot="1" x14ac:dyDescent="0.3">
      <c r="A76" s="3">
        <v>234</v>
      </c>
      <c r="B76" s="2" t="str">
        <f t="shared" si="2"/>
        <v>0xEA</v>
      </c>
      <c r="C76" s="38" t="s">
        <v>128</v>
      </c>
      <c r="D76" s="5" t="s">
        <v>10</v>
      </c>
      <c r="E76" s="42"/>
      <c r="F76" s="4" t="s">
        <v>129</v>
      </c>
      <c r="G76" s="82">
        <v>3</v>
      </c>
      <c r="H76" s="3" t="s">
        <v>770</v>
      </c>
    </row>
    <row r="77" spans="1:8" ht="18" thickBot="1" x14ac:dyDescent="0.3">
      <c r="A77" s="3">
        <v>236</v>
      </c>
      <c r="B77" s="2" t="str">
        <f t="shared" si="2"/>
        <v>0xEC</v>
      </c>
      <c r="C77" s="38" t="s">
        <v>130</v>
      </c>
      <c r="D77" s="5" t="s">
        <v>10</v>
      </c>
      <c r="E77" s="39" t="s">
        <v>11</v>
      </c>
      <c r="F77" s="4" t="s">
        <v>131</v>
      </c>
      <c r="G77" s="82">
        <v>3</v>
      </c>
      <c r="H77" s="3" t="s">
        <v>770</v>
      </c>
    </row>
    <row r="78" spans="1:8" ht="18" thickBot="1" x14ac:dyDescent="0.3">
      <c r="A78" s="3">
        <v>238</v>
      </c>
      <c r="B78" s="2" t="str">
        <f t="shared" si="2"/>
        <v>0xEE</v>
      </c>
      <c r="C78" s="4" t="s">
        <v>38</v>
      </c>
      <c r="D78" s="5" t="s">
        <v>10</v>
      </c>
      <c r="E78" s="43"/>
      <c r="F78" s="6" t="s">
        <v>39</v>
      </c>
      <c r="G78" s="82">
        <v>2.27</v>
      </c>
      <c r="H78" s="3" t="s">
        <v>772</v>
      </c>
    </row>
    <row r="79" spans="1:8" ht="18" thickBot="1" x14ac:dyDescent="0.3">
      <c r="A79" s="3">
        <v>242</v>
      </c>
      <c r="B79" s="2" t="str">
        <f t="shared" si="2"/>
        <v>0xF2</v>
      </c>
      <c r="C79" s="4" t="s">
        <v>40</v>
      </c>
      <c r="D79" s="5" t="s">
        <v>10</v>
      </c>
      <c r="E79" s="5"/>
      <c r="F79" s="6" t="s">
        <v>41</v>
      </c>
      <c r="G79" s="82">
        <v>1</v>
      </c>
      <c r="H79" s="3" t="s">
        <v>772</v>
      </c>
    </row>
    <row r="80" spans="1:8" ht="18" thickBot="1" x14ac:dyDescent="0.3">
      <c r="A80" s="3">
        <v>250</v>
      </c>
      <c r="B80" s="2" t="str">
        <f t="shared" si="2"/>
        <v>0xFA</v>
      </c>
      <c r="C80" s="38" t="s">
        <v>42</v>
      </c>
      <c r="D80" s="5" t="s">
        <v>10</v>
      </c>
      <c r="E80" s="5" t="s">
        <v>766</v>
      </c>
      <c r="F80" s="6" t="s">
        <v>765</v>
      </c>
      <c r="G80" s="82">
        <v>1</v>
      </c>
      <c r="H80" s="3" t="s">
        <v>772</v>
      </c>
    </row>
    <row r="81" spans="1:8" ht="18" thickBot="1" x14ac:dyDescent="0.3">
      <c r="A81" s="3">
        <v>256</v>
      </c>
      <c r="B81" s="2" t="str">
        <f t="shared" si="2"/>
        <v>0x100</v>
      </c>
      <c r="C81" s="38" t="s">
        <v>132</v>
      </c>
      <c r="D81" s="5" t="s">
        <v>10</v>
      </c>
      <c r="E81" s="42"/>
      <c r="F81" s="4" t="s">
        <v>133</v>
      </c>
      <c r="G81" s="82">
        <v>3</v>
      </c>
      <c r="H81" s="3" t="s">
        <v>770</v>
      </c>
    </row>
    <row r="82" spans="1:8" ht="18" thickBot="1" x14ac:dyDescent="0.3">
      <c r="A82" s="3">
        <v>258</v>
      </c>
      <c r="B82" s="2" t="str">
        <f t="shared" si="2"/>
        <v>0x102</v>
      </c>
      <c r="C82" s="38" t="s">
        <v>134</v>
      </c>
      <c r="D82" s="5" t="s">
        <v>10</v>
      </c>
      <c r="E82" s="39" t="s">
        <v>11</v>
      </c>
      <c r="F82" s="4" t="s">
        <v>135</v>
      </c>
      <c r="G82" s="82">
        <v>3</v>
      </c>
      <c r="H82" s="3" t="s">
        <v>770</v>
      </c>
    </row>
    <row r="83" spans="1:8" ht="18" thickBot="1" x14ac:dyDescent="0.3">
      <c r="A83" s="3">
        <v>260</v>
      </c>
      <c r="B83" s="2" t="str">
        <f t="shared" si="2"/>
        <v>0x104</v>
      </c>
      <c r="C83" s="38" t="s">
        <v>136</v>
      </c>
      <c r="D83" s="5" t="s">
        <v>10</v>
      </c>
      <c r="E83" s="42"/>
      <c r="F83" s="4" t="s">
        <v>137</v>
      </c>
      <c r="G83" s="82">
        <v>3</v>
      </c>
      <c r="H83" s="3" t="s">
        <v>770</v>
      </c>
    </row>
    <row r="84" spans="1:8" ht="18" thickBot="1" x14ac:dyDescent="0.3">
      <c r="A84" s="3">
        <v>262</v>
      </c>
      <c r="B84" s="2" t="str">
        <f t="shared" si="2"/>
        <v>0x106</v>
      </c>
      <c r="C84" s="38" t="s">
        <v>138</v>
      </c>
      <c r="D84" s="5" t="s">
        <v>10</v>
      </c>
      <c r="E84" s="39" t="s">
        <v>11</v>
      </c>
      <c r="F84" s="4" t="s">
        <v>139</v>
      </c>
      <c r="G84" s="82">
        <v>3</v>
      </c>
      <c r="H84" s="3" t="s">
        <v>770</v>
      </c>
    </row>
    <row r="85" spans="1:8" ht="18" thickBot="1" x14ac:dyDescent="0.3">
      <c r="A85" s="3">
        <v>264</v>
      </c>
      <c r="B85" s="2" t="str">
        <f t="shared" si="2"/>
        <v>0x108</v>
      </c>
      <c r="C85" s="38" t="s">
        <v>140</v>
      </c>
      <c r="D85" s="5" t="s">
        <v>10</v>
      </c>
      <c r="E85" s="42"/>
      <c r="F85" s="4" t="s">
        <v>141</v>
      </c>
      <c r="G85" s="82">
        <v>3</v>
      </c>
      <c r="H85" s="3" t="s">
        <v>770</v>
      </c>
    </row>
    <row r="86" spans="1:8" ht="18" thickBot="1" x14ac:dyDescent="0.3">
      <c r="A86" s="3">
        <v>280</v>
      </c>
      <c r="B86" s="2" t="str">
        <f t="shared" si="2"/>
        <v>0x118</v>
      </c>
      <c r="C86" s="38" t="s">
        <v>43</v>
      </c>
      <c r="D86" s="5" t="s">
        <v>10</v>
      </c>
      <c r="E86" s="39" t="s">
        <v>11</v>
      </c>
      <c r="F86" s="6" t="s">
        <v>44</v>
      </c>
      <c r="G86" s="82">
        <v>3</v>
      </c>
      <c r="H86" s="3" t="s">
        <v>772</v>
      </c>
    </row>
    <row r="87" spans="1:8" ht="18" thickBot="1" x14ac:dyDescent="0.3">
      <c r="A87" s="3">
        <v>348</v>
      </c>
      <c r="B87" s="2" t="str">
        <f t="shared" si="2"/>
        <v>0x15C</v>
      </c>
      <c r="C87" s="169" t="s">
        <v>118</v>
      </c>
      <c r="D87" s="160" t="s">
        <v>52</v>
      </c>
      <c r="E87" s="189"/>
      <c r="F87" s="130" t="s">
        <v>119</v>
      </c>
      <c r="G87" s="164">
        <v>3</v>
      </c>
      <c r="H87" s="166" t="s">
        <v>769</v>
      </c>
    </row>
    <row r="88" spans="1:8" ht="18" thickBot="1" x14ac:dyDescent="0.3">
      <c r="A88" s="3">
        <v>350</v>
      </c>
      <c r="B88" s="37" t="str">
        <f t="shared" si="2"/>
        <v>0x15E</v>
      </c>
      <c r="C88" s="170"/>
      <c r="D88" s="161"/>
      <c r="E88" s="190"/>
      <c r="F88" s="168"/>
      <c r="G88" s="165"/>
      <c r="H88" s="167"/>
    </row>
    <row r="89" spans="1:8" ht="18" thickBot="1" x14ac:dyDescent="0.3">
      <c r="A89" s="3">
        <v>352</v>
      </c>
      <c r="B89" s="2" t="str">
        <f t="shared" si="2"/>
        <v>0x160</v>
      </c>
      <c r="C89" s="169" t="s">
        <v>120</v>
      </c>
      <c r="D89" s="160" t="s">
        <v>52</v>
      </c>
      <c r="E89" s="189"/>
      <c r="F89" s="130" t="s">
        <v>121</v>
      </c>
      <c r="G89" s="164">
        <v>3</v>
      </c>
      <c r="H89" s="166" t="s">
        <v>769</v>
      </c>
    </row>
    <row r="90" spans="1:8" ht="18" thickBot="1" x14ac:dyDescent="0.3">
      <c r="A90" s="3">
        <v>354</v>
      </c>
      <c r="B90" s="37" t="str">
        <f t="shared" si="2"/>
        <v>0x162</v>
      </c>
      <c r="C90" s="170"/>
      <c r="D90" s="161"/>
      <c r="E90" s="190"/>
      <c r="F90" s="168"/>
      <c r="G90" s="165"/>
      <c r="H90" s="167"/>
    </row>
    <row r="91" spans="1:8" ht="18" thickBot="1" x14ac:dyDescent="0.3">
      <c r="A91" s="3">
        <v>356</v>
      </c>
      <c r="B91" s="3" t="str">
        <f t="shared" ref="B91:B95" si="3">"0x" &amp; DEC2HEX(A91)</f>
        <v>0x164</v>
      </c>
      <c r="C91" s="38" t="s">
        <v>122</v>
      </c>
      <c r="D91" s="5" t="s">
        <v>10</v>
      </c>
      <c r="E91" s="42" t="s">
        <v>125</v>
      </c>
      <c r="F91" s="4" t="s">
        <v>123</v>
      </c>
      <c r="G91" s="82">
        <v>3</v>
      </c>
      <c r="H91" s="3" t="s">
        <v>769</v>
      </c>
    </row>
    <row r="92" spans="1:8" ht="18" thickBot="1" x14ac:dyDescent="0.3">
      <c r="A92" s="3">
        <v>480</v>
      </c>
      <c r="B92" s="3" t="str">
        <f t="shared" si="3"/>
        <v>0x1E0</v>
      </c>
      <c r="C92" s="71" t="s">
        <v>940</v>
      </c>
      <c r="D92" s="72" t="s">
        <v>10</v>
      </c>
      <c r="E92" s="72"/>
      <c r="F92" s="73" t="s">
        <v>952</v>
      </c>
      <c r="G92" s="82" t="s">
        <v>772</v>
      </c>
      <c r="H92" s="3" t="s">
        <v>772</v>
      </c>
    </row>
    <row r="93" spans="1:8" ht="18" thickBot="1" x14ac:dyDescent="0.3">
      <c r="A93" s="3">
        <v>482</v>
      </c>
      <c r="B93" s="3" t="str">
        <f t="shared" si="3"/>
        <v>0x1E2</v>
      </c>
      <c r="C93" s="71" t="s">
        <v>941</v>
      </c>
      <c r="D93" s="72" t="s">
        <v>10</v>
      </c>
      <c r="E93" s="72"/>
      <c r="F93" s="73" t="s">
        <v>953</v>
      </c>
      <c r="G93" s="82" t="s">
        <v>772</v>
      </c>
      <c r="H93" s="3" t="s">
        <v>772</v>
      </c>
    </row>
    <row r="94" spans="1:8" ht="35.25" thickBot="1" x14ac:dyDescent="0.3">
      <c r="A94" s="3">
        <v>486</v>
      </c>
      <c r="B94" s="3" t="str">
        <f t="shared" si="3"/>
        <v>0x1E6</v>
      </c>
      <c r="C94" s="127" t="s">
        <v>1086</v>
      </c>
      <c r="D94" s="128" t="s">
        <v>10</v>
      </c>
      <c r="E94" s="128"/>
      <c r="F94" s="129" t="s">
        <v>1087</v>
      </c>
      <c r="G94" s="82"/>
      <c r="H94" s="3"/>
    </row>
    <row r="95" spans="1:8" ht="18" thickBot="1" x14ac:dyDescent="0.3">
      <c r="A95" s="3">
        <v>1024</v>
      </c>
      <c r="B95" s="3" t="str">
        <f t="shared" si="3"/>
        <v>0x400</v>
      </c>
      <c r="C95" s="94" t="s">
        <v>1055</v>
      </c>
      <c r="D95" s="95" t="s">
        <v>10</v>
      </c>
      <c r="E95" s="95" t="s">
        <v>125</v>
      </c>
      <c r="F95" s="96" t="s">
        <v>1056</v>
      </c>
      <c r="G95" s="82" t="s">
        <v>1057</v>
      </c>
      <c r="H95" s="3" t="s">
        <v>772</v>
      </c>
    </row>
    <row r="96" spans="1:8" ht="18" thickBot="1" x14ac:dyDescent="0.3">
      <c r="A96" s="3">
        <v>1030</v>
      </c>
      <c r="B96" s="3" t="str">
        <f t="shared" ref="B96:B101" si="4" xml:space="preserve"> "0x" &amp; DEC2HEX(A96)</f>
        <v>0x406</v>
      </c>
      <c r="C96" s="4" t="s">
        <v>830</v>
      </c>
      <c r="D96" s="5" t="s">
        <v>10</v>
      </c>
      <c r="E96" s="5" t="s">
        <v>832</v>
      </c>
      <c r="F96" s="6" t="s">
        <v>833</v>
      </c>
      <c r="G96" s="82" t="s">
        <v>772</v>
      </c>
      <c r="H96" s="3" t="s">
        <v>829</v>
      </c>
    </row>
    <row r="97" spans="1:8" ht="18" thickBot="1" x14ac:dyDescent="0.3">
      <c r="A97" s="3">
        <v>1032</v>
      </c>
      <c r="B97" s="3" t="str">
        <f t="shared" si="4"/>
        <v>0x408</v>
      </c>
      <c r="C97" s="4" t="s">
        <v>831</v>
      </c>
      <c r="D97" s="5" t="s">
        <v>10</v>
      </c>
      <c r="E97" s="7" t="s">
        <v>11</v>
      </c>
      <c r="F97" s="6" t="s">
        <v>851</v>
      </c>
      <c r="G97" s="82" t="s">
        <v>772</v>
      </c>
      <c r="H97" s="3" t="s">
        <v>829</v>
      </c>
    </row>
    <row r="98" spans="1:8" ht="18" thickBot="1" x14ac:dyDescent="0.3">
      <c r="A98" s="3">
        <v>1034</v>
      </c>
      <c r="B98" s="3" t="str">
        <f t="shared" si="4"/>
        <v>0x40A</v>
      </c>
      <c r="C98" s="4" t="s">
        <v>838</v>
      </c>
      <c r="D98" s="5" t="s">
        <v>10</v>
      </c>
      <c r="E98" s="5" t="s">
        <v>772</v>
      </c>
      <c r="F98" s="6" t="s">
        <v>834</v>
      </c>
      <c r="G98" s="82" t="s">
        <v>772</v>
      </c>
      <c r="H98" s="3" t="s">
        <v>829</v>
      </c>
    </row>
    <row r="99" spans="1:8" ht="18" customHeight="1" thickBot="1" x14ac:dyDescent="0.3">
      <c r="A99" s="3">
        <v>1036</v>
      </c>
      <c r="B99" s="3" t="str">
        <f t="shared" si="4"/>
        <v>0x40C</v>
      </c>
      <c r="C99" s="130" t="s">
        <v>853</v>
      </c>
      <c r="D99" s="160" t="s">
        <v>7</v>
      </c>
      <c r="E99" s="185" t="s">
        <v>835</v>
      </c>
      <c r="F99" s="134" t="s">
        <v>836</v>
      </c>
      <c r="G99" s="164" t="s">
        <v>772</v>
      </c>
      <c r="H99" s="166" t="s">
        <v>829</v>
      </c>
    </row>
    <row r="100" spans="1:8" ht="18" thickBot="1" x14ac:dyDescent="0.3">
      <c r="A100" s="3">
        <v>1034</v>
      </c>
      <c r="B100" s="3" t="str">
        <f t="shared" si="4"/>
        <v>0x40A</v>
      </c>
      <c r="C100" s="168"/>
      <c r="D100" s="161"/>
      <c r="E100" s="186"/>
      <c r="F100" s="159"/>
      <c r="G100" s="165"/>
      <c r="H100" s="167"/>
    </row>
    <row r="101" spans="1:8" ht="18" thickBot="1" x14ac:dyDescent="0.3">
      <c r="A101" s="3">
        <v>1040</v>
      </c>
      <c r="B101" s="3" t="str">
        <f t="shared" si="4"/>
        <v>0x410</v>
      </c>
      <c r="C101" s="4" t="s">
        <v>867</v>
      </c>
      <c r="D101" s="5" t="s">
        <v>839</v>
      </c>
      <c r="E101" s="5" t="s">
        <v>772</v>
      </c>
      <c r="F101" s="6" t="s">
        <v>837</v>
      </c>
      <c r="G101" s="82" t="s">
        <v>772</v>
      </c>
      <c r="H101" s="3" t="s">
        <v>829</v>
      </c>
    </row>
  </sheetData>
  <sortState xmlns:xlrd2="http://schemas.microsoft.com/office/spreadsheetml/2017/richdata2" ref="A3:G68">
    <sortCondition ref="A3"/>
  </sortState>
  <mergeCells count="134">
    <mergeCell ref="H87:H88"/>
    <mergeCell ref="C89:C90"/>
    <mergeCell ref="D89:D90"/>
    <mergeCell ref="E89:E90"/>
    <mergeCell ref="F89:F90"/>
    <mergeCell ref="G89:G90"/>
    <mergeCell ref="H89:H90"/>
    <mergeCell ref="C87:C88"/>
    <mergeCell ref="D87:D88"/>
    <mergeCell ref="E87:E88"/>
    <mergeCell ref="F87:F88"/>
    <mergeCell ref="G87:G88"/>
    <mergeCell ref="H57:H58"/>
    <mergeCell ref="C61:C62"/>
    <mergeCell ref="D61:D62"/>
    <mergeCell ref="E61:E62"/>
    <mergeCell ref="F61:F62"/>
    <mergeCell ref="G61:G62"/>
    <mergeCell ref="H61:H62"/>
    <mergeCell ref="C57:C58"/>
    <mergeCell ref="D57:D58"/>
    <mergeCell ref="E57:E58"/>
    <mergeCell ref="F57:F58"/>
    <mergeCell ref="G57:G58"/>
    <mergeCell ref="H63:H64"/>
    <mergeCell ref="C67:C68"/>
    <mergeCell ref="D67:D68"/>
    <mergeCell ref="E67:E68"/>
    <mergeCell ref="F67:F68"/>
    <mergeCell ref="G67:G68"/>
    <mergeCell ref="H67:H68"/>
    <mergeCell ref="C63:C64"/>
    <mergeCell ref="D63:D64"/>
    <mergeCell ref="E63:E64"/>
    <mergeCell ref="F63:F64"/>
    <mergeCell ref="G63:G64"/>
    <mergeCell ref="H69:H70"/>
    <mergeCell ref="C73:C74"/>
    <mergeCell ref="D73:D74"/>
    <mergeCell ref="E73:E74"/>
    <mergeCell ref="F73:F74"/>
    <mergeCell ref="G73:G74"/>
    <mergeCell ref="H73:H74"/>
    <mergeCell ref="C69:C70"/>
    <mergeCell ref="D69:D70"/>
    <mergeCell ref="E69:E70"/>
    <mergeCell ref="F69:F70"/>
    <mergeCell ref="G69:G70"/>
    <mergeCell ref="G37:G38"/>
    <mergeCell ref="H37:H38"/>
    <mergeCell ref="C33:C34"/>
    <mergeCell ref="D33:D34"/>
    <mergeCell ref="E33:E34"/>
    <mergeCell ref="F33:F34"/>
    <mergeCell ref="G33:G34"/>
    <mergeCell ref="H39:H40"/>
    <mergeCell ref="C43:C44"/>
    <mergeCell ref="D43:D44"/>
    <mergeCell ref="E43:E44"/>
    <mergeCell ref="F43:F44"/>
    <mergeCell ref="G43:G44"/>
    <mergeCell ref="H43:H44"/>
    <mergeCell ref="C39:C40"/>
    <mergeCell ref="D39:D40"/>
    <mergeCell ref="E39:E40"/>
    <mergeCell ref="F39:F40"/>
    <mergeCell ref="G39:G40"/>
    <mergeCell ref="H33:H34"/>
    <mergeCell ref="C37:C38"/>
    <mergeCell ref="D37:D38"/>
    <mergeCell ref="E37:E38"/>
    <mergeCell ref="F37:F38"/>
    <mergeCell ref="H45:H46"/>
    <mergeCell ref="C49:C50"/>
    <mergeCell ref="D49:D50"/>
    <mergeCell ref="E49:E50"/>
    <mergeCell ref="F49:F50"/>
    <mergeCell ref="G49:G50"/>
    <mergeCell ref="H49:H50"/>
    <mergeCell ref="C45:C46"/>
    <mergeCell ref="D45:D46"/>
    <mergeCell ref="E45:E46"/>
    <mergeCell ref="F45:F46"/>
    <mergeCell ref="G45:G46"/>
    <mergeCell ref="H51:H52"/>
    <mergeCell ref="C55:C56"/>
    <mergeCell ref="D55:D56"/>
    <mergeCell ref="E55:E56"/>
    <mergeCell ref="F55:F56"/>
    <mergeCell ref="G55:G56"/>
    <mergeCell ref="H55:H56"/>
    <mergeCell ref="C51:C52"/>
    <mergeCell ref="D51:D52"/>
    <mergeCell ref="E51:E52"/>
    <mergeCell ref="F51:F52"/>
    <mergeCell ref="G51:G52"/>
    <mergeCell ref="H2:H3"/>
    <mergeCell ref="A1:H1"/>
    <mergeCell ref="G2:G3"/>
    <mergeCell ref="A2:B2"/>
    <mergeCell ref="C2:C3"/>
    <mergeCell ref="D2:D3"/>
    <mergeCell ref="E2:E3"/>
    <mergeCell ref="F2:F3"/>
    <mergeCell ref="H99:H100"/>
    <mergeCell ref="C99:C100"/>
    <mergeCell ref="D99:D100"/>
    <mergeCell ref="E99:E100"/>
    <mergeCell ref="F99:F100"/>
    <mergeCell ref="G99:G100"/>
    <mergeCell ref="H4:H5"/>
    <mergeCell ref="C25:C26"/>
    <mergeCell ref="D25:D26"/>
    <mergeCell ref="E25:E26"/>
    <mergeCell ref="F25:F26"/>
    <mergeCell ref="G25:G26"/>
    <mergeCell ref="H25:H26"/>
    <mergeCell ref="C4:C5"/>
    <mergeCell ref="D4:D5"/>
    <mergeCell ref="E4:E5"/>
    <mergeCell ref="F4:F5"/>
    <mergeCell ref="G4:G5"/>
    <mergeCell ref="H27:H28"/>
    <mergeCell ref="C31:C32"/>
    <mergeCell ref="D31:D32"/>
    <mergeCell ref="E31:E32"/>
    <mergeCell ref="F31:F32"/>
    <mergeCell ref="G31:G32"/>
    <mergeCell ref="H31:H32"/>
    <mergeCell ref="C27:C28"/>
    <mergeCell ref="D27:D28"/>
    <mergeCell ref="E27:E28"/>
    <mergeCell ref="F27:F28"/>
    <mergeCell ref="G27:G28"/>
  </mergeCells>
  <conditionalFormatting sqref="D4 D27 D29:D31 D33 D35:D37 D39 D41:D43 D45 D47:D49 D51 D53:D55 D57 D59:D61 D63 D65:D67 D69 D71:D73 D75:D87 D89 D91 D6:D21 D23:D25">
    <cfRule type="containsText" dxfId="11" priority="11" operator="containsText" text="float">
      <formula>NOT(ISERROR(SEARCH("float",D4)))</formula>
    </cfRule>
    <cfRule type="containsText" dxfId="10" priority="12" operator="containsText" text="uint16">
      <formula>NOT(ISERROR(SEARCH("uint16",D4)))</formula>
    </cfRule>
  </conditionalFormatting>
  <conditionalFormatting sqref="D2:D4 D102:D1048576 D27 D29:D31 D33 D35:D37 D39 D41:D43 D45 D47:D49 D51 D53:D55 D57 D59:D61 D63 D65:D67 D69 D71:D73 D75:D87 D89 D91 D6:D21 D23:D25">
    <cfRule type="containsText" dxfId="9" priority="10" operator="containsText" text="uint32">
      <formula>NOT(ISERROR(SEARCH("uint32",D2)))</formula>
    </cfRule>
  </conditionalFormatting>
  <conditionalFormatting sqref="D96:D99 D101">
    <cfRule type="containsText" dxfId="8" priority="7" operator="containsText" text="uint32">
      <formula>NOT(ISERROR(SEARCH("uint32",D96)))</formula>
    </cfRule>
  </conditionalFormatting>
  <conditionalFormatting sqref="D96:D99 D101">
    <cfRule type="containsText" dxfId="7" priority="8" operator="containsText" text="float">
      <formula>NOT(ISERROR(SEARCH("float",D96)))</formula>
    </cfRule>
    <cfRule type="containsText" dxfId="6" priority="9" operator="containsText" text="uint16">
      <formula>NOT(ISERROR(SEARCH("uint16",D96)))</formula>
    </cfRule>
  </conditionalFormatting>
  <conditionalFormatting sqref="D92:D95">
    <cfRule type="containsText" dxfId="5" priority="4" operator="containsText" text="uint32">
      <formula>NOT(ISERROR(SEARCH("uint32",D92)))</formula>
    </cfRule>
  </conditionalFormatting>
  <conditionalFormatting sqref="D92:D95">
    <cfRule type="containsText" dxfId="4" priority="5" operator="containsText" text="float">
      <formula>NOT(ISERROR(SEARCH("float",D92)))</formula>
    </cfRule>
    <cfRule type="containsText" dxfId="3" priority="6" operator="containsText" text="uint16">
      <formula>NOT(ISERROR(SEARCH("uint16",D92)))</formula>
    </cfRule>
  </conditionalFormatting>
  <conditionalFormatting sqref="D22">
    <cfRule type="containsText" dxfId="2" priority="2" operator="containsText" text="float">
      <formula>NOT(ISERROR(SEARCH("float",D22)))</formula>
    </cfRule>
    <cfRule type="containsText" dxfId="1" priority="3" operator="containsText" text="uint16">
      <formula>NOT(ISERROR(SEARCH("uint16",D22)))</formula>
    </cfRule>
  </conditionalFormatting>
  <conditionalFormatting sqref="D22">
    <cfRule type="containsText" dxfId="0" priority="1" operator="containsText" text="uint32">
      <formula>NOT(ISERROR(SEARCH("uint32",D22)))</formula>
    </cfRule>
  </conditionalFormatting>
  <hyperlinks>
    <hyperlink ref="E10" location="Radio_Frequency" display="see notes" xr:uid="{00000000-0004-0000-0100-000000000000}"/>
    <hyperlink ref="E11" location="Transmit_Power" display="see notes" xr:uid="{00000000-0004-0000-0100-000001000000}"/>
    <hyperlink ref="E12" location="Beacon_Source" display="see notes" xr:uid="{00000000-0004-0000-0100-000002000000}"/>
    <hyperlink ref="E14" location="Firmware_Version" display="see notes" xr:uid="{00000000-0004-0000-0100-000003000000}"/>
    <hyperlink ref="E15" location="Firmware_Version" display="see notes" xr:uid="{00000000-0004-0000-0100-000004000000}"/>
    <hyperlink ref="E86" location="Region_Code" display="see notes" xr:uid="{00000000-0004-0000-0100-000005000000}"/>
    <hyperlink ref="E75" location="Button_Actions" display="see notes" xr:uid="{00000000-0004-0000-0100-000006000000}"/>
    <hyperlink ref="E77" location="Button_Actions" display="see notes" xr:uid="{00000000-0004-0000-0100-000007000000}"/>
    <hyperlink ref="E82" location="Button_Actions" display="see notes" xr:uid="{00000000-0004-0000-0100-000008000000}"/>
    <hyperlink ref="E84" location="Button_Actions" display="see notes" xr:uid="{00000000-0004-0000-0100-000009000000}"/>
    <hyperlink ref="E13" location="PPS_Edge_Detection" display="see notes" xr:uid="{00000000-0004-0000-0100-00000A000000}"/>
    <hyperlink ref="E19" location="Microcontroller_Types" display="see notes" xr:uid="{00000000-0004-0000-0100-00000B000000}"/>
    <hyperlink ref="E97" location="'Config Values'!A388" display="see notes" xr:uid="{00000000-0004-0000-0100-00000C000000}"/>
    <hyperlink ref="E99" location="'Config Values'!A398" display="&gt;= 0x20000" xr:uid="{00000000-0004-0000-0100-00000D000000}"/>
  </hyperlinks>
  <pageMargins left="0.7" right="0.7" top="0.75" bottom="0.75" header="0.3" footer="0.3"/>
  <pageSetup scale="93" fitToWidth="0"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05"/>
  <sheetViews>
    <sheetView tabSelected="1" workbookViewId="0">
      <selection activeCell="A496" sqref="A496:C496"/>
    </sheetView>
  </sheetViews>
  <sheetFormatPr defaultRowHeight="15" x14ac:dyDescent="0.25"/>
  <cols>
    <col min="1" max="1" width="30.42578125" style="14" customWidth="1"/>
    <col min="2" max="2" width="34.5703125" style="14" customWidth="1"/>
    <col min="3" max="3" width="59.42578125" style="1" customWidth="1"/>
    <col min="4" max="4" width="16.42578125" customWidth="1"/>
    <col min="5" max="5" width="18.28515625" customWidth="1"/>
  </cols>
  <sheetData>
    <row r="1" spans="1:3" ht="15.75" x14ac:dyDescent="0.25">
      <c r="A1" s="230" t="s">
        <v>34</v>
      </c>
      <c r="B1" s="231"/>
      <c r="C1" s="15"/>
    </row>
    <row r="2" spans="1:3" ht="15.75" x14ac:dyDescent="0.25">
      <c r="A2" s="232" t="s">
        <v>455</v>
      </c>
      <c r="B2" s="233"/>
      <c r="C2" s="16"/>
    </row>
    <row r="3" spans="1:3" x14ac:dyDescent="0.25">
      <c r="A3" s="17" t="s">
        <v>441</v>
      </c>
      <c r="B3" s="8" t="s">
        <v>449</v>
      </c>
      <c r="C3" s="18"/>
    </row>
    <row r="4" spans="1:3" x14ac:dyDescent="0.25">
      <c r="A4" s="19">
        <v>31</v>
      </c>
      <c r="B4" s="9" t="s">
        <v>436</v>
      </c>
    </row>
    <row r="5" spans="1:3" x14ac:dyDescent="0.25">
      <c r="A5" s="19">
        <v>32</v>
      </c>
      <c r="B5" s="9" t="s">
        <v>437</v>
      </c>
    </row>
    <row r="6" spans="1:3" x14ac:dyDescent="0.25">
      <c r="A6" s="19">
        <v>33</v>
      </c>
      <c r="B6" s="9" t="s">
        <v>438</v>
      </c>
    </row>
    <row r="7" spans="1:3" x14ac:dyDescent="0.25">
      <c r="A7" s="19">
        <v>34</v>
      </c>
      <c r="B7" s="9" t="s">
        <v>439</v>
      </c>
    </row>
    <row r="8" spans="1:3" x14ac:dyDescent="0.25">
      <c r="A8" s="20">
        <v>35</v>
      </c>
      <c r="B8" s="10" t="s">
        <v>440</v>
      </c>
    </row>
    <row r="9" spans="1:3" x14ac:dyDescent="0.25">
      <c r="A9" s="12"/>
      <c r="B9" s="12"/>
    </row>
    <row r="11" spans="1:3" x14ac:dyDescent="0.25">
      <c r="A11" s="191" t="s">
        <v>442</v>
      </c>
      <c r="B11" s="192"/>
      <c r="C11" s="193"/>
    </row>
    <row r="12" spans="1:3" x14ac:dyDescent="0.25">
      <c r="A12" s="234" t="s">
        <v>456</v>
      </c>
      <c r="B12" s="235"/>
      <c r="C12" s="236"/>
    </row>
    <row r="13" spans="1:3" x14ac:dyDescent="0.25">
      <c r="A13" s="17" t="s">
        <v>441</v>
      </c>
      <c r="B13" s="11" t="s">
        <v>449</v>
      </c>
      <c r="C13" s="21" t="s">
        <v>448</v>
      </c>
    </row>
    <row r="14" spans="1:3" ht="30" x14ac:dyDescent="0.25">
      <c r="A14" s="19">
        <v>1</v>
      </c>
      <c r="B14" s="12" t="s">
        <v>443</v>
      </c>
      <c r="C14" s="22" t="s">
        <v>451</v>
      </c>
    </row>
    <row r="15" spans="1:3" x14ac:dyDescent="0.25">
      <c r="A15" s="19">
        <v>2</v>
      </c>
      <c r="B15" s="12" t="s">
        <v>452</v>
      </c>
      <c r="C15" s="22" t="s">
        <v>450</v>
      </c>
    </row>
    <row r="16" spans="1:3" x14ac:dyDescent="0.25">
      <c r="A16" s="20">
        <v>3</v>
      </c>
      <c r="B16" s="13" t="s">
        <v>453</v>
      </c>
      <c r="C16" s="23" t="s">
        <v>444</v>
      </c>
    </row>
    <row r="17" spans="1:3" x14ac:dyDescent="0.25">
      <c r="A17" s="12"/>
      <c r="B17" s="12"/>
      <c r="C17" s="24"/>
    </row>
    <row r="19" spans="1:3" x14ac:dyDescent="0.25">
      <c r="A19" s="191" t="s">
        <v>459</v>
      </c>
      <c r="B19" s="192"/>
      <c r="C19" s="193"/>
    </row>
    <row r="20" spans="1:3" x14ac:dyDescent="0.25">
      <c r="A20" s="199" t="s">
        <v>457</v>
      </c>
      <c r="B20" s="228"/>
      <c r="C20" s="229"/>
    </row>
    <row r="21" spans="1:3" x14ac:dyDescent="0.25">
      <c r="A21" s="17" t="s">
        <v>441</v>
      </c>
      <c r="B21" s="11" t="s">
        <v>449</v>
      </c>
      <c r="C21" s="21" t="s">
        <v>448</v>
      </c>
    </row>
    <row r="22" spans="1:3" x14ac:dyDescent="0.25">
      <c r="A22" s="19">
        <v>1</v>
      </c>
      <c r="B22" s="12" t="s">
        <v>446</v>
      </c>
      <c r="C22" s="22" t="s">
        <v>454</v>
      </c>
    </row>
    <row r="23" spans="1:3" x14ac:dyDescent="0.25">
      <c r="A23" s="19">
        <v>2</v>
      </c>
      <c r="B23" s="12" t="s">
        <v>52</v>
      </c>
      <c r="C23" s="22"/>
    </row>
    <row r="24" spans="1:3" x14ac:dyDescent="0.25">
      <c r="A24" s="19">
        <v>3</v>
      </c>
      <c r="B24" s="12" t="s">
        <v>447</v>
      </c>
      <c r="C24" s="22"/>
    </row>
    <row r="25" spans="1:3" x14ac:dyDescent="0.25">
      <c r="A25" s="19">
        <v>4</v>
      </c>
      <c r="B25" s="12" t="s">
        <v>7</v>
      </c>
      <c r="C25" s="22"/>
    </row>
    <row r="26" spans="1:3" ht="15.75" customHeight="1" x14ac:dyDescent="0.25">
      <c r="A26" s="89">
        <v>5</v>
      </c>
      <c r="B26" s="90" t="s">
        <v>999</v>
      </c>
      <c r="C26" s="22" t="s">
        <v>1001</v>
      </c>
    </row>
    <row r="27" spans="1:3" ht="17.25" customHeight="1" x14ac:dyDescent="0.25">
      <c r="A27" s="89">
        <v>6</v>
      </c>
      <c r="B27" s="90" t="s">
        <v>1000</v>
      </c>
      <c r="C27" s="22" t="s">
        <v>1002</v>
      </c>
    </row>
    <row r="28" spans="1:3" ht="17.25" customHeight="1" x14ac:dyDescent="0.25">
      <c r="A28" s="89">
        <v>7</v>
      </c>
      <c r="B28" s="90" t="s">
        <v>458</v>
      </c>
      <c r="C28" s="22"/>
    </row>
    <row r="29" spans="1:3" ht="17.25" customHeight="1" x14ac:dyDescent="0.25">
      <c r="A29" s="89">
        <v>8</v>
      </c>
      <c r="B29" s="90" t="s">
        <v>1003</v>
      </c>
      <c r="C29" s="22" t="s">
        <v>1004</v>
      </c>
    </row>
    <row r="30" spans="1:3" ht="17.25" customHeight="1" x14ac:dyDescent="0.25">
      <c r="A30" s="89">
        <v>9</v>
      </c>
      <c r="B30" s="90" t="s">
        <v>1005</v>
      </c>
      <c r="C30" s="22"/>
    </row>
    <row r="31" spans="1:3" ht="28.5" customHeight="1" x14ac:dyDescent="0.25">
      <c r="A31" s="89">
        <v>10</v>
      </c>
      <c r="B31" s="90" t="s">
        <v>1006</v>
      </c>
      <c r="C31" s="22" t="s">
        <v>1007</v>
      </c>
    </row>
    <row r="32" spans="1:3" ht="17.25" customHeight="1" x14ac:dyDescent="0.25">
      <c r="A32" s="89">
        <v>11</v>
      </c>
      <c r="B32" s="90" t="s">
        <v>1008</v>
      </c>
      <c r="C32" s="22" t="s">
        <v>1009</v>
      </c>
    </row>
    <row r="33" spans="1:3" ht="30" x14ac:dyDescent="0.25">
      <c r="A33" s="20">
        <v>12</v>
      </c>
      <c r="B33" s="13" t="s">
        <v>1010</v>
      </c>
      <c r="C33" s="23" t="s">
        <v>1011</v>
      </c>
    </row>
    <row r="34" spans="1:3" x14ac:dyDescent="0.25">
      <c r="A34" s="12"/>
      <c r="B34" s="12"/>
      <c r="C34" s="24"/>
    </row>
    <row r="36" spans="1:3" x14ac:dyDescent="0.25">
      <c r="A36" s="191" t="s">
        <v>188</v>
      </c>
      <c r="B36" s="192"/>
      <c r="C36" s="193"/>
    </row>
    <row r="37" spans="1:3" x14ac:dyDescent="0.25">
      <c r="A37" s="199" t="s">
        <v>460</v>
      </c>
      <c r="B37" s="228"/>
      <c r="C37" s="229"/>
    </row>
    <row r="38" spans="1:3" x14ac:dyDescent="0.25">
      <c r="A38" s="17" t="s">
        <v>441</v>
      </c>
      <c r="B38" s="11" t="s">
        <v>449</v>
      </c>
      <c r="C38" s="21" t="s">
        <v>448</v>
      </c>
    </row>
    <row r="39" spans="1:3" x14ac:dyDescent="0.25">
      <c r="A39" s="19">
        <v>1</v>
      </c>
      <c r="B39" s="12" t="s">
        <v>981</v>
      </c>
      <c r="C39" s="22" t="s">
        <v>461</v>
      </c>
    </row>
    <row r="40" spans="1:3" x14ac:dyDescent="0.25">
      <c r="A40" s="84">
        <v>2</v>
      </c>
      <c r="B40" s="85" t="s">
        <v>982</v>
      </c>
      <c r="C40" s="22" t="s">
        <v>462</v>
      </c>
    </row>
    <row r="41" spans="1:3" x14ac:dyDescent="0.25">
      <c r="A41" s="87">
        <v>3</v>
      </c>
      <c r="B41" s="88" t="s">
        <v>996</v>
      </c>
      <c r="C41" s="22" t="s">
        <v>997</v>
      </c>
    </row>
    <row r="42" spans="1:3" x14ac:dyDescent="0.25">
      <c r="A42" s="87">
        <v>4</v>
      </c>
      <c r="B42" s="88" t="s">
        <v>994</v>
      </c>
      <c r="C42" s="22" t="s">
        <v>998</v>
      </c>
    </row>
    <row r="43" spans="1:3" x14ac:dyDescent="0.25">
      <c r="A43" s="20">
        <v>5</v>
      </c>
      <c r="B43" s="13" t="s">
        <v>995</v>
      </c>
      <c r="C43" s="23" t="s">
        <v>461</v>
      </c>
    </row>
    <row r="46" spans="1:3" x14ac:dyDescent="0.25">
      <c r="A46" s="191" t="s">
        <v>159</v>
      </c>
      <c r="B46" s="192"/>
      <c r="C46" s="193"/>
    </row>
    <row r="47" spans="1:3" x14ac:dyDescent="0.25">
      <c r="A47" s="199" t="s">
        <v>463</v>
      </c>
      <c r="B47" s="228"/>
      <c r="C47" s="229"/>
    </row>
    <row r="48" spans="1:3" x14ac:dyDescent="0.25">
      <c r="A48" s="17" t="s">
        <v>441</v>
      </c>
      <c r="B48" s="11" t="s">
        <v>449</v>
      </c>
      <c r="C48" s="21" t="s">
        <v>448</v>
      </c>
    </row>
    <row r="49" spans="1:3" x14ac:dyDescent="0.25">
      <c r="A49" s="19">
        <v>1</v>
      </c>
      <c r="B49" s="12" t="s">
        <v>464</v>
      </c>
      <c r="C49" s="22" t="s">
        <v>465</v>
      </c>
    </row>
    <row r="50" spans="1:3" x14ac:dyDescent="0.25">
      <c r="A50" s="19">
        <v>2</v>
      </c>
      <c r="B50" s="12" t="s">
        <v>466</v>
      </c>
      <c r="C50" s="22" t="s">
        <v>467</v>
      </c>
    </row>
    <row r="51" spans="1:3" x14ac:dyDescent="0.25">
      <c r="A51" s="19">
        <v>3</v>
      </c>
      <c r="B51" s="12" t="s">
        <v>468</v>
      </c>
      <c r="C51" s="22" t="s">
        <v>469</v>
      </c>
    </row>
    <row r="52" spans="1:3" x14ac:dyDescent="0.25">
      <c r="A52" s="20">
        <v>4</v>
      </c>
      <c r="B52" s="13" t="s">
        <v>470</v>
      </c>
      <c r="C52" s="23" t="s">
        <v>471</v>
      </c>
    </row>
    <row r="53" spans="1:3" x14ac:dyDescent="0.25">
      <c r="A53" s="12"/>
      <c r="B53" s="12"/>
      <c r="C53" s="24"/>
    </row>
    <row r="55" spans="1:3" x14ac:dyDescent="0.25">
      <c r="A55" s="191" t="s">
        <v>472</v>
      </c>
      <c r="B55" s="192"/>
      <c r="C55" s="193"/>
    </row>
    <row r="56" spans="1:3" x14ac:dyDescent="0.25">
      <c r="A56" s="199" t="s">
        <v>473</v>
      </c>
      <c r="B56" s="228"/>
      <c r="C56" s="229"/>
    </row>
    <row r="57" spans="1:3" x14ac:dyDescent="0.25">
      <c r="A57" s="17" t="s">
        <v>441</v>
      </c>
      <c r="B57" s="11" t="s">
        <v>449</v>
      </c>
      <c r="C57" s="21" t="s">
        <v>448</v>
      </c>
    </row>
    <row r="58" spans="1:3" ht="30" x14ac:dyDescent="0.25">
      <c r="A58" s="19">
        <v>29696</v>
      </c>
      <c r="B58" s="12" t="s">
        <v>474</v>
      </c>
      <c r="C58" s="22" t="s">
        <v>475</v>
      </c>
    </row>
    <row r="59" spans="1:3" x14ac:dyDescent="0.25">
      <c r="A59" s="20">
        <v>62976</v>
      </c>
      <c r="B59" s="13" t="s">
        <v>476</v>
      </c>
      <c r="C59" s="23" t="s">
        <v>477</v>
      </c>
    </row>
    <row r="62" spans="1:3" x14ac:dyDescent="0.25">
      <c r="A62" s="191" t="s">
        <v>157</v>
      </c>
      <c r="B62" s="192"/>
      <c r="C62" s="193"/>
    </row>
    <row r="63" spans="1:3" x14ac:dyDescent="0.25">
      <c r="A63" s="199" t="s">
        <v>478</v>
      </c>
      <c r="B63" s="228"/>
      <c r="C63" s="229"/>
    </row>
    <row r="64" spans="1:3" x14ac:dyDescent="0.25">
      <c r="A64" s="17" t="s">
        <v>441</v>
      </c>
      <c r="B64" s="11" t="s">
        <v>449</v>
      </c>
      <c r="C64" s="21" t="s">
        <v>448</v>
      </c>
    </row>
    <row r="65" spans="1:3" ht="30" x14ac:dyDescent="0.25">
      <c r="A65" s="19">
        <v>0</v>
      </c>
      <c r="B65" s="12" t="s">
        <v>479</v>
      </c>
      <c r="C65" s="22" t="s">
        <v>480</v>
      </c>
    </row>
    <row r="66" spans="1:3" x14ac:dyDescent="0.25">
      <c r="A66" s="12">
        <v>1</v>
      </c>
      <c r="B66" s="12" t="s">
        <v>481</v>
      </c>
      <c r="C66" s="22" t="s">
        <v>482</v>
      </c>
    </row>
    <row r="67" spans="1:3" x14ac:dyDescent="0.25">
      <c r="A67" s="19">
        <v>4</v>
      </c>
      <c r="B67" s="12" t="s">
        <v>470</v>
      </c>
      <c r="C67" s="22" t="s">
        <v>483</v>
      </c>
    </row>
    <row r="68" spans="1:3" x14ac:dyDescent="0.25">
      <c r="A68" s="19">
        <v>5</v>
      </c>
      <c r="B68" s="12" t="s">
        <v>484</v>
      </c>
      <c r="C68" s="22" t="s">
        <v>485</v>
      </c>
    </row>
    <row r="69" spans="1:3" x14ac:dyDescent="0.25">
      <c r="A69" s="20">
        <v>6</v>
      </c>
      <c r="B69" s="13" t="s">
        <v>486</v>
      </c>
      <c r="C69" s="23" t="s">
        <v>487</v>
      </c>
    </row>
    <row r="72" spans="1:3" x14ac:dyDescent="0.25">
      <c r="A72" s="191" t="s">
        <v>18</v>
      </c>
      <c r="B72" s="192"/>
      <c r="C72" s="193"/>
    </row>
    <row r="73" spans="1:3" x14ac:dyDescent="0.25">
      <c r="A73" s="199" t="s">
        <v>488</v>
      </c>
      <c r="B73" s="228"/>
      <c r="C73" s="229"/>
    </row>
    <row r="74" spans="1:3" x14ac:dyDescent="0.25">
      <c r="A74" s="17" t="s">
        <v>441</v>
      </c>
      <c r="B74" s="11" t="s">
        <v>449</v>
      </c>
      <c r="C74" s="21" t="s">
        <v>448</v>
      </c>
    </row>
    <row r="75" spans="1:3" x14ac:dyDescent="0.25">
      <c r="A75" s="19">
        <v>11</v>
      </c>
      <c r="B75" s="12" t="s">
        <v>489</v>
      </c>
      <c r="C75" s="22" t="s">
        <v>490</v>
      </c>
    </row>
    <row r="76" spans="1:3" x14ac:dyDescent="0.25">
      <c r="A76" s="19">
        <v>12</v>
      </c>
      <c r="B76" s="12" t="s">
        <v>491</v>
      </c>
      <c r="C76" s="22" t="s">
        <v>492</v>
      </c>
    </row>
    <row r="77" spans="1:3" x14ac:dyDescent="0.25">
      <c r="A77" s="19">
        <v>13</v>
      </c>
      <c r="B77" s="12" t="s">
        <v>493</v>
      </c>
      <c r="C77" s="22" t="s">
        <v>494</v>
      </c>
    </row>
    <row r="78" spans="1:3" x14ac:dyDescent="0.25">
      <c r="A78" s="19">
        <v>14</v>
      </c>
      <c r="B78" s="12" t="s">
        <v>495</v>
      </c>
      <c r="C78" s="22" t="s">
        <v>496</v>
      </c>
    </row>
    <row r="79" spans="1:3" x14ac:dyDescent="0.25">
      <c r="A79" s="19">
        <v>15</v>
      </c>
      <c r="B79" s="12" t="s">
        <v>497</v>
      </c>
      <c r="C79" s="22" t="s">
        <v>498</v>
      </c>
    </row>
    <row r="80" spans="1:3" x14ac:dyDescent="0.25">
      <c r="A80" s="19">
        <v>16</v>
      </c>
      <c r="B80" s="12" t="s">
        <v>499</v>
      </c>
      <c r="C80" s="22" t="s">
        <v>500</v>
      </c>
    </row>
    <row r="81" spans="1:3" x14ac:dyDescent="0.25">
      <c r="A81" s="19">
        <v>17</v>
      </c>
      <c r="B81" s="12" t="s">
        <v>501</v>
      </c>
      <c r="C81" s="22" t="s">
        <v>502</v>
      </c>
    </row>
    <row r="82" spans="1:3" x14ac:dyDescent="0.25">
      <c r="A82" s="19">
        <v>18</v>
      </c>
      <c r="B82" s="12" t="s">
        <v>503</v>
      </c>
      <c r="C82" s="22" t="s">
        <v>504</v>
      </c>
    </row>
    <row r="83" spans="1:3" x14ac:dyDescent="0.25">
      <c r="A83" s="19">
        <v>19</v>
      </c>
      <c r="B83" s="12" t="s">
        <v>505</v>
      </c>
      <c r="C83" s="22" t="s">
        <v>506</v>
      </c>
    </row>
    <row r="84" spans="1:3" x14ac:dyDescent="0.25">
      <c r="A84" s="19">
        <v>20</v>
      </c>
      <c r="B84" s="12" t="s">
        <v>507</v>
      </c>
      <c r="C84" s="22" t="s">
        <v>508</v>
      </c>
    </row>
    <row r="85" spans="1:3" x14ac:dyDescent="0.25">
      <c r="A85" s="19">
        <v>21</v>
      </c>
      <c r="B85" s="12" t="s">
        <v>509</v>
      </c>
      <c r="C85" s="22" t="s">
        <v>510</v>
      </c>
    </row>
    <row r="86" spans="1:3" x14ac:dyDescent="0.25">
      <c r="A86" s="19">
        <v>22</v>
      </c>
      <c r="B86" s="12" t="s">
        <v>511</v>
      </c>
      <c r="C86" s="22" t="s">
        <v>512</v>
      </c>
    </row>
    <row r="87" spans="1:3" x14ac:dyDescent="0.25">
      <c r="A87" s="19">
        <v>23</v>
      </c>
      <c r="B87" s="12" t="s">
        <v>513</v>
      </c>
      <c r="C87" s="22" t="s">
        <v>514</v>
      </c>
    </row>
    <row r="88" spans="1:3" x14ac:dyDescent="0.25">
      <c r="A88" s="19">
        <v>24</v>
      </c>
      <c r="B88" s="12" t="s">
        <v>515</v>
      </c>
      <c r="C88" s="22" t="s">
        <v>516</v>
      </c>
    </row>
    <row r="89" spans="1:3" x14ac:dyDescent="0.25">
      <c r="A89" s="19">
        <v>25</v>
      </c>
      <c r="B89" s="12" t="s">
        <v>517</v>
      </c>
      <c r="C89" s="22" t="s">
        <v>518</v>
      </c>
    </row>
    <row r="90" spans="1:3" x14ac:dyDescent="0.25">
      <c r="A90" s="20">
        <v>26</v>
      </c>
      <c r="B90" s="13" t="s">
        <v>519</v>
      </c>
      <c r="C90" s="23" t="s">
        <v>520</v>
      </c>
    </row>
    <row r="93" spans="1:3" x14ac:dyDescent="0.25">
      <c r="A93" s="191" t="s">
        <v>521</v>
      </c>
      <c r="B93" s="192"/>
      <c r="C93" s="193"/>
    </row>
    <row r="94" spans="1:3" x14ac:dyDescent="0.25">
      <c r="A94" s="199" t="s">
        <v>522</v>
      </c>
      <c r="B94" s="228"/>
      <c r="C94" s="229"/>
    </row>
    <row r="95" spans="1:3" x14ac:dyDescent="0.25">
      <c r="A95" s="25"/>
      <c r="B95" s="26"/>
      <c r="C95" s="27"/>
    </row>
    <row r="96" spans="1:3" x14ac:dyDescent="0.25">
      <c r="A96" s="217" t="s">
        <v>523</v>
      </c>
      <c r="B96" s="223"/>
      <c r="C96" s="218"/>
    </row>
    <row r="97" spans="1:3" x14ac:dyDescent="0.25">
      <c r="A97" s="17" t="s">
        <v>441</v>
      </c>
      <c r="B97" s="11" t="s">
        <v>449</v>
      </c>
      <c r="C97" s="21" t="s">
        <v>448</v>
      </c>
    </row>
    <row r="98" spans="1:3" x14ac:dyDescent="0.25">
      <c r="A98" s="19">
        <v>20</v>
      </c>
      <c r="B98" s="12" t="s">
        <v>524</v>
      </c>
      <c r="C98" s="22" t="s">
        <v>525</v>
      </c>
    </row>
    <row r="99" spans="1:3" x14ac:dyDescent="0.25">
      <c r="A99" s="19">
        <v>16</v>
      </c>
      <c r="B99" s="12" t="s">
        <v>526</v>
      </c>
      <c r="C99" s="22" t="s">
        <v>527</v>
      </c>
    </row>
    <row r="100" spans="1:3" x14ac:dyDescent="0.25">
      <c r="A100" s="19">
        <v>10</v>
      </c>
      <c r="B100" s="12" t="s">
        <v>528</v>
      </c>
      <c r="C100" s="22" t="s">
        <v>529</v>
      </c>
    </row>
    <row r="101" spans="1:3" x14ac:dyDescent="0.25">
      <c r="A101" s="19">
        <v>5</v>
      </c>
      <c r="B101" s="12" t="s">
        <v>530</v>
      </c>
      <c r="C101" s="22" t="s">
        <v>531</v>
      </c>
    </row>
    <row r="102" spans="1:3" x14ac:dyDescent="0.25">
      <c r="A102" s="19">
        <v>0</v>
      </c>
      <c r="B102" s="12" t="s">
        <v>532</v>
      </c>
      <c r="C102" s="22" t="s">
        <v>533</v>
      </c>
    </row>
    <row r="103" spans="1:3" x14ac:dyDescent="0.25">
      <c r="A103" s="19"/>
      <c r="B103" s="12"/>
      <c r="C103" s="22"/>
    </row>
    <row r="104" spans="1:3" x14ac:dyDescent="0.25">
      <c r="A104" s="217" t="s">
        <v>534</v>
      </c>
      <c r="B104" s="223"/>
      <c r="C104" s="218"/>
    </row>
    <row r="105" spans="1:3" x14ac:dyDescent="0.25">
      <c r="A105" s="17" t="s">
        <v>441</v>
      </c>
      <c r="B105" s="11" t="s">
        <v>449</v>
      </c>
      <c r="C105" s="21" t="s">
        <v>448</v>
      </c>
    </row>
    <row r="106" spans="1:3" x14ac:dyDescent="0.25">
      <c r="A106" s="19">
        <v>25619</v>
      </c>
      <c r="B106" s="12" t="s">
        <v>526</v>
      </c>
      <c r="C106" s="22" t="s">
        <v>527</v>
      </c>
    </row>
    <row r="107" spans="1:3" x14ac:dyDescent="0.25">
      <c r="A107" s="19">
        <v>25615</v>
      </c>
      <c r="B107" s="12" t="s">
        <v>528</v>
      </c>
      <c r="C107" s="22" t="s">
        <v>529</v>
      </c>
    </row>
    <row r="108" spans="1:3" x14ac:dyDescent="0.25">
      <c r="A108" s="19">
        <v>25611</v>
      </c>
      <c r="B108" s="12" t="s">
        <v>530</v>
      </c>
      <c r="C108" s="22" t="s">
        <v>531</v>
      </c>
    </row>
    <row r="109" spans="1:3" x14ac:dyDescent="0.25">
      <c r="A109" s="20">
        <v>25607</v>
      </c>
      <c r="B109" s="13" t="s">
        <v>532</v>
      </c>
      <c r="C109" s="23" t="s">
        <v>533</v>
      </c>
    </row>
    <row r="112" spans="1:3" x14ac:dyDescent="0.25">
      <c r="A112" s="191" t="s">
        <v>535</v>
      </c>
      <c r="B112" s="192"/>
      <c r="C112" s="193"/>
    </row>
    <row r="113" spans="1:3" x14ac:dyDescent="0.25">
      <c r="A113" s="199" t="s">
        <v>536</v>
      </c>
      <c r="B113" s="228"/>
      <c r="C113" s="229"/>
    </row>
    <row r="114" spans="1:3" x14ac:dyDescent="0.25">
      <c r="A114" s="17" t="s">
        <v>441</v>
      </c>
      <c r="B114" s="11" t="s">
        <v>449</v>
      </c>
      <c r="C114" s="21" t="s">
        <v>448</v>
      </c>
    </row>
    <row r="115" spans="1:3" x14ac:dyDescent="0.25">
      <c r="A115" s="19">
        <v>0</v>
      </c>
      <c r="B115" s="12" t="s">
        <v>537</v>
      </c>
      <c r="C115" s="22" t="s">
        <v>538</v>
      </c>
    </row>
    <row r="116" spans="1:3" x14ac:dyDescent="0.25">
      <c r="A116" s="19">
        <v>1</v>
      </c>
      <c r="B116" s="12" t="s">
        <v>539</v>
      </c>
      <c r="C116" s="22" t="s">
        <v>540</v>
      </c>
    </row>
    <row r="117" spans="1:3" ht="30" x14ac:dyDescent="0.25">
      <c r="A117" s="20">
        <v>2</v>
      </c>
      <c r="B117" s="13" t="s">
        <v>541</v>
      </c>
      <c r="C117" s="23" t="s">
        <v>542</v>
      </c>
    </row>
    <row r="120" spans="1:3" x14ac:dyDescent="0.25">
      <c r="A120" s="191" t="s">
        <v>543</v>
      </c>
      <c r="B120" s="192"/>
      <c r="C120" s="193"/>
    </row>
    <row r="121" spans="1:3" x14ac:dyDescent="0.25">
      <c r="A121" s="199" t="s">
        <v>544</v>
      </c>
      <c r="B121" s="228"/>
      <c r="C121" s="229"/>
    </row>
    <row r="122" spans="1:3" x14ac:dyDescent="0.25">
      <c r="A122" s="17" t="s">
        <v>441</v>
      </c>
      <c r="B122" s="11" t="s">
        <v>449</v>
      </c>
      <c r="C122" s="21" t="s">
        <v>448</v>
      </c>
    </row>
    <row r="123" spans="1:3" ht="30" x14ac:dyDescent="0.25">
      <c r="A123" s="19">
        <v>0</v>
      </c>
      <c r="B123" s="12" t="s">
        <v>545</v>
      </c>
      <c r="C123" s="22" t="s">
        <v>546</v>
      </c>
    </row>
    <row r="124" spans="1:3" x14ac:dyDescent="0.25">
      <c r="A124" s="19">
        <v>1</v>
      </c>
      <c r="B124" s="12" t="s">
        <v>547</v>
      </c>
      <c r="C124" s="22" t="s">
        <v>548</v>
      </c>
    </row>
    <row r="125" spans="1:3" x14ac:dyDescent="0.25">
      <c r="A125" s="19">
        <v>2</v>
      </c>
      <c r="B125" s="12" t="s">
        <v>549</v>
      </c>
      <c r="C125" s="22" t="s">
        <v>550</v>
      </c>
    </row>
    <row r="126" spans="1:3" x14ac:dyDescent="0.25">
      <c r="A126" s="19">
        <v>3</v>
      </c>
      <c r="B126" s="12" t="s">
        <v>551</v>
      </c>
      <c r="C126" s="22" t="s">
        <v>552</v>
      </c>
    </row>
    <row r="127" spans="1:3" x14ac:dyDescent="0.25">
      <c r="A127" s="20">
        <v>4</v>
      </c>
      <c r="B127" s="13" t="s">
        <v>553</v>
      </c>
      <c r="C127" s="23" t="s">
        <v>554</v>
      </c>
    </row>
    <row r="130" spans="1:3" x14ac:dyDescent="0.25">
      <c r="A130" s="191" t="s">
        <v>555</v>
      </c>
      <c r="B130" s="192"/>
      <c r="C130" s="193"/>
    </row>
    <row r="131" spans="1:3" x14ac:dyDescent="0.25">
      <c r="A131" s="199" t="s">
        <v>556</v>
      </c>
      <c r="B131" s="228"/>
      <c r="C131" s="229"/>
    </row>
    <row r="132" spans="1:3" x14ac:dyDescent="0.25">
      <c r="A132" s="17" t="s">
        <v>441</v>
      </c>
      <c r="B132" s="11" t="s">
        <v>449</v>
      </c>
      <c r="C132" s="21" t="s">
        <v>448</v>
      </c>
    </row>
    <row r="133" spans="1:3" x14ac:dyDescent="0.25">
      <c r="A133" s="19">
        <v>1</v>
      </c>
      <c r="B133" s="12" t="s">
        <v>557</v>
      </c>
      <c r="C133" s="22" t="s">
        <v>558</v>
      </c>
    </row>
    <row r="134" spans="1:3" x14ac:dyDescent="0.25">
      <c r="A134" s="19">
        <v>2</v>
      </c>
      <c r="B134" s="12" t="s">
        <v>559</v>
      </c>
      <c r="C134" s="22"/>
    </row>
    <row r="135" spans="1:3" x14ac:dyDescent="0.25">
      <c r="A135" s="19">
        <v>3</v>
      </c>
      <c r="B135" s="12" t="s">
        <v>560</v>
      </c>
      <c r="C135" s="22"/>
    </row>
    <row r="136" spans="1:3" x14ac:dyDescent="0.25">
      <c r="A136" s="19">
        <v>4</v>
      </c>
      <c r="B136" s="12" t="s">
        <v>561</v>
      </c>
      <c r="C136" s="22"/>
    </row>
    <row r="137" spans="1:3" x14ac:dyDescent="0.25">
      <c r="A137" s="19">
        <v>5</v>
      </c>
      <c r="B137" s="12" t="s">
        <v>562</v>
      </c>
      <c r="C137" s="22"/>
    </row>
    <row r="138" spans="1:3" x14ac:dyDescent="0.25">
      <c r="A138" s="19">
        <v>6</v>
      </c>
      <c r="B138" s="12" t="s">
        <v>563</v>
      </c>
      <c r="C138" s="22"/>
    </row>
    <row r="139" spans="1:3" x14ac:dyDescent="0.25">
      <c r="A139" s="19">
        <v>7</v>
      </c>
      <c r="B139" s="12" t="s">
        <v>564</v>
      </c>
      <c r="C139" s="22"/>
    </row>
    <row r="140" spans="1:3" x14ac:dyDescent="0.25">
      <c r="A140" s="19">
        <v>8</v>
      </c>
      <c r="B140" s="12" t="s">
        <v>565</v>
      </c>
      <c r="C140" s="22" t="s">
        <v>566</v>
      </c>
    </row>
    <row r="141" spans="1:3" x14ac:dyDescent="0.25">
      <c r="A141" s="19">
        <v>9</v>
      </c>
      <c r="B141" s="12" t="s">
        <v>567</v>
      </c>
      <c r="C141" s="22" t="s">
        <v>568</v>
      </c>
    </row>
    <row r="142" spans="1:3" x14ac:dyDescent="0.25">
      <c r="A142" s="19">
        <v>10</v>
      </c>
      <c r="B142" s="12" t="s">
        <v>569</v>
      </c>
      <c r="C142" s="22" t="s">
        <v>570</v>
      </c>
    </row>
    <row r="143" spans="1:3" x14ac:dyDescent="0.25">
      <c r="A143" s="19">
        <v>11</v>
      </c>
      <c r="B143" s="12" t="s">
        <v>571</v>
      </c>
      <c r="C143" s="22" t="s">
        <v>572</v>
      </c>
    </row>
    <row r="144" spans="1:3" x14ac:dyDescent="0.25">
      <c r="A144" s="20">
        <v>12</v>
      </c>
      <c r="B144" s="13" t="s">
        <v>573</v>
      </c>
      <c r="C144" s="23" t="s">
        <v>574</v>
      </c>
    </row>
    <row r="147" spans="1:3" x14ac:dyDescent="0.25">
      <c r="A147" s="191" t="s">
        <v>291</v>
      </c>
      <c r="B147" s="192"/>
      <c r="C147" s="193"/>
    </row>
    <row r="148" spans="1:3" x14ac:dyDescent="0.25">
      <c r="A148" s="199" t="s">
        <v>575</v>
      </c>
      <c r="B148" s="228"/>
      <c r="C148" s="229"/>
    </row>
    <row r="149" spans="1:3" x14ac:dyDescent="0.25">
      <c r="A149" s="17" t="s">
        <v>441</v>
      </c>
      <c r="B149" s="11" t="s">
        <v>449</v>
      </c>
      <c r="C149" s="21" t="s">
        <v>448</v>
      </c>
    </row>
    <row r="150" spans="1:3" x14ac:dyDescent="0.25">
      <c r="A150" s="19">
        <v>0</v>
      </c>
      <c r="B150" s="12" t="s">
        <v>576</v>
      </c>
      <c r="C150" s="22" t="s">
        <v>577</v>
      </c>
    </row>
    <row r="151" spans="1:3" x14ac:dyDescent="0.25">
      <c r="A151" s="19">
        <v>1</v>
      </c>
      <c r="B151" s="12" t="s">
        <v>578</v>
      </c>
      <c r="C151" s="22"/>
    </row>
    <row r="152" spans="1:3" x14ac:dyDescent="0.25">
      <c r="A152" s="19">
        <v>2</v>
      </c>
      <c r="B152" s="12" t="s">
        <v>579</v>
      </c>
      <c r="C152" s="22"/>
    </row>
    <row r="153" spans="1:3" x14ac:dyDescent="0.25">
      <c r="A153" s="19">
        <v>3</v>
      </c>
      <c r="B153" s="12" t="s">
        <v>580</v>
      </c>
      <c r="C153" s="22"/>
    </row>
    <row r="154" spans="1:3" x14ac:dyDescent="0.25">
      <c r="A154" s="19">
        <v>4</v>
      </c>
      <c r="B154" s="12" t="s">
        <v>581</v>
      </c>
      <c r="C154" s="22"/>
    </row>
    <row r="155" spans="1:3" x14ac:dyDescent="0.25">
      <c r="A155" s="19">
        <v>5</v>
      </c>
      <c r="B155" s="12" t="s">
        <v>582</v>
      </c>
      <c r="C155" s="22"/>
    </row>
    <row r="156" spans="1:3" x14ac:dyDescent="0.25">
      <c r="A156" s="19">
        <v>6</v>
      </c>
      <c r="B156" s="12" t="s">
        <v>583</v>
      </c>
      <c r="C156" s="22"/>
    </row>
    <row r="157" spans="1:3" x14ac:dyDescent="0.25">
      <c r="A157" s="19">
        <v>7</v>
      </c>
      <c r="B157" s="12" t="s">
        <v>584</v>
      </c>
      <c r="C157" s="22"/>
    </row>
    <row r="158" spans="1:3" x14ac:dyDescent="0.25">
      <c r="A158" s="19">
        <v>8</v>
      </c>
      <c r="B158" s="12" t="s">
        <v>585</v>
      </c>
      <c r="C158" s="22"/>
    </row>
    <row r="159" spans="1:3" x14ac:dyDescent="0.25">
      <c r="A159" s="20">
        <v>9</v>
      </c>
      <c r="B159" s="13" t="s">
        <v>586</v>
      </c>
      <c r="C159" s="23"/>
    </row>
    <row r="162" spans="1:2" ht="15.75" x14ac:dyDescent="0.25">
      <c r="A162" s="230" t="s">
        <v>764</v>
      </c>
      <c r="B162" s="231"/>
    </row>
    <row r="163" spans="1:2" ht="15.75" x14ac:dyDescent="0.25">
      <c r="A163" s="232" t="s">
        <v>763</v>
      </c>
      <c r="B163" s="233"/>
    </row>
    <row r="164" spans="1:2" x14ac:dyDescent="0.25">
      <c r="A164" s="17" t="s">
        <v>441</v>
      </c>
      <c r="B164" s="8" t="s">
        <v>449</v>
      </c>
    </row>
    <row r="165" spans="1:2" x14ac:dyDescent="0.25">
      <c r="A165" s="49">
        <v>71</v>
      </c>
      <c r="B165" s="51" t="s">
        <v>605</v>
      </c>
    </row>
    <row r="166" spans="1:2" x14ac:dyDescent="0.25">
      <c r="A166" s="49">
        <v>70</v>
      </c>
      <c r="B166" s="51" t="s">
        <v>604</v>
      </c>
    </row>
    <row r="167" spans="1:2" x14ac:dyDescent="0.25">
      <c r="A167" s="49">
        <v>69</v>
      </c>
      <c r="B167" s="51" t="s">
        <v>603</v>
      </c>
    </row>
    <row r="168" spans="1:2" x14ac:dyDescent="0.25">
      <c r="A168" s="49">
        <v>68</v>
      </c>
      <c r="B168" s="51" t="s">
        <v>602</v>
      </c>
    </row>
    <row r="169" spans="1:2" x14ac:dyDescent="0.25">
      <c r="A169" s="49">
        <v>67</v>
      </c>
      <c r="B169" s="51" t="s">
        <v>601</v>
      </c>
    </row>
    <row r="170" spans="1:2" x14ac:dyDescent="0.25">
      <c r="A170" s="49">
        <v>66</v>
      </c>
      <c r="B170" s="51" t="s">
        <v>600</v>
      </c>
    </row>
    <row r="171" spans="1:2" x14ac:dyDescent="0.25">
      <c r="A171" s="49">
        <v>65</v>
      </c>
      <c r="B171" s="51" t="s">
        <v>599</v>
      </c>
    </row>
    <row r="172" spans="1:2" x14ac:dyDescent="0.25">
      <c r="A172" s="49">
        <v>64</v>
      </c>
      <c r="B172" s="51" t="s">
        <v>598</v>
      </c>
    </row>
    <row r="173" spans="1:2" x14ac:dyDescent="0.25">
      <c r="A173" s="49">
        <v>63</v>
      </c>
      <c r="B173" s="51" t="s">
        <v>597</v>
      </c>
    </row>
    <row r="174" spans="1:2" x14ac:dyDescent="0.25">
      <c r="A174" s="49">
        <v>62</v>
      </c>
      <c r="B174" s="51" t="s">
        <v>596</v>
      </c>
    </row>
    <row r="175" spans="1:2" x14ac:dyDescent="0.25">
      <c r="A175" s="19">
        <v>0</v>
      </c>
      <c r="B175" s="9" t="s">
        <v>615</v>
      </c>
    </row>
    <row r="176" spans="1:2" x14ac:dyDescent="0.25">
      <c r="A176" s="19">
        <v>1</v>
      </c>
      <c r="B176" s="9" t="s">
        <v>616</v>
      </c>
    </row>
    <row r="177" spans="1:2" x14ac:dyDescent="0.25">
      <c r="A177" s="19">
        <v>2</v>
      </c>
      <c r="B177" s="9" t="s">
        <v>617</v>
      </c>
    </row>
    <row r="178" spans="1:2" x14ac:dyDescent="0.25">
      <c r="A178" s="19">
        <v>3</v>
      </c>
      <c r="B178" s="9" t="s">
        <v>618</v>
      </c>
    </row>
    <row r="179" spans="1:2" x14ac:dyDescent="0.25">
      <c r="A179" s="19">
        <v>4</v>
      </c>
      <c r="B179" s="9" t="s">
        <v>619</v>
      </c>
    </row>
    <row r="180" spans="1:2" x14ac:dyDescent="0.25">
      <c r="A180" s="19">
        <v>5</v>
      </c>
      <c r="B180" s="9" t="s">
        <v>620</v>
      </c>
    </row>
    <row r="181" spans="1:2" x14ac:dyDescent="0.25">
      <c r="A181" s="19">
        <v>6</v>
      </c>
      <c r="B181" s="9" t="s">
        <v>621</v>
      </c>
    </row>
    <row r="182" spans="1:2" x14ac:dyDescent="0.25">
      <c r="A182" s="20">
        <v>7</v>
      </c>
      <c r="B182" s="10" t="s">
        <v>622</v>
      </c>
    </row>
    <row r="183" spans="1:2" x14ac:dyDescent="0.25">
      <c r="A183" s="50"/>
      <c r="B183" s="50"/>
    </row>
    <row r="185" spans="1:2" ht="15.75" x14ac:dyDescent="0.25">
      <c r="A185" s="230" t="s">
        <v>185</v>
      </c>
      <c r="B185" s="231"/>
    </row>
    <row r="186" spans="1:2" ht="15.75" x14ac:dyDescent="0.25">
      <c r="A186" s="232" t="s">
        <v>587</v>
      </c>
      <c r="B186" s="233"/>
    </row>
    <row r="187" spans="1:2" x14ac:dyDescent="0.25">
      <c r="A187" s="17" t="s">
        <v>441</v>
      </c>
      <c r="B187" s="70" t="s">
        <v>449</v>
      </c>
    </row>
    <row r="188" spans="1:2" x14ac:dyDescent="0.25">
      <c r="A188" s="49">
        <v>60</v>
      </c>
      <c r="B188" s="51" t="s">
        <v>588</v>
      </c>
    </row>
    <row r="189" spans="1:2" x14ac:dyDescent="0.25">
      <c r="A189" s="49">
        <v>58</v>
      </c>
      <c r="B189" s="51" t="s">
        <v>589</v>
      </c>
    </row>
    <row r="190" spans="1:2" x14ac:dyDescent="0.25">
      <c r="A190" s="49">
        <v>57</v>
      </c>
      <c r="B190" s="51" t="s">
        <v>590</v>
      </c>
    </row>
    <row r="191" spans="1:2" x14ac:dyDescent="0.25">
      <c r="A191" s="49">
        <v>56</v>
      </c>
      <c r="B191" s="51" t="s">
        <v>591</v>
      </c>
    </row>
    <row r="192" spans="1:2" x14ac:dyDescent="0.25">
      <c r="A192" s="19">
        <v>55</v>
      </c>
      <c r="B192" s="9" t="s">
        <v>592</v>
      </c>
    </row>
    <row r="193" spans="1:2" x14ac:dyDescent="0.25">
      <c r="A193" s="19">
        <v>49</v>
      </c>
      <c r="B193" s="9" t="s">
        <v>593</v>
      </c>
    </row>
    <row r="194" spans="1:2" x14ac:dyDescent="0.25">
      <c r="A194" s="19">
        <v>48</v>
      </c>
      <c r="B194" s="9" t="s">
        <v>594</v>
      </c>
    </row>
    <row r="195" spans="1:2" x14ac:dyDescent="0.25">
      <c r="A195" s="19">
        <v>47</v>
      </c>
      <c r="B195" s="9" t="s">
        <v>595</v>
      </c>
    </row>
    <row r="196" spans="1:2" x14ac:dyDescent="0.25">
      <c r="A196" s="97">
        <v>46</v>
      </c>
      <c r="B196" s="98" t="s">
        <v>1073</v>
      </c>
    </row>
    <row r="197" spans="1:2" x14ac:dyDescent="0.25">
      <c r="A197" s="19">
        <v>62</v>
      </c>
      <c r="B197" s="9" t="s">
        <v>596</v>
      </c>
    </row>
    <row r="198" spans="1:2" x14ac:dyDescent="0.25">
      <c r="A198" s="19">
        <v>63</v>
      </c>
      <c r="B198" s="9" t="s">
        <v>597</v>
      </c>
    </row>
    <row r="199" spans="1:2" x14ac:dyDescent="0.25">
      <c r="A199" s="19">
        <v>64</v>
      </c>
      <c r="B199" s="9" t="s">
        <v>598</v>
      </c>
    </row>
    <row r="200" spans="1:2" x14ac:dyDescent="0.25">
      <c r="A200" s="19">
        <v>65</v>
      </c>
      <c r="B200" s="9" t="s">
        <v>599</v>
      </c>
    </row>
    <row r="201" spans="1:2" x14ac:dyDescent="0.25">
      <c r="A201" s="19">
        <v>66</v>
      </c>
      <c r="B201" s="9" t="s">
        <v>600</v>
      </c>
    </row>
    <row r="202" spans="1:2" x14ac:dyDescent="0.25">
      <c r="A202" s="19">
        <v>67</v>
      </c>
      <c r="B202" s="9" t="s">
        <v>601</v>
      </c>
    </row>
    <row r="203" spans="1:2" x14ac:dyDescent="0.25">
      <c r="A203" s="19">
        <v>68</v>
      </c>
      <c r="B203" s="9" t="s">
        <v>602</v>
      </c>
    </row>
    <row r="204" spans="1:2" x14ac:dyDescent="0.25">
      <c r="A204" s="19">
        <v>69</v>
      </c>
      <c r="B204" s="9" t="s">
        <v>603</v>
      </c>
    </row>
    <row r="205" spans="1:2" x14ac:dyDescent="0.25">
      <c r="A205" s="19">
        <v>70</v>
      </c>
      <c r="B205" s="9" t="s">
        <v>604</v>
      </c>
    </row>
    <row r="206" spans="1:2" x14ac:dyDescent="0.25">
      <c r="A206" s="19">
        <v>71</v>
      </c>
      <c r="B206" s="9" t="s">
        <v>605</v>
      </c>
    </row>
    <row r="207" spans="1:2" x14ac:dyDescent="0.25">
      <c r="A207" s="19">
        <v>72</v>
      </c>
      <c r="B207" s="9" t="s">
        <v>606</v>
      </c>
    </row>
    <row r="208" spans="1:2" x14ac:dyDescent="0.25">
      <c r="A208" s="19">
        <v>73</v>
      </c>
      <c r="B208" s="9" t="s">
        <v>607</v>
      </c>
    </row>
    <row r="209" spans="1:2" x14ac:dyDescent="0.25">
      <c r="A209" s="19">
        <v>74</v>
      </c>
      <c r="B209" s="9" t="s">
        <v>608</v>
      </c>
    </row>
    <row r="210" spans="1:2" x14ac:dyDescent="0.25">
      <c r="A210" s="19">
        <v>75</v>
      </c>
      <c r="B210" s="9" t="s">
        <v>609</v>
      </c>
    </row>
    <row r="211" spans="1:2" x14ac:dyDescent="0.25">
      <c r="A211" s="19">
        <v>76</v>
      </c>
      <c r="B211" s="9" t="s">
        <v>610</v>
      </c>
    </row>
    <row r="212" spans="1:2" x14ac:dyDescent="0.25">
      <c r="A212" s="19">
        <v>77</v>
      </c>
      <c r="B212" s="9" t="s">
        <v>611</v>
      </c>
    </row>
    <row r="213" spans="1:2" x14ac:dyDescent="0.25">
      <c r="A213" s="19">
        <v>78</v>
      </c>
      <c r="B213" s="9" t="s">
        <v>612</v>
      </c>
    </row>
    <row r="214" spans="1:2" x14ac:dyDescent="0.25">
      <c r="A214" s="19">
        <v>79</v>
      </c>
      <c r="B214" s="9" t="s">
        <v>613</v>
      </c>
    </row>
    <row r="215" spans="1:2" x14ac:dyDescent="0.25">
      <c r="A215" s="19">
        <v>80</v>
      </c>
      <c r="B215" s="9" t="s">
        <v>614</v>
      </c>
    </row>
    <row r="216" spans="1:2" x14ac:dyDescent="0.25">
      <c r="A216" s="97">
        <v>98</v>
      </c>
      <c r="B216" s="98" t="s">
        <v>1085</v>
      </c>
    </row>
    <row r="217" spans="1:2" x14ac:dyDescent="0.25">
      <c r="A217" s="49">
        <v>100</v>
      </c>
      <c r="B217" s="51" t="s">
        <v>1072</v>
      </c>
    </row>
    <row r="218" spans="1:2" x14ac:dyDescent="0.25">
      <c r="A218" s="19">
        <v>101</v>
      </c>
      <c r="B218" s="9" t="s">
        <v>615</v>
      </c>
    </row>
    <row r="219" spans="1:2" x14ac:dyDescent="0.25">
      <c r="A219" s="19">
        <v>102</v>
      </c>
      <c r="B219" s="9" t="s">
        <v>616</v>
      </c>
    </row>
    <row r="220" spans="1:2" x14ac:dyDescent="0.25">
      <c r="A220" s="19">
        <v>103</v>
      </c>
      <c r="B220" s="9" t="s">
        <v>617</v>
      </c>
    </row>
    <row r="221" spans="1:2" x14ac:dyDescent="0.25">
      <c r="A221" s="19">
        <v>104</v>
      </c>
      <c r="B221" s="9" t="s">
        <v>618</v>
      </c>
    </row>
    <row r="222" spans="1:2" x14ac:dyDescent="0.25">
      <c r="A222" s="19">
        <v>105</v>
      </c>
      <c r="B222" s="9" t="s">
        <v>619</v>
      </c>
    </row>
    <row r="223" spans="1:2" x14ac:dyDescent="0.25">
      <c r="A223" s="19">
        <v>106</v>
      </c>
      <c r="B223" s="9" t="s">
        <v>620</v>
      </c>
    </row>
    <row r="224" spans="1:2" x14ac:dyDescent="0.25">
      <c r="A224" s="19">
        <v>107</v>
      </c>
      <c r="B224" s="9" t="s">
        <v>621</v>
      </c>
    </row>
    <row r="225" spans="1:2" x14ac:dyDescent="0.25">
      <c r="A225" s="19">
        <v>108</v>
      </c>
      <c r="B225" s="9" t="s">
        <v>622</v>
      </c>
    </row>
    <row r="226" spans="1:2" x14ac:dyDescent="0.25">
      <c r="A226" s="19">
        <v>109</v>
      </c>
      <c r="B226" s="9" t="s">
        <v>623</v>
      </c>
    </row>
    <row r="227" spans="1:2" x14ac:dyDescent="0.25">
      <c r="A227" s="19">
        <v>110</v>
      </c>
      <c r="B227" s="9" t="s">
        <v>624</v>
      </c>
    </row>
    <row r="228" spans="1:2" x14ac:dyDescent="0.25">
      <c r="A228" s="19">
        <v>111</v>
      </c>
      <c r="B228" s="9" t="s">
        <v>625</v>
      </c>
    </row>
    <row r="229" spans="1:2" x14ac:dyDescent="0.25">
      <c r="A229" s="19">
        <v>112</v>
      </c>
      <c r="B229" s="9" t="s">
        <v>626</v>
      </c>
    </row>
    <row r="230" spans="1:2" x14ac:dyDescent="0.25">
      <c r="A230" s="19">
        <v>113</v>
      </c>
      <c r="B230" s="9" t="s">
        <v>627</v>
      </c>
    </row>
    <row r="231" spans="1:2" x14ac:dyDescent="0.25">
      <c r="A231" s="19">
        <v>114</v>
      </c>
      <c r="B231" s="9" t="s">
        <v>628</v>
      </c>
    </row>
    <row r="232" spans="1:2" x14ac:dyDescent="0.25">
      <c r="A232" s="19">
        <v>115</v>
      </c>
      <c r="B232" s="9" t="s">
        <v>629</v>
      </c>
    </row>
    <row r="233" spans="1:2" x14ac:dyDescent="0.25">
      <c r="A233" s="19">
        <v>116</v>
      </c>
      <c r="B233" s="9" t="s">
        <v>630</v>
      </c>
    </row>
    <row r="234" spans="1:2" x14ac:dyDescent="0.25">
      <c r="A234" s="19">
        <v>117</v>
      </c>
      <c r="B234" s="9" t="s">
        <v>631</v>
      </c>
    </row>
    <row r="235" spans="1:2" x14ac:dyDescent="0.25">
      <c r="A235" s="19">
        <v>118</v>
      </c>
      <c r="B235" s="9" t="s">
        <v>632</v>
      </c>
    </row>
    <row r="236" spans="1:2" x14ac:dyDescent="0.25">
      <c r="A236" s="19">
        <v>119</v>
      </c>
      <c r="B236" s="9" t="s">
        <v>633</v>
      </c>
    </row>
    <row r="237" spans="1:2" x14ac:dyDescent="0.25">
      <c r="A237" s="19">
        <v>120</v>
      </c>
      <c r="B237" s="9" t="s">
        <v>634</v>
      </c>
    </row>
    <row r="238" spans="1:2" x14ac:dyDescent="0.25">
      <c r="A238" s="19">
        <v>121</v>
      </c>
      <c r="B238" s="9" t="s">
        <v>635</v>
      </c>
    </row>
    <row r="239" spans="1:2" x14ac:dyDescent="0.25">
      <c r="A239" s="19">
        <v>122</v>
      </c>
      <c r="B239" s="9" t="s">
        <v>636</v>
      </c>
    </row>
    <row r="240" spans="1:2" x14ac:dyDescent="0.25">
      <c r="A240" s="19">
        <v>123</v>
      </c>
      <c r="B240" s="9" t="s">
        <v>637</v>
      </c>
    </row>
    <row r="241" spans="1:3" x14ac:dyDescent="0.25">
      <c r="A241" s="20">
        <v>127</v>
      </c>
      <c r="B241" s="10" t="s">
        <v>638</v>
      </c>
    </row>
    <row r="244" spans="1:3" ht="15.75" x14ac:dyDescent="0.25">
      <c r="A244" s="230" t="s">
        <v>43</v>
      </c>
      <c r="B244" s="231"/>
    </row>
    <row r="245" spans="1:3" ht="15.75" x14ac:dyDescent="0.25">
      <c r="A245" s="232" t="s">
        <v>639</v>
      </c>
      <c r="B245" s="233"/>
    </row>
    <row r="246" spans="1:3" x14ac:dyDescent="0.25">
      <c r="A246" s="17" t="s">
        <v>441</v>
      </c>
      <c r="B246" s="8" t="s">
        <v>449</v>
      </c>
    </row>
    <row r="247" spans="1:3" x14ac:dyDescent="0.25">
      <c r="A247" s="19">
        <v>0</v>
      </c>
      <c r="B247" s="9" t="s">
        <v>640</v>
      </c>
    </row>
    <row r="248" spans="1:3" x14ac:dyDescent="0.25">
      <c r="A248" s="19">
        <v>1</v>
      </c>
      <c r="B248" s="9" t="s">
        <v>641</v>
      </c>
    </row>
    <row r="249" spans="1:3" x14ac:dyDescent="0.25">
      <c r="A249" s="19">
        <v>2</v>
      </c>
      <c r="B249" s="9" t="s">
        <v>642</v>
      </c>
    </row>
    <row r="250" spans="1:3" x14ac:dyDescent="0.25">
      <c r="A250" s="19">
        <v>3</v>
      </c>
      <c r="B250" s="9" t="s">
        <v>643</v>
      </c>
    </row>
    <row r="251" spans="1:3" x14ac:dyDescent="0.25">
      <c r="A251" s="20">
        <v>4</v>
      </c>
      <c r="B251" s="10" t="s">
        <v>644</v>
      </c>
    </row>
    <row r="254" spans="1:3" ht="15.75" x14ac:dyDescent="0.25">
      <c r="A254" s="230" t="s">
        <v>22</v>
      </c>
      <c r="B254" s="231"/>
    </row>
    <row r="255" spans="1:3" ht="15.75" x14ac:dyDescent="0.25">
      <c r="A255" s="232" t="s">
        <v>645</v>
      </c>
      <c r="B255" s="233"/>
    </row>
    <row r="256" spans="1:3" x14ac:dyDescent="0.25">
      <c r="A256" s="17" t="s">
        <v>441</v>
      </c>
      <c r="B256" s="8" t="s">
        <v>449</v>
      </c>
      <c r="C256" s="30"/>
    </row>
    <row r="257" spans="1:2" x14ac:dyDescent="0.25">
      <c r="A257" s="19">
        <v>0</v>
      </c>
      <c r="B257" s="9" t="s">
        <v>649</v>
      </c>
    </row>
    <row r="258" spans="1:2" x14ac:dyDescent="0.25">
      <c r="A258" s="19">
        <v>1</v>
      </c>
      <c r="B258" s="9" t="s">
        <v>646</v>
      </c>
    </row>
    <row r="259" spans="1:2" x14ac:dyDescent="0.25">
      <c r="A259" s="19">
        <v>2</v>
      </c>
      <c r="B259" s="9" t="s">
        <v>647</v>
      </c>
    </row>
    <row r="260" spans="1:2" x14ac:dyDescent="0.25">
      <c r="A260" s="20">
        <v>3</v>
      </c>
      <c r="B260" s="10" t="s">
        <v>648</v>
      </c>
    </row>
    <row r="263" spans="1:2" ht="15.75" x14ac:dyDescent="0.25">
      <c r="A263" s="230" t="s">
        <v>434</v>
      </c>
      <c r="B263" s="231"/>
    </row>
    <row r="264" spans="1:2" ht="15.75" x14ac:dyDescent="0.25">
      <c r="A264" s="232" t="s">
        <v>650</v>
      </c>
      <c r="B264" s="233"/>
    </row>
    <row r="265" spans="1:2" ht="15.75" x14ac:dyDescent="0.25">
      <c r="A265" s="28"/>
      <c r="B265" s="29"/>
    </row>
    <row r="266" spans="1:2" x14ac:dyDescent="0.25">
      <c r="A266" s="217" t="s">
        <v>651</v>
      </c>
      <c r="B266" s="218"/>
    </row>
    <row r="267" spans="1:2" x14ac:dyDescent="0.25">
      <c r="A267" s="17" t="s">
        <v>441</v>
      </c>
      <c r="B267" s="8" t="s">
        <v>449</v>
      </c>
    </row>
    <row r="268" spans="1:2" x14ac:dyDescent="0.25">
      <c r="A268" s="19">
        <v>0</v>
      </c>
      <c r="B268" s="9" t="s">
        <v>537</v>
      </c>
    </row>
    <row r="269" spans="1:2" x14ac:dyDescent="0.25">
      <c r="A269" s="19">
        <v>1</v>
      </c>
      <c r="B269" s="9" t="s">
        <v>652</v>
      </c>
    </row>
    <row r="270" spans="1:2" x14ac:dyDescent="0.25">
      <c r="A270" s="19">
        <v>2</v>
      </c>
      <c r="B270" s="9" t="s">
        <v>653</v>
      </c>
    </row>
    <row r="271" spans="1:2" x14ac:dyDescent="0.25">
      <c r="A271" s="19">
        <v>3</v>
      </c>
      <c r="B271" s="9" t="s">
        <v>654</v>
      </c>
    </row>
    <row r="272" spans="1:2" x14ac:dyDescent="0.25">
      <c r="A272" s="19"/>
      <c r="B272" s="9"/>
    </row>
    <row r="273" spans="1:3" x14ac:dyDescent="0.25">
      <c r="A273" s="217" t="s">
        <v>655</v>
      </c>
      <c r="B273" s="218"/>
    </row>
    <row r="274" spans="1:3" x14ac:dyDescent="0.25">
      <c r="A274" s="17" t="s">
        <v>441</v>
      </c>
      <c r="B274" s="8" t="s">
        <v>449</v>
      </c>
    </row>
    <row r="275" spans="1:3" x14ac:dyDescent="0.25">
      <c r="A275" s="19">
        <v>0</v>
      </c>
      <c r="B275" s="9" t="s">
        <v>653</v>
      </c>
    </row>
    <row r="276" spans="1:3" x14ac:dyDescent="0.25">
      <c r="A276" s="20">
        <v>1</v>
      </c>
      <c r="B276" s="10" t="s">
        <v>652</v>
      </c>
    </row>
    <row r="279" spans="1:3" x14ac:dyDescent="0.25">
      <c r="A279" s="191" t="s">
        <v>656</v>
      </c>
      <c r="B279" s="192"/>
      <c r="C279" s="193"/>
    </row>
    <row r="280" spans="1:3" x14ac:dyDescent="0.25">
      <c r="A280" s="199" t="s">
        <v>657</v>
      </c>
      <c r="B280" s="200"/>
      <c r="C280" s="201"/>
    </row>
    <row r="281" spans="1:3" x14ac:dyDescent="0.25">
      <c r="A281" s="17" t="s">
        <v>441</v>
      </c>
      <c r="B281" s="11" t="s">
        <v>449</v>
      </c>
      <c r="C281" s="21" t="s">
        <v>448</v>
      </c>
    </row>
    <row r="282" spans="1:3" x14ac:dyDescent="0.25">
      <c r="A282" s="19">
        <v>0</v>
      </c>
      <c r="B282" s="12" t="s">
        <v>658</v>
      </c>
      <c r="C282" s="22" t="s">
        <v>659</v>
      </c>
    </row>
    <row r="283" spans="1:3" x14ac:dyDescent="0.25">
      <c r="A283" s="19">
        <v>1</v>
      </c>
      <c r="B283" s="12" t="s">
        <v>660</v>
      </c>
      <c r="C283" s="22" t="s">
        <v>661</v>
      </c>
    </row>
    <row r="284" spans="1:3" x14ac:dyDescent="0.25">
      <c r="A284" s="19">
        <v>2</v>
      </c>
      <c r="B284" s="12" t="s">
        <v>662</v>
      </c>
      <c r="C284" s="22" t="s">
        <v>663</v>
      </c>
    </row>
    <row r="285" spans="1:3" x14ac:dyDescent="0.25">
      <c r="A285" s="19">
        <v>3</v>
      </c>
      <c r="B285" s="12" t="s">
        <v>664</v>
      </c>
      <c r="C285" s="22" t="s">
        <v>665</v>
      </c>
    </row>
    <row r="286" spans="1:3" x14ac:dyDescent="0.25">
      <c r="A286" s="19">
        <v>4</v>
      </c>
      <c r="B286" s="12" t="s">
        <v>666</v>
      </c>
      <c r="C286" s="22" t="s">
        <v>667</v>
      </c>
    </row>
    <row r="287" spans="1:3" ht="15" customHeight="1" x14ac:dyDescent="0.25">
      <c r="A287" s="19">
        <v>5</v>
      </c>
      <c r="B287" s="12" t="s">
        <v>668</v>
      </c>
      <c r="C287" s="22" t="s">
        <v>669</v>
      </c>
    </row>
    <row r="288" spans="1:3" x14ac:dyDescent="0.25">
      <c r="A288" s="19">
        <v>6</v>
      </c>
      <c r="B288" s="12" t="s">
        <v>670</v>
      </c>
      <c r="C288" s="22" t="s">
        <v>671</v>
      </c>
    </row>
    <row r="289" spans="1:3" ht="33" customHeight="1" x14ac:dyDescent="0.25">
      <c r="A289" s="19">
        <v>7</v>
      </c>
      <c r="B289" s="12" t="s">
        <v>42</v>
      </c>
      <c r="C289" s="22" t="s">
        <v>672</v>
      </c>
    </row>
    <row r="290" spans="1:3" x14ac:dyDescent="0.25">
      <c r="A290" s="20">
        <v>65535</v>
      </c>
      <c r="B290" s="13" t="s">
        <v>541</v>
      </c>
      <c r="C290" s="23" t="s">
        <v>673</v>
      </c>
    </row>
    <row r="293" spans="1:3" x14ac:dyDescent="0.25">
      <c r="A293" s="191" t="s">
        <v>674</v>
      </c>
      <c r="B293" s="192"/>
      <c r="C293" s="193"/>
    </row>
    <row r="294" spans="1:3" x14ac:dyDescent="0.25">
      <c r="A294" s="202" t="s">
        <v>675</v>
      </c>
      <c r="B294" s="203"/>
      <c r="C294" s="204"/>
    </row>
    <row r="295" spans="1:3" x14ac:dyDescent="0.25">
      <c r="A295" s="19"/>
      <c r="B295" s="12"/>
      <c r="C295" s="22"/>
    </row>
    <row r="296" spans="1:3" x14ac:dyDescent="0.25">
      <c r="A296" s="30" t="s">
        <v>523</v>
      </c>
      <c r="B296" s="76"/>
      <c r="C296" s="22"/>
    </row>
    <row r="297" spans="1:3" x14ac:dyDescent="0.25">
      <c r="A297" s="196" t="s">
        <v>676</v>
      </c>
      <c r="B297" s="197"/>
      <c r="C297" s="198"/>
    </row>
    <row r="298" spans="1:3" x14ac:dyDescent="0.25">
      <c r="A298" s="224" t="s">
        <v>677</v>
      </c>
      <c r="B298" s="225"/>
      <c r="C298" s="22"/>
    </row>
    <row r="299" spans="1:3" ht="33.75" customHeight="1" x14ac:dyDescent="0.25">
      <c r="A299" s="196" t="s">
        <v>678</v>
      </c>
      <c r="B299" s="197"/>
      <c r="C299" s="198"/>
    </row>
    <row r="300" spans="1:3" x14ac:dyDescent="0.25">
      <c r="A300" s="31" t="s">
        <v>679</v>
      </c>
      <c r="B300" s="24"/>
      <c r="C300" s="22"/>
    </row>
    <row r="301" spans="1:3" x14ac:dyDescent="0.25">
      <c r="A301" s="46" t="s">
        <v>680</v>
      </c>
      <c r="B301" s="47"/>
      <c r="C301" s="48"/>
    </row>
    <row r="302" spans="1:3" x14ac:dyDescent="0.25">
      <c r="A302" s="46" t="s">
        <v>681</v>
      </c>
      <c r="B302" s="47"/>
      <c r="C302" s="48"/>
    </row>
    <row r="303" spans="1:3" x14ac:dyDescent="0.25">
      <c r="A303" s="32"/>
      <c r="B303" s="12"/>
      <c r="C303" s="22"/>
    </row>
    <row r="304" spans="1:3" x14ac:dyDescent="0.25">
      <c r="A304" s="46" t="s">
        <v>682</v>
      </c>
      <c r="B304" s="47"/>
      <c r="C304" s="48"/>
    </row>
    <row r="305" spans="1:3" x14ac:dyDescent="0.25">
      <c r="A305" s="46" t="s">
        <v>683</v>
      </c>
      <c r="B305" s="47"/>
      <c r="C305" s="48"/>
    </row>
    <row r="306" spans="1:3" ht="15" customHeight="1" x14ac:dyDescent="0.25">
      <c r="A306" s="46" t="s">
        <v>684</v>
      </c>
      <c r="B306" s="47"/>
      <c r="C306" s="48"/>
    </row>
    <row r="307" spans="1:3" x14ac:dyDescent="0.25">
      <c r="A307" s="46" t="s">
        <v>685</v>
      </c>
      <c r="B307" s="47"/>
      <c r="C307" s="48"/>
    </row>
    <row r="308" spans="1:3" ht="15" customHeight="1" x14ac:dyDescent="0.25">
      <c r="A308" s="32"/>
      <c r="B308" s="12"/>
      <c r="C308" s="22"/>
    </row>
    <row r="309" spans="1:3" x14ac:dyDescent="0.25">
      <c r="A309" s="46" t="s">
        <v>686</v>
      </c>
      <c r="B309" s="47"/>
      <c r="C309" s="48"/>
    </row>
    <row r="310" spans="1:3" x14ac:dyDescent="0.25">
      <c r="A310" s="46" t="s">
        <v>687</v>
      </c>
      <c r="B310" s="47"/>
      <c r="C310" s="48"/>
    </row>
    <row r="311" spans="1:3" x14ac:dyDescent="0.25">
      <c r="A311" s="32"/>
      <c r="B311" s="12"/>
      <c r="C311" s="22"/>
    </row>
    <row r="312" spans="1:3" x14ac:dyDescent="0.25">
      <c r="A312" s="46" t="s">
        <v>688</v>
      </c>
      <c r="B312" s="47"/>
      <c r="C312" s="48"/>
    </row>
    <row r="313" spans="1:3" x14ac:dyDescent="0.25">
      <c r="A313" s="46" t="s">
        <v>689</v>
      </c>
      <c r="B313" s="47"/>
      <c r="C313" s="48"/>
    </row>
    <row r="314" spans="1:3" x14ac:dyDescent="0.25">
      <c r="A314" s="19"/>
      <c r="B314" s="12"/>
      <c r="C314" s="22"/>
    </row>
    <row r="315" spans="1:3" x14ac:dyDescent="0.25">
      <c r="A315" s="217" t="s">
        <v>690</v>
      </c>
      <c r="B315" s="223"/>
      <c r="C315" s="22"/>
    </row>
    <row r="316" spans="1:3" x14ac:dyDescent="0.25">
      <c r="A316" s="196" t="s">
        <v>676</v>
      </c>
      <c r="B316" s="197"/>
      <c r="C316" s="198"/>
    </row>
    <row r="317" spans="1:3" x14ac:dyDescent="0.25">
      <c r="A317" s="226" t="s">
        <v>691</v>
      </c>
      <c r="B317" s="227"/>
      <c r="C317" s="22"/>
    </row>
    <row r="318" spans="1:3" x14ac:dyDescent="0.25">
      <c r="A318" s="196" t="s">
        <v>692</v>
      </c>
      <c r="B318" s="197"/>
      <c r="C318" s="198"/>
    </row>
    <row r="319" spans="1:3" x14ac:dyDescent="0.25">
      <c r="A319" s="31" t="s">
        <v>679</v>
      </c>
      <c r="B319" s="24"/>
      <c r="C319" s="22"/>
    </row>
    <row r="320" spans="1:3" x14ac:dyDescent="0.25">
      <c r="A320" s="221" t="s">
        <v>693</v>
      </c>
      <c r="B320" s="222"/>
      <c r="C320" s="22"/>
    </row>
    <row r="321" spans="1:3" x14ac:dyDescent="0.25">
      <c r="A321" s="32"/>
      <c r="B321" s="12"/>
      <c r="C321" s="22"/>
    </row>
    <row r="322" spans="1:3" x14ac:dyDescent="0.25">
      <c r="A322" s="221" t="s">
        <v>694</v>
      </c>
      <c r="B322" s="222"/>
      <c r="C322" s="22"/>
    </row>
    <row r="323" spans="1:3" x14ac:dyDescent="0.25">
      <c r="A323" s="219" t="s">
        <v>695</v>
      </c>
      <c r="B323" s="220"/>
      <c r="C323" s="23"/>
    </row>
    <row r="326" spans="1:3" x14ac:dyDescent="0.25">
      <c r="A326" s="191" t="s">
        <v>696</v>
      </c>
      <c r="B326" s="192"/>
      <c r="C326" s="193"/>
    </row>
    <row r="327" spans="1:3" x14ac:dyDescent="0.25">
      <c r="A327" s="59" t="s">
        <v>697</v>
      </c>
      <c r="B327" s="50"/>
      <c r="C327" s="51"/>
    </row>
    <row r="328" spans="1:3" x14ac:dyDescent="0.25">
      <c r="A328" s="19"/>
      <c r="B328" s="12"/>
      <c r="C328" s="22"/>
    </row>
    <row r="329" spans="1:3" ht="63.75" customHeight="1" x14ac:dyDescent="0.25">
      <c r="A329" s="196" t="s">
        <v>698</v>
      </c>
      <c r="B329" s="197"/>
      <c r="C329" s="198"/>
    </row>
    <row r="330" spans="1:3" x14ac:dyDescent="0.25">
      <c r="A330" s="33" t="s">
        <v>679</v>
      </c>
      <c r="B330" s="12"/>
      <c r="C330" s="22"/>
    </row>
    <row r="331" spans="1:3" x14ac:dyDescent="0.25">
      <c r="A331" s="46" t="s">
        <v>699</v>
      </c>
      <c r="B331" s="47"/>
      <c r="C331" s="48"/>
    </row>
    <row r="332" spans="1:3" x14ac:dyDescent="0.25">
      <c r="A332" s="52" t="s">
        <v>700</v>
      </c>
      <c r="B332" s="53"/>
      <c r="C332" s="65"/>
    </row>
    <row r="335" spans="1:3" x14ac:dyDescent="0.25">
      <c r="A335" s="191" t="s">
        <v>169</v>
      </c>
      <c r="B335" s="192"/>
      <c r="C335" s="193"/>
    </row>
    <row r="336" spans="1:3" ht="94.5" customHeight="1" x14ac:dyDescent="0.25">
      <c r="A336" s="214" t="s">
        <v>701</v>
      </c>
      <c r="B336" s="215"/>
      <c r="C336" s="216"/>
    </row>
    <row r="338" spans="1:3" ht="32.25" customHeight="1" x14ac:dyDescent="0.25"/>
    <row r="339" spans="1:3" x14ac:dyDescent="0.25">
      <c r="A339" s="191" t="s">
        <v>181</v>
      </c>
      <c r="B339" s="192"/>
      <c r="C339" s="193"/>
    </row>
    <row r="340" spans="1:3" x14ac:dyDescent="0.25">
      <c r="A340" s="202" t="s">
        <v>182</v>
      </c>
      <c r="B340" s="203"/>
      <c r="C340" s="204"/>
    </row>
    <row r="341" spans="1:3" x14ac:dyDescent="0.25">
      <c r="A341" s="19"/>
      <c r="B341" s="12"/>
      <c r="C341" s="9"/>
    </row>
    <row r="342" spans="1:3" x14ac:dyDescent="0.25">
      <c r="A342" s="59" t="s">
        <v>702</v>
      </c>
      <c r="B342" s="60"/>
      <c r="C342" s="61"/>
    </row>
    <row r="343" spans="1:3" x14ac:dyDescent="0.25">
      <c r="A343" s="62" t="s">
        <v>703</v>
      </c>
      <c r="B343" s="63"/>
      <c r="C343" s="64"/>
    </row>
    <row r="344" spans="1:3" x14ac:dyDescent="0.25">
      <c r="A344" s="19"/>
      <c r="B344" s="12"/>
      <c r="C344" s="22"/>
    </row>
    <row r="345" spans="1:3" ht="36" customHeight="1" x14ac:dyDescent="0.25">
      <c r="A345" s="196" t="s">
        <v>704</v>
      </c>
      <c r="B345" s="197"/>
      <c r="C345" s="198"/>
    </row>
    <row r="346" spans="1:3" x14ac:dyDescent="0.25">
      <c r="A346" s="34" t="s">
        <v>705</v>
      </c>
      <c r="B346" s="12"/>
      <c r="C346" s="22"/>
    </row>
    <row r="347" spans="1:3" x14ac:dyDescent="0.25">
      <c r="A347" s="19"/>
      <c r="B347" s="12"/>
      <c r="C347" s="22"/>
    </row>
    <row r="348" spans="1:3" ht="35.25" customHeight="1" x14ac:dyDescent="0.25">
      <c r="A348" s="211" t="s">
        <v>707</v>
      </c>
      <c r="B348" s="212"/>
      <c r="C348" s="213"/>
    </row>
    <row r="349" spans="1:3" x14ac:dyDescent="0.25">
      <c r="A349" s="54" t="s">
        <v>706</v>
      </c>
      <c r="B349" s="55"/>
      <c r="C349" s="56"/>
    </row>
    <row r="352" spans="1:3" x14ac:dyDescent="0.25">
      <c r="A352" s="191" t="s">
        <v>708</v>
      </c>
      <c r="B352" s="192"/>
      <c r="C352" s="193"/>
    </row>
    <row r="353" spans="1:3" ht="30" customHeight="1" x14ac:dyDescent="0.25">
      <c r="A353" s="211" t="s">
        <v>709</v>
      </c>
      <c r="B353" s="212"/>
      <c r="C353" s="213"/>
    </row>
    <row r="354" spans="1:3" x14ac:dyDescent="0.25">
      <c r="A354" s="19"/>
      <c r="B354" s="12"/>
      <c r="C354" s="22"/>
    </row>
    <row r="355" spans="1:3" x14ac:dyDescent="0.25">
      <c r="A355" s="59" t="s">
        <v>710</v>
      </c>
      <c r="B355" s="60"/>
      <c r="C355" s="61"/>
    </row>
    <row r="356" spans="1:3" x14ac:dyDescent="0.25">
      <c r="A356" s="19"/>
      <c r="B356" s="12"/>
      <c r="C356" s="22"/>
    </row>
    <row r="357" spans="1:3" ht="69.75" customHeight="1" x14ac:dyDescent="0.25">
      <c r="A357" s="211" t="s">
        <v>711</v>
      </c>
      <c r="B357" s="212"/>
      <c r="C357" s="213"/>
    </row>
    <row r="358" spans="1:3" x14ac:dyDescent="0.25">
      <c r="A358" s="19"/>
      <c r="B358" s="12"/>
      <c r="C358" s="22"/>
    </row>
    <row r="359" spans="1:3" x14ac:dyDescent="0.25">
      <c r="A359" s="59" t="s">
        <v>712</v>
      </c>
      <c r="B359" s="60"/>
      <c r="C359" s="61"/>
    </row>
    <row r="360" spans="1:3" x14ac:dyDescent="0.25">
      <c r="A360" s="17" t="s">
        <v>4</v>
      </c>
      <c r="B360" s="11" t="s">
        <v>2</v>
      </c>
      <c r="C360" s="22"/>
    </row>
    <row r="361" spans="1:3" x14ac:dyDescent="0.25">
      <c r="A361" s="19" t="s">
        <v>713</v>
      </c>
      <c r="B361" s="12" t="s">
        <v>714</v>
      </c>
      <c r="C361" s="22"/>
    </row>
    <row r="362" spans="1:3" x14ac:dyDescent="0.25">
      <c r="A362" s="19" t="s">
        <v>715</v>
      </c>
      <c r="B362" s="12" t="s">
        <v>714</v>
      </c>
      <c r="C362" s="22"/>
    </row>
    <row r="363" spans="1:3" x14ac:dyDescent="0.25">
      <c r="A363" s="19" t="s">
        <v>716</v>
      </c>
      <c r="B363" s="12" t="s">
        <v>52</v>
      </c>
      <c r="C363" s="22"/>
    </row>
    <row r="364" spans="1:3" x14ac:dyDescent="0.25">
      <c r="A364" s="19" t="s">
        <v>717</v>
      </c>
      <c r="B364" s="12" t="s">
        <v>52</v>
      </c>
      <c r="C364" s="22"/>
    </row>
    <row r="365" spans="1:3" x14ac:dyDescent="0.25">
      <c r="A365" s="19"/>
      <c r="B365" s="12"/>
      <c r="C365" s="22"/>
    </row>
    <row r="366" spans="1:3" x14ac:dyDescent="0.25">
      <c r="A366" s="208" t="s">
        <v>718</v>
      </c>
      <c r="B366" s="209"/>
      <c r="C366" s="210"/>
    </row>
    <row r="367" spans="1:3" x14ac:dyDescent="0.25">
      <c r="A367" s="202" t="s">
        <v>719</v>
      </c>
      <c r="B367" s="203"/>
      <c r="C367" s="204"/>
    </row>
    <row r="368" spans="1:3" x14ac:dyDescent="0.25">
      <c r="A368" s="17" t="s">
        <v>441</v>
      </c>
      <c r="B368" s="11" t="s">
        <v>449</v>
      </c>
      <c r="C368" s="21" t="s">
        <v>448</v>
      </c>
    </row>
    <row r="369" spans="1:3" x14ac:dyDescent="0.25">
      <c r="A369" s="19">
        <v>0</v>
      </c>
      <c r="B369" s="35" t="s">
        <v>720</v>
      </c>
      <c r="C369" s="22" t="s">
        <v>721</v>
      </c>
    </row>
    <row r="370" spans="1:3" x14ac:dyDescent="0.25">
      <c r="A370" s="19">
        <v>4</v>
      </c>
      <c r="B370" s="35" t="s">
        <v>722</v>
      </c>
      <c r="C370" s="22" t="s">
        <v>723</v>
      </c>
    </row>
    <row r="371" spans="1:3" x14ac:dyDescent="0.25">
      <c r="A371" s="19"/>
      <c r="B371" s="12"/>
      <c r="C371" s="22"/>
    </row>
    <row r="372" spans="1:3" x14ac:dyDescent="0.25">
      <c r="A372" s="208" t="s">
        <v>724</v>
      </c>
      <c r="B372" s="209"/>
      <c r="C372" s="210"/>
    </row>
    <row r="373" spans="1:3" x14ac:dyDescent="0.25">
      <c r="A373" s="202" t="s">
        <v>725</v>
      </c>
      <c r="B373" s="203"/>
      <c r="C373" s="204"/>
    </row>
    <row r="374" spans="1:3" x14ac:dyDescent="0.25">
      <c r="A374" s="17" t="s">
        <v>441</v>
      </c>
      <c r="B374" s="11" t="s">
        <v>449</v>
      </c>
      <c r="C374" s="21" t="s">
        <v>448</v>
      </c>
    </row>
    <row r="375" spans="1:3" x14ac:dyDescent="0.25">
      <c r="A375" s="19">
        <v>0</v>
      </c>
      <c r="B375" s="12" t="s">
        <v>726</v>
      </c>
      <c r="C375" s="22" t="s">
        <v>727</v>
      </c>
    </row>
    <row r="376" spans="1:3" x14ac:dyDescent="0.25">
      <c r="A376" s="19">
        <v>1</v>
      </c>
      <c r="B376" s="12" t="s">
        <v>728</v>
      </c>
      <c r="C376" s="22" t="s">
        <v>729</v>
      </c>
    </row>
    <row r="377" spans="1:3" x14ac:dyDescent="0.25">
      <c r="A377" s="19">
        <v>2</v>
      </c>
      <c r="B377" s="12" t="s">
        <v>730</v>
      </c>
      <c r="C377" s="22"/>
    </row>
    <row r="378" spans="1:3" x14ac:dyDescent="0.25">
      <c r="A378" s="19">
        <v>3</v>
      </c>
      <c r="B378" s="12" t="s">
        <v>731</v>
      </c>
      <c r="C378" s="22"/>
    </row>
    <row r="379" spans="1:3" x14ac:dyDescent="0.25">
      <c r="A379" s="19">
        <v>4</v>
      </c>
      <c r="B379" s="12" t="s">
        <v>732</v>
      </c>
      <c r="C379" s="22" t="s">
        <v>883</v>
      </c>
    </row>
    <row r="380" spans="1:3" x14ac:dyDescent="0.25">
      <c r="A380" s="19">
        <v>5</v>
      </c>
      <c r="B380" s="12" t="s">
        <v>733</v>
      </c>
      <c r="C380" s="22"/>
    </row>
    <row r="381" spans="1:3" x14ac:dyDescent="0.25">
      <c r="A381" s="19">
        <v>6</v>
      </c>
      <c r="B381" s="12" t="s">
        <v>734</v>
      </c>
      <c r="C381" s="22"/>
    </row>
    <row r="382" spans="1:3" x14ac:dyDescent="0.25">
      <c r="A382" s="19">
        <v>7</v>
      </c>
      <c r="B382" s="12" t="s">
        <v>735</v>
      </c>
      <c r="C382" s="22"/>
    </row>
    <row r="383" spans="1:3" x14ac:dyDescent="0.25">
      <c r="A383" s="19">
        <v>8</v>
      </c>
      <c r="B383" s="12" t="s">
        <v>736</v>
      </c>
      <c r="C383" s="22"/>
    </row>
    <row r="384" spans="1:3" x14ac:dyDescent="0.25">
      <c r="A384" s="19">
        <v>9</v>
      </c>
      <c r="B384" s="12" t="s">
        <v>737</v>
      </c>
      <c r="C384" s="22"/>
    </row>
    <row r="385" spans="1:3" x14ac:dyDescent="0.25">
      <c r="A385" s="19">
        <v>10</v>
      </c>
      <c r="B385" s="12" t="s">
        <v>738</v>
      </c>
      <c r="C385" s="22"/>
    </row>
    <row r="386" spans="1:3" x14ac:dyDescent="0.25">
      <c r="A386" s="19">
        <v>11</v>
      </c>
      <c r="B386" s="12" t="s">
        <v>739</v>
      </c>
      <c r="C386" s="22"/>
    </row>
    <row r="387" spans="1:3" x14ac:dyDescent="0.25">
      <c r="A387" s="19">
        <v>12</v>
      </c>
      <c r="B387" s="12" t="s">
        <v>740</v>
      </c>
      <c r="C387" s="22"/>
    </row>
    <row r="388" spans="1:3" x14ac:dyDescent="0.25">
      <c r="A388" s="19">
        <v>13</v>
      </c>
      <c r="B388" s="12" t="s">
        <v>741</v>
      </c>
      <c r="C388" s="22"/>
    </row>
    <row r="389" spans="1:3" x14ac:dyDescent="0.25">
      <c r="A389" s="19">
        <v>14</v>
      </c>
      <c r="B389" s="12" t="s">
        <v>742</v>
      </c>
      <c r="C389" s="22"/>
    </row>
    <row r="390" spans="1:3" x14ac:dyDescent="0.25">
      <c r="A390" s="19">
        <v>15</v>
      </c>
      <c r="B390" s="12" t="s">
        <v>743</v>
      </c>
      <c r="C390" s="22"/>
    </row>
    <row r="391" spans="1:3" x14ac:dyDescent="0.25">
      <c r="A391" s="19">
        <v>16</v>
      </c>
      <c r="B391" s="12" t="s">
        <v>744</v>
      </c>
      <c r="C391" s="22"/>
    </row>
    <row r="392" spans="1:3" x14ac:dyDescent="0.25">
      <c r="A392" s="19">
        <v>17</v>
      </c>
      <c r="B392" s="12" t="s">
        <v>745</v>
      </c>
      <c r="C392" s="22"/>
    </row>
    <row r="393" spans="1:3" x14ac:dyDescent="0.25">
      <c r="A393" s="19">
        <v>18</v>
      </c>
      <c r="B393" s="12" t="s">
        <v>746</v>
      </c>
      <c r="C393" s="22"/>
    </row>
    <row r="394" spans="1:3" x14ac:dyDescent="0.25">
      <c r="A394" s="19">
        <v>19</v>
      </c>
      <c r="B394" s="12" t="s">
        <v>747</v>
      </c>
      <c r="C394" s="22"/>
    </row>
    <row r="395" spans="1:3" x14ac:dyDescent="0.25">
      <c r="A395" s="19">
        <v>20</v>
      </c>
      <c r="B395" s="12" t="s">
        <v>748</v>
      </c>
      <c r="C395" s="22"/>
    </row>
    <row r="396" spans="1:3" x14ac:dyDescent="0.25">
      <c r="A396" s="19">
        <v>21</v>
      </c>
      <c r="B396" s="12" t="s">
        <v>749</v>
      </c>
      <c r="C396" s="22"/>
    </row>
    <row r="397" spans="1:3" x14ac:dyDescent="0.25">
      <c r="A397" s="19">
        <v>22</v>
      </c>
      <c r="B397" s="12" t="s">
        <v>750</v>
      </c>
      <c r="C397" s="22"/>
    </row>
    <row r="398" spans="1:3" x14ac:dyDescent="0.25">
      <c r="A398" s="19">
        <v>23</v>
      </c>
      <c r="B398" s="12" t="s">
        <v>751</v>
      </c>
      <c r="C398" s="22"/>
    </row>
    <row r="399" spans="1:3" x14ac:dyDescent="0.25">
      <c r="A399" s="19">
        <v>24</v>
      </c>
      <c r="B399" s="12" t="s">
        <v>752</v>
      </c>
      <c r="C399" s="22"/>
    </row>
    <row r="400" spans="1:3" x14ac:dyDescent="0.25">
      <c r="A400" s="19">
        <v>25</v>
      </c>
      <c r="B400" s="12" t="s">
        <v>753</v>
      </c>
      <c r="C400" s="22"/>
    </row>
    <row r="401" spans="1:3" x14ac:dyDescent="0.25">
      <c r="A401" s="19">
        <v>26</v>
      </c>
      <c r="B401" s="12" t="s">
        <v>754</v>
      </c>
      <c r="C401" s="22"/>
    </row>
    <row r="402" spans="1:3" x14ac:dyDescent="0.25">
      <c r="A402" s="19">
        <v>27</v>
      </c>
      <c r="B402" s="12" t="s">
        <v>755</v>
      </c>
      <c r="C402" s="22"/>
    </row>
    <row r="403" spans="1:3" x14ac:dyDescent="0.25">
      <c r="A403" s="19">
        <v>28</v>
      </c>
      <c r="B403" s="12" t="s">
        <v>756</v>
      </c>
      <c r="C403" s="22"/>
    </row>
    <row r="404" spans="1:3" x14ac:dyDescent="0.25">
      <c r="A404" s="19">
        <v>29</v>
      </c>
      <c r="B404" s="12" t="s">
        <v>757</v>
      </c>
      <c r="C404" s="22"/>
    </row>
    <row r="405" spans="1:3" x14ac:dyDescent="0.25">
      <c r="A405" s="19">
        <v>30</v>
      </c>
      <c r="B405" s="12" t="s">
        <v>758</v>
      </c>
      <c r="C405" s="22"/>
    </row>
    <row r="406" spans="1:3" ht="15" customHeight="1" x14ac:dyDescent="0.25">
      <c r="A406" s="19">
        <v>31</v>
      </c>
      <c r="B406" s="12" t="s">
        <v>759</v>
      </c>
      <c r="C406" s="22"/>
    </row>
    <row r="407" spans="1:3" ht="15" customHeight="1" x14ac:dyDescent="0.25">
      <c r="A407" s="19">
        <v>32</v>
      </c>
      <c r="B407" s="12" t="s">
        <v>760</v>
      </c>
      <c r="C407" s="22"/>
    </row>
    <row r="408" spans="1:3" x14ac:dyDescent="0.25">
      <c r="A408" s="19">
        <v>33</v>
      </c>
      <c r="B408" s="12" t="s">
        <v>761</v>
      </c>
      <c r="C408" s="22"/>
    </row>
    <row r="409" spans="1:3" x14ac:dyDescent="0.25">
      <c r="A409" s="49">
        <v>34</v>
      </c>
      <c r="B409" s="50" t="s">
        <v>762</v>
      </c>
      <c r="C409" s="22"/>
    </row>
    <row r="410" spans="1:3" x14ac:dyDescent="0.25">
      <c r="A410" s="49">
        <v>35</v>
      </c>
      <c r="B410" s="50" t="s">
        <v>884</v>
      </c>
      <c r="C410" s="22"/>
    </row>
    <row r="411" spans="1:3" x14ac:dyDescent="0.25">
      <c r="A411" s="50">
        <v>36</v>
      </c>
      <c r="B411" s="50" t="s">
        <v>885</v>
      </c>
      <c r="C411" s="22"/>
    </row>
    <row r="412" spans="1:3" x14ac:dyDescent="0.25">
      <c r="A412" s="50">
        <v>37</v>
      </c>
      <c r="B412" s="50" t="s">
        <v>886</v>
      </c>
      <c r="C412" s="22"/>
    </row>
    <row r="413" spans="1:3" x14ac:dyDescent="0.25">
      <c r="A413" s="50">
        <v>38</v>
      </c>
      <c r="B413" s="50" t="s">
        <v>887</v>
      </c>
      <c r="C413" s="22"/>
    </row>
    <row r="414" spans="1:3" x14ac:dyDescent="0.25">
      <c r="A414" s="50">
        <v>39</v>
      </c>
      <c r="B414" s="50" t="s">
        <v>888</v>
      </c>
      <c r="C414" s="22"/>
    </row>
    <row r="415" spans="1:3" x14ac:dyDescent="0.25">
      <c r="A415" s="50">
        <v>40</v>
      </c>
      <c r="B415" s="50" t="s">
        <v>889</v>
      </c>
      <c r="C415" s="22"/>
    </row>
    <row r="416" spans="1:3" x14ac:dyDescent="0.25">
      <c r="A416" s="50">
        <v>41</v>
      </c>
      <c r="B416" s="50" t="s">
        <v>890</v>
      </c>
      <c r="C416" s="22"/>
    </row>
    <row r="417" spans="1:3" x14ac:dyDescent="0.25">
      <c r="A417" s="50">
        <v>42</v>
      </c>
      <c r="B417" s="50" t="s">
        <v>891</v>
      </c>
      <c r="C417" s="22"/>
    </row>
    <row r="418" spans="1:3" x14ac:dyDescent="0.25">
      <c r="A418" s="50">
        <v>43</v>
      </c>
      <c r="B418" s="50" t="s">
        <v>892</v>
      </c>
      <c r="C418" s="22"/>
    </row>
    <row r="419" spans="1:3" x14ac:dyDescent="0.25">
      <c r="A419" s="50">
        <v>44</v>
      </c>
      <c r="B419" s="50" t="s">
        <v>893</v>
      </c>
      <c r="C419" s="22"/>
    </row>
    <row r="420" spans="1:3" x14ac:dyDescent="0.25">
      <c r="A420" s="50">
        <v>45</v>
      </c>
      <c r="B420" s="50" t="s">
        <v>894</v>
      </c>
      <c r="C420" s="22"/>
    </row>
    <row r="421" spans="1:3" x14ac:dyDescent="0.25">
      <c r="A421" s="50">
        <v>46</v>
      </c>
      <c r="B421" s="50" t="s">
        <v>895</v>
      </c>
      <c r="C421" s="22"/>
    </row>
    <row r="422" spans="1:3" x14ac:dyDescent="0.25">
      <c r="A422" s="50">
        <v>47</v>
      </c>
      <c r="B422" s="50" t="s">
        <v>896</v>
      </c>
      <c r="C422" s="22"/>
    </row>
    <row r="423" spans="1:3" x14ac:dyDescent="0.25">
      <c r="A423" s="50">
        <v>48</v>
      </c>
      <c r="B423" s="50" t="s">
        <v>897</v>
      </c>
      <c r="C423" s="22"/>
    </row>
    <row r="424" spans="1:3" x14ac:dyDescent="0.25">
      <c r="A424" s="50">
        <v>49</v>
      </c>
      <c r="B424" s="50" t="s">
        <v>898</v>
      </c>
      <c r="C424" s="22"/>
    </row>
    <row r="425" spans="1:3" x14ac:dyDescent="0.25">
      <c r="A425" s="50">
        <v>50</v>
      </c>
      <c r="B425" s="50" t="s">
        <v>899</v>
      </c>
      <c r="C425" s="22"/>
    </row>
    <row r="426" spans="1:3" x14ac:dyDescent="0.25">
      <c r="A426" s="50">
        <v>51</v>
      </c>
      <c r="B426" s="50" t="s">
        <v>900</v>
      </c>
      <c r="C426" s="22"/>
    </row>
    <row r="427" spans="1:3" x14ac:dyDescent="0.25">
      <c r="A427" s="50">
        <v>52</v>
      </c>
      <c r="B427" s="50" t="s">
        <v>901</v>
      </c>
      <c r="C427" s="22"/>
    </row>
    <row r="428" spans="1:3" x14ac:dyDescent="0.25">
      <c r="A428" s="50">
        <v>53</v>
      </c>
      <c r="B428" s="50" t="s">
        <v>902</v>
      </c>
      <c r="C428" s="22"/>
    </row>
    <row r="429" spans="1:3" x14ac:dyDescent="0.25">
      <c r="A429" s="50">
        <v>54</v>
      </c>
      <c r="B429" s="50" t="s">
        <v>903</v>
      </c>
      <c r="C429" s="22"/>
    </row>
    <row r="430" spans="1:3" x14ac:dyDescent="0.25">
      <c r="A430" s="50">
        <v>55</v>
      </c>
      <c r="B430" s="50" t="s">
        <v>904</v>
      </c>
      <c r="C430" s="22"/>
    </row>
    <row r="431" spans="1:3" x14ac:dyDescent="0.25">
      <c r="A431" s="50">
        <v>56</v>
      </c>
      <c r="B431" s="50" t="s">
        <v>905</v>
      </c>
      <c r="C431" s="22"/>
    </row>
    <row r="432" spans="1:3" x14ac:dyDescent="0.25">
      <c r="A432" s="50">
        <v>57</v>
      </c>
      <c r="B432" s="50" t="s">
        <v>906</v>
      </c>
      <c r="C432" s="22"/>
    </row>
    <row r="433" spans="1:3" x14ac:dyDescent="0.25">
      <c r="A433" s="50">
        <v>58</v>
      </c>
      <c r="B433" s="50" t="s">
        <v>907</v>
      </c>
      <c r="C433" s="22"/>
    </row>
    <row r="434" spans="1:3" x14ac:dyDescent="0.25">
      <c r="A434" s="50">
        <v>59</v>
      </c>
      <c r="B434" s="50" t="s">
        <v>908</v>
      </c>
      <c r="C434" s="22"/>
    </row>
    <row r="435" spans="1:3" x14ac:dyDescent="0.25">
      <c r="A435" s="50">
        <v>60</v>
      </c>
      <c r="B435" s="50" t="s">
        <v>909</v>
      </c>
      <c r="C435" s="22"/>
    </row>
    <row r="436" spans="1:3" x14ac:dyDescent="0.25">
      <c r="A436" s="50">
        <v>61</v>
      </c>
      <c r="B436" s="50" t="s">
        <v>910</v>
      </c>
      <c r="C436" s="22"/>
    </row>
    <row r="437" spans="1:3" x14ac:dyDescent="0.25">
      <c r="A437" s="50">
        <v>62</v>
      </c>
      <c r="B437" s="50" t="s">
        <v>911</v>
      </c>
      <c r="C437" s="22"/>
    </row>
    <row r="438" spans="1:3" x14ac:dyDescent="0.25">
      <c r="A438" s="50">
        <v>63</v>
      </c>
      <c r="B438" s="50" t="s">
        <v>912</v>
      </c>
      <c r="C438" s="22"/>
    </row>
    <row r="439" spans="1:3" x14ac:dyDescent="0.25">
      <c r="A439" s="50">
        <v>64</v>
      </c>
      <c r="B439" s="50" t="s">
        <v>913</v>
      </c>
      <c r="C439" s="22"/>
    </row>
    <row r="440" spans="1:3" x14ac:dyDescent="0.25">
      <c r="A440" s="50">
        <v>65</v>
      </c>
      <c r="B440" s="50" t="s">
        <v>914</v>
      </c>
      <c r="C440" s="22"/>
    </row>
    <row r="441" spans="1:3" x14ac:dyDescent="0.25">
      <c r="A441" s="50">
        <v>66</v>
      </c>
      <c r="B441" s="50" t="s">
        <v>915</v>
      </c>
      <c r="C441" s="22"/>
    </row>
    <row r="442" spans="1:3" x14ac:dyDescent="0.25">
      <c r="A442" s="50">
        <v>67</v>
      </c>
      <c r="B442" s="50" t="s">
        <v>916</v>
      </c>
      <c r="C442" s="22"/>
    </row>
    <row r="443" spans="1:3" x14ac:dyDescent="0.25">
      <c r="A443" s="50">
        <v>68</v>
      </c>
      <c r="B443" s="50" t="s">
        <v>917</v>
      </c>
      <c r="C443" s="22"/>
    </row>
    <row r="444" spans="1:3" x14ac:dyDescent="0.25">
      <c r="A444" s="50">
        <v>69</v>
      </c>
      <c r="B444" s="50" t="s">
        <v>918</v>
      </c>
      <c r="C444" s="22"/>
    </row>
    <row r="445" spans="1:3" x14ac:dyDescent="0.25">
      <c r="A445" s="50">
        <v>70</v>
      </c>
      <c r="B445" s="50" t="s">
        <v>919</v>
      </c>
      <c r="C445" s="22"/>
    </row>
    <row r="446" spans="1:3" x14ac:dyDescent="0.25">
      <c r="A446" s="50">
        <v>71</v>
      </c>
      <c r="B446" s="50" t="s">
        <v>920</v>
      </c>
      <c r="C446" s="22"/>
    </row>
    <row r="447" spans="1:3" x14ac:dyDescent="0.25">
      <c r="A447" s="50">
        <v>72</v>
      </c>
      <c r="B447" s="50" t="s">
        <v>921</v>
      </c>
      <c r="C447" s="22"/>
    </row>
    <row r="448" spans="1:3" x14ac:dyDescent="0.25">
      <c r="A448" s="50">
        <v>73</v>
      </c>
      <c r="B448" s="50" t="s">
        <v>922</v>
      </c>
      <c r="C448" s="22"/>
    </row>
    <row r="449" spans="1:3" x14ac:dyDescent="0.25">
      <c r="A449" s="50">
        <v>74</v>
      </c>
      <c r="B449" s="50" t="s">
        <v>923</v>
      </c>
      <c r="C449" s="22"/>
    </row>
    <row r="450" spans="1:3" x14ac:dyDescent="0.25">
      <c r="A450" s="50">
        <v>75</v>
      </c>
      <c r="B450" s="50" t="s">
        <v>924</v>
      </c>
      <c r="C450" s="22"/>
    </row>
    <row r="451" spans="1:3" x14ac:dyDescent="0.25">
      <c r="A451" s="50">
        <v>76</v>
      </c>
      <c r="B451" s="50" t="s">
        <v>925</v>
      </c>
      <c r="C451" s="22"/>
    </row>
    <row r="452" spans="1:3" x14ac:dyDescent="0.25">
      <c r="A452" s="50">
        <v>77</v>
      </c>
      <c r="B452" s="50" t="s">
        <v>926</v>
      </c>
      <c r="C452" s="22"/>
    </row>
    <row r="453" spans="1:3" x14ac:dyDescent="0.25">
      <c r="A453" s="50">
        <v>78</v>
      </c>
      <c r="B453" s="50" t="s">
        <v>927</v>
      </c>
      <c r="C453" s="22"/>
    </row>
    <row r="454" spans="1:3" x14ac:dyDescent="0.25">
      <c r="A454" s="50">
        <v>79</v>
      </c>
      <c r="B454" s="50" t="s">
        <v>928</v>
      </c>
      <c r="C454" s="22"/>
    </row>
    <row r="455" spans="1:3" x14ac:dyDescent="0.25">
      <c r="A455" s="50">
        <v>80</v>
      </c>
      <c r="B455" s="50" t="s">
        <v>929</v>
      </c>
      <c r="C455" s="22"/>
    </row>
    <row r="456" spans="1:3" x14ac:dyDescent="0.25">
      <c r="A456" s="50">
        <v>81</v>
      </c>
      <c r="B456" s="50" t="s">
        <v>930</v>
      </c>
      <c r="C456" s="22"/>
    </row>
    <row r="457" spans="1:3" x14ac:dyDescent="0.25">
      <c r="A457" s="50">
        <v>82</v>
      </c>
      <c r="B457" s="50" t="s">
        <v>931</v>
      </c>
      <c r="C457" s="22"/>
    </row>
    <row r="458" spans="1:3" x14ac:dyDescent="0.25">
      <c r="A458" s="50">
        <v>83</v>
      </c>
      <c r="B458" s="50" t="s">
        <v>932</v>
      </c>
      <c r="C458" s="22"/>
    </row>
    <row r="459" spans="1:3" x14ac:dyDescent="0.25">
      <c r="A459" s="50">
        <v>84</v>
      </c>
      <c r="B459" s="50" t="s">
        <v>933</v>
      </c>
      <c r="C459" s="22"/>
    </row>
    <row r="460" spans="1:3" x14ac:dyDescent="0.25">
      <c r="A460" s="50">
        <v>85</v>
      </c>
      <c r="B460" s="50" t="s">
        <v>934</v>
      </c>
      <c r="C460" s="22"/>
    </row>
    <row r="461" spans="1:3" x14ac:dyDescent="0.25">
      <c r="A461" s="75">
        <v>86</v>
      </c>
      <c r="B461" s="75" t="s">
        <v>935</v>
      </c>
      <c r="C461" s="22"/>
    </row>
    <row r="462" spans="1:3" x14ac:dyDescent="0.25">
      <c r="A462" s="75">
        <v>87</v>
      </c>
      <c r="B462" s="75" t="s">
        <v>956</v>
      </c>
      <c r="C462" s="22"/>
    </row>
    <row r="463" spans="1:3" x14ac:dyDescent="0.25">
      <c r="A463" s="75">
        <v>88</v>
      </c>
      <c r="B463" s="75" t="s">
        <v>964</v>
      </c>
      <c r="C463" s="22"/>
    </row>
    <row r="464" spans="1:3" x14ac:dyDescent="0.25">
      <c r="A464" s="75">
        <v>89</v>
      </c>
      <c r="B464" s="75" t="s">
        <v>957</v>
      </c>
      <c r="C464" s="22"/>
    </row>
    <row r="465" spans="1:3" x14ac:dyDescent="0.25">
      <c r="A465" s="75">
        <v>90</v>
      </c>
      <c r="B465" s="75" t="s">
        <v>958</v>
      </c>
      <c r="C465" s="22"/>
    </row>
    <row r="466" spans="1:3" x14ac:dyDescent="0.25">
      <c r="A466" s="75">
        <v>91</v>
      </c>
      <c r="B466" s="75" t="s">
        <v>959</v>
      </c>
      <c r="C466" s="22" t="s">
        <v>960</v>
      </c>
    </row>
    <row r="467" spans="1:3" x14ac:dyDescent="0.25">
      <c r="A467" s="75">
        <v>92</v>
      </c>
      <c r="B467" s="75" t="s">
        <v>961</v>
      </c>
      <c r="C467" s="22"/>
    </row>
    <row r="468" spans="1:3" x14ac:dyDescent="0.25">
      <c r="A468" s="75">
        <v>93</v>
      </c>
      <c r="B468" s="75" t="s">
        <v>962</v>
      </c>
      <c r="C468" s="22"/>
    </row>
    <row r="469" spans="1:3" x14ac:dyDescent="0.25">
      <c r="A469" s="13">
        <v>94</v>
      </c>
      <c r="B469" s="13" t="s">
        <v>963</v>
      </c>
      <c r="C469" s="23"/>
    </row>
    <row r="471" spans="1:3" x14ac:dyDescent="0.25">
      <c r="A471" s="191" t="s">
        <v>840</v>
      </c>
      <c r="B471" s="192"/>
      <c r="C471" s="193"/>
    </row>
    <row r="472" spans="1:3" x14ac:dyDescent="0.25">
      <c r="A472" s="202" t="s">
        <v>850</v>
      </c>
      <c r="B472" s="203"/>
      <c r="C472" s="204"/>
    </row>
    <row r="473" spans="1:3" ht="32.25" customHeight="1" x14ac:dyDescent="0.25">
      <c r="A473" s="196" t="s">
        <v>852</v>
      </c>
      <c r="B473" s="197"/>
      <c r="C473" s="198"/>
    </row>
    <row r="474" spans="1:3" ht="15" customHeight="1" x14ac:dyDescent="0.25">
      <c r="A474" s="17" t="s">
        <v>841</v>
      </c>
      <c r="B474" s="69" t="s">
        <v>4</v>
      </c>
      <c r="C474" s="70"/>
    </row>
    <row r="475" spans="1:3" ht="105" x14ac:dyDescent="0.25">
      <c r="A475" s="36" t="s">
        <v>845</v>
      </c>
      <c r="B475" s="57" t="s">
        <v>844</v>
      </c>
      <c r="C475" s="58"/>
    </row>
    <row r="476" spans="1:3" ht="30" x14ac:dyDescent="0.25">
      <c r="A476" s="36" t="s">
        <v>846</v>
      </c>
      <c r="B476" s="57" t="s">
        <v>842</v>
      </c>
      <c r="C476" s="58"/>
    </row>
    <row r="477" spans="1:3" ht="45" x14ac:dyDescent="0.25">
      <c r="A477" s="36" t="s">
        <v>847</v>
      </c>
      <c r="B477" s="57" t="s">
        <v>843</v>
      </c>
      <c r="C477" s="58"/>
    </row>
    <row r="478" spans="1:3" ht="120" x14ac:dyDescent="0.25">
      <c r="A478" s="36" t="s">
        <v>848</v>
      </c>
      <c r="B478" s="57" t="s">
        <v>849</v>
      </c>
      <c r="C478" s="58"/>
    </row>
    <row r="479" spans="1:3" ht="15" customHeight="1" x14ac:dyDescent="0.25">
      <c r="A479" s="66"/>
      <c r="B479" s="67"/>
      <c r="C479" s="68"/>
    </row>
    <row r="480" spans="1:3" ht="15" customHeight="1" x14ac:dyDescent="0.25"/>
    <row r="481" spans="1:5" x14ac:dyDescent="0.25">
      <c r="A481" s="191" t="s">
        <v>853</v>
      </c>
      <c r="B481" s="192"/>
      <c r="C481" s="193"/>
    </row>
    <row r="482" spans="1:5" x14ac:dyDescent="0.25">
      <c r="A482" s="202" t="s">
        <v>854</v>
      </c>
      <c r="B482" s="203"/>
      <c r="C482" s="204"/>
    </row>
    <row r="483" spans="1:5" x14ac:dyDescent="0.25">
      <c r="A483" s="205" t="s">
        <v>859</v>
      </c>
      <c r="B483" s="206"/>
      <c r="C483" s="207"/>
    </row>
    <row r="484" spans="1:5" x14ac:dyDescent="0.25">
      <c r="A484" s="196" t="s">
        <v>855</v>
      </c>
      <c r="B484" s="197"/>
      <c r="C484" s="198"/>
    </row>
    <row r="485" spans="1:5" x14ac:dyDescent="0.25">
      <c r="A485" s="196" t="s">
        <v>856</v>
      </c>
      <c r="B485" s="197"/>
      <c r="C485" s="198"/>
    </row>
    <row r="486" spans="1:5" x14ac:dyDescent="0.25">
      <c r="A486" s="196" t="s">
        <v>857</v>
      </c>
      <c r="B486" s="197"/>
      <c r="C486" s="198"/>
    </row>
    <row r="487" spans="1:5" x14ac:dyDescent="0.25">
      <c r="A487" s="196" t="s">
        <v>858</v>
      </c>
      <c r="B487" s="197"/>
      <c r="C487" s="198"/>
    </row>
    <row r="488" spans="1:5" x14ac:dyDescent="0.25">
      <c r="A488" s="66"/>
      <c r="B488" s="67"/>
      <c r="C488" s="68"/>
    </row>
    <row r="490" spans="1:5" x14ac:dyDescent="0.25">
      <c r="A490" s="191" t="s">
        <v>954</v>
      </c>
      <c r="B490" s="192"/>
      <c r="C490" s="192"/>
      <c r="D490" s="192"/>
      <c r="E490" s="193"/>
    </row>
    <row r="491" spans="1:5" x14ac:dyDescent="0.25">
      <c r="A491" s="199" t="s">
        <v>965</v>
      </c>
      <c r="B491" s="200"/>
      <c r="C491" s="200"/>
      <c r="D491" s="200"/>
      <c r="E491" s="201"/>
    </row>
    <row r="492" spans="1:5" x14ac:dyDescent="0.25">
      <c r="A492" s="17" t="s">
        <v>441</v>
      </c>
      <c r="B492" s="69" t="s">
        <v>966</v>
      </c>
      <c r="C492" s="69" t="s">
        <v>969</v>
      </c>
      <c r="D492" s="79" t="s">
        <v>970</v>
      </c>
      <c r="E492" s="21" t="s">
        <v>971</v>
      </c>
    </row>
    <row r="493" spans="1:5" x14ac:dyDescent="0.25">
      <c r="A493" s="74">
        <v>0</v>
      </c>
      <c r="B493" s="75" t="s">
        <v>967</v>
      </c>
      <c r="C493" s="77">
        <v>4</v>
      </c>
      <c r="D493" s="77">
        <v>64</v>
      </c>
      <c r="E493" s="78">
        <v>256</v>
      </c>
    </row>
    <row r="494" spans="1:5" x14ac:dyDescent="0.25">
      <c r="A494" s="20">
        <v>1</v>
      </c>
      <c r="B494" s="13" t="s">
        <v>968</v>
      </c>
      <c r="C494" s="81">
        <v>16</v>
      </c>
      <c r="D494" s="81">
        <v>64</v>
      </c>
      <c r="E494" s="80">
        <v>256</v>
      </c>
    </row>
    <row r="496" spans="1:5" x14ac:dyDescent="0.25">
      <c r="A496" s="191" t="s">
        <v>1079</v>
      </c>
      <c r="B496" s="192"/>
      <c r="C496" s="193"/>
    </row>
    <row r="497" spans="1:3" x14ac:dyDescent="0.25">
      <c r="A497" s="194" t="s">
        <v>1080</v>
      </c>
      <c r="B497" s="195"/>
      <c r="C497" s="195"/>
    </row>
    <row r="498" spans="1:3" x14ac:dyDescent="0.25">
      <c r="A498" s="195"/>
      <c r="B498" s="195"/>
      <c r="C498" s="195"/>
    </row>
    <row r="499" spans="1:3" x14ac:dyDescent="0.25">
      <c r="A499" s="195"/>
      <c r="B499" s="195"/>
      <c r="C499" s="195"/>
    </row>
    <row r="500" spans="1:3" x14ac:dyDescent="0.25">
      <c r="A500" s="195"/>
      <c r="B500" s="195"/>
      <c r="C500" s="195"/>
    </row>
    <row r="501" spans="1:3" x14ac:dyDescent="0.25">
      <c r="A501" s="195"/>
      <c r="B501" s="195"/>
      <c r="C501" s="195"/>
    </row>
    <row r="502" spans="1:3" x14ac:dyDescent="0.25">
      <c r="A502" s="195"/>
      <c r="B502" s="195"/>
      <c r="C502" s="195"/>
    </row>
    <row r="503" spans="1:3" x14ac:dyDescent="0.25">
      <c r="A503" s="195"/>
      <c r="B503" s="195"/>
      <c r="C503" s="195"/>
    </row>
    <row r="504" spans="1:3" x14ac:dyDescent="0.25">
      <c r="A504" s="195"/>
      <c r="B504" s="195"/>
      <c r="C504" s="195"/>
    </row>
    <row r="505" spans="1:3" x14ac:dyDescent="0.25">
      <c r="A505" s="195"/>
      <c r="B505" s="195"/>
      <c r="C505" s="195"/>
    </row>
  </sheetData>
  <sortState xmlns:xlrd2="http://schemas.microsoft.com/office/spreadsheetml/2017/richdata2" ref="A155:B164">
    <sortCondition descending="1" ref="A164"/>
  </sortState>
  <mergeCells count="83">
    <mergeCell ref="A11:C11"/>
    <mergeCell ref="A1:B1"/>
    <mergeCell ref="A2:B2"/>
    <mergeCell ref="A62:C62"/>
    <mergeCell ref="A12:C12"/>
    <mergeCell ref="A19:C19"/>
    <mergeCell ref="A20:C20"/>
    <mergeCell ref="A36:C36"/>
    <mergeCell ref="A37:C37"/>
    <mergeCell ref="A46:C46"/>
    <mergeCell ref="A47:C47"/>
    <mergeCell ref="A55:C55"/>
    <mergeCell ref="A56:C56"/>
    <mergeCell ref="A63:C63"/>
    <mergeCell ref="A72:C72"/>
    <mergeCell ref="A73:C73"/>
    <mergeCell ref="A93:C93"/>
    <mergeCell ref="A94:C94"/>
    <mergeCell ref="A96:C96"/>
    <mergeCell ref="A104:C104"/>
    <mergeCell ref="A112:C112"/>
    <mergeCell ref="A113:C113"/>
    <mergeCell ref="A120:C120"/>
    <mergeCell ref="A121:C121"/>
    <mergeCell ref="A266:B266"/>
    <mergeCell ref="A131:C131"/>
    <mergeCell ref="A147:C147"/>
    <mergeCell ref="A148:C148"/>
    <mergeCell ref="A185:B185"/>
    <mergeCell ref="A186:B186"/>
    <mergeCell ref="A244:B244"/>
    <mergeCell ref="A162:B162"/>
    <mergeCell ref="A245:B245"/>
    <mergeCell ref="A254:B254"/>
    <mergeCell ref="A255:B255"/>
    <mergeCell ref="A263:B263"/>
    <mergeCell ref="A264:B264"/>
    <mergeCell ref="A163:B163"/>
    <mergeCell ref="A130:C130"/>
    <mergeCell ref="A273:B273"/>
    <mergeCell ref="A323:B323"/>
    <mergeCell ref="A320:B320"/>
    <mergeCell ref="A315:B315"/>
    <mergeCell ref="A322:B322"/>
    <mergeCell ref="A280:C280"/>
    <mergeCell ref="A294:C294"/>
    <mergeCell ref="A297:C297"/>
    <mergeCell ref="A299:C299"/>
    <mergeCell ref="A298:B298"/>
    <mergeCell ref="A317:B317"/>
    <mergeCell ref="A279:C279"/>
    <mergeCell ref="A293:C293"/>
    <mergeCell ref="A326:C326"/>
    <mergeCell ref="A316:C316"/>
    <mergeCell ref="A318:C318"/>
    <mergeCell ref="A329:C329"/>
    <mergeCell ref="A348:C348"/>
    <mergeCell ref="A352:C352"/>
    <mergeCell ref="A353:C353"/>
    <mergeCell ref="A357:C357"/>
    <mergeCell ref="A335:C335"/>
    <mergeCell ref="A336:C336"/>
    <mergeCell ref="A339:C339"/>
    <mergeCell ref="A340:C340"/>
    <mergeCell ref="A345:C345"/>
    <mergeCell ref="A366:C366"/>
    <mergeCell ref="A367:C367"/>
    <mergeCell ref="A372:C372"/>
    <mergeCell ref="A373:C373"/>
    <mergeCell ref="A471:C471"/>
    <mergeCell ref="A472:C472"/>
    <mergeCell ref="A473:C473"/>
    <mergeCell ref="A481:C481"/>
    <mergeCell ref="A482:C482"/>
    <mergeCell ref="A483:C483"/>
    <mergeCell ref="A496:C496"/>
    <mergeCell ref="A497:C505"/>
    <mergeCell ref="A484:C484"/>
    <mergeCell ref="A485:C485"/>
    <mergeCell ref="A486:C486"/>
    <mergeCell ref="A487:C487"/>
    <mergeCell ref="A491:E491"/>
    <mergeCell ref="A490:E49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29</vt:i4>
      </vt:variant>
    </vt:vector>
  </HeadingPairs>
  <TitlesOfParts>
    <vt:vector size="32" baseType="lpstr">
      <vt:lpstr>Wireless Node Config</vt:lpstr>
      <vt:lpstr>Base Station Config</vt:lpstr>
      <vt:lpstr>Config Values</vt:lpstr>
      <vt:lpstr>Armed_Datalogging_Sample_Rate</vt:lpstr>
      <vt:lpstr>BatteryThresholds</vt:lpstr>
      <vt:lpstr>Beacon_Source</vt:lpstr>
      <vt:lpstr>Button_Actions</vt:lpstr>
      <vt:lpstr>Cal_Coefficients___Equation_Type</vt:lpstr>
      <vt:lpstr>Cal_Coefficients___Unit</vt:lpstr>
      <vt:lpstr>Calibration_Coefficients</vt:lpstr>
      <vt:lpstr>Channel_Mask</vt:lpstr>
      <vt:lpstr>Data_Collection_Method</vt:lpstr>
      <vt:lpstr>Data_Format</vt:lpstr>
      <vt:lpstr>Default_Mode</vt:lpstr>
      <vt:lpstr>Firmware_Version</vt:lpstr>
      <vt:lpstr>Flash_ID</vt:lpstr>
      <vt:lpstr>Microcontroller_Types</vt:lpstr>
      <vt:lpstr>Packet_Data_Type</vt:lpstr>
      <vt:lpstr>PPS_Edge_Detection</vt:lpstr>
      <vt:lpstr>Radio_Frequency</vt:lpstr>
      <vt:lpstr>Region_Code</vt:lpstr>
      <vt:lpstr>Retransmission</vt:lpstr>
      <vt:lpstr>Sample_Rate</vt:lpstr>
      <vt:lpstr>Sampling_Delay</vt:lpstr>
      <vt:lpstr>Sampling_Mode</vt:lpstr>
      <vt:lpstr>Set_to_Idle_Interval</vt:lpstr>
      <vt:lpstr>Settling_Time</vt:lpstr>
      <vt:lpstr>Sync_Sampling_Configuration</vt:lpstr>
      <vt:lpstr>Thermocouple_Type</vt:lpstr>
      <vt:lpstr>Transmit_Power</vt:lpstr>
      <vt:lpstr>Trigger_Type</vt:lpstr>
      <vt:lpstr>UpgradeFlags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richard_stoneback</dc:creator>
  <cp:lastModifiedBy>Stoneback, Richard W</cp:lastModifiedBy>
  <cp:lastPrinted>2015-10-08T13:13:58Z</cp:lastPrinted>
  <dcterms:created xsi:type="dcterms:W3CDTF">2015-10-06T15:05:00Z</dcterms:created>
  <dcterms:modified xsi:type="dcterms:W3CDTF">2019-01-08T14:47:05Z</dcterms:modified>
  <cp:contentStatus/>
</cp:coreProperties>
</file>