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a9e0f2cdcd083c/Documents/UCM/Fall22/CSE111/Final_Project/CSE111_FinalProject/"/>
    </mc:Choice>
  </mc:AlternateContent>
  <xr:revisionPtr revIDLastSave="4" documentId="13_ncr:1_{D407B103-E72A-41B4-A238-2C77B4AC983F}" xr6:coauthVersionLast="47" xr6:coauthVersionMax="47" xr10:uidLastSave="{721F49A3-D694-475A-9B0A-91CE02FD1494}"/>
  <bookViews>
    <workbookView xWindow="27250" yWindow="-110" windowWidth="19420" windowHeight="10420" activeTab="4" xr2:uid="{04355D55-975A-46DE-A4FD-034198C20623}"/>
  </bookViews>
  <sheets>
    <sheet name="Automobile" sheetId="6" r:id="rId1"/>
    <sheet name="Customer" sheetId="1" r:id="rId2"/>
    <sheet name="Seller" sheetId="2" r:id="rId3"/>
    <sheet name="Manufacturer" sheetId="3" r:id="rId4"/>
    <sheet name="Warehouse" sheetId="5" r:id="rId5"/>
    <sheet name="Transaction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M120" i="7"/>
  <c r="N120" i="7" s="1"/>
  <c r="K120" i="7"/>
  <c r="L120" i="7" s="1"/>
  <c r="G120" i="7"/>
  <c r="M119" i="7"/>
  <c r="N119" i="7" s="1"/>
  <c r="K119" i="7"/>
  <c r="L119" i="7" s="1"/>
  <c r="G119" i="7"/>
  <c r="I119" i="7" s="1"/>
  <c r="M118" i="7"/>
  <c r="N118" i="7" s="1"/>
  <c r="K118" i="7"/>
  <c r="L118" i="7" s="1"/>
  <c r="G118" i="7"/>
  <c r="M117" i="7"/>
  <c r="N117" i="7" s="1"/>
  <c r="K117" i="7"/>
  <c r="L117" i="7" s="1"/>
  <c r="G117" i="7"/>
  <c r="M116" i="7"/>
  <c r="N116" i="7" s="1"/>
  <c r="K116" i="7"/>
  <c r="L116" i="7" s="1"/>
  <c r="G116" i="7"/>
  <c r="M115" i="7"/>
  <c r="N115" i="7" s="1"/>
  <c r="K115" i="7"/>
  <c r="L115" i="7" s="1"/>
  <c r="G115" i="7"/>
  <c r="I115" i="7" s="1"/>
  <c r="M114" i="7"/>
  <c r="N114" i="7" s="1"/>
  <c r="K114" i="7"/>
  <c r="L114" i="7" s="1"/>
  <c r="G114" i="7"/>
  <c r="M113" i="7"/>
  <c r="N113" i="7" s="1"/>
  <c r="K113" i="7"/>
  <c r="L113" i="7" s="1"/>
  <c r="G113" i="7"/>
  <c r="M112" i="7"/>
  <c r="N112" i="7" s="1"/>
  <c r="K112" i="7"/>
  <c r="L112" i="7" s="1"/>
  <c r="G112" i="7"/>
  <c r="M111" i="7"/>
  <c r="N111" i="7" s="1"/>
  <c r="K111" i="7"/>
  <c r="L111" i="7" s="1"/>
  <c r="G111" i="7"/>
  <c r="I111" i="7" s="1"/>
  <c r="M110" i="7"/>
  <c r="N110" i="7" s="1"/>
  <c r="K110" i="7"/>
  <c r="L110" i="7" s="1"/>
  <c r="G110" i="7"/>
  <c r="M109" i="7"/>
  <c r="N109" i="7" s="1"/>
  <c r="K109" i="7"/>
  <c r="L109" i="7" s="1"/>
  <c r="G109" i="7"/>
  <c r="M108" i="7"/>
  <c r="N108" i="7" s="1"/>
  <c r="K108" i="7"/>
  <c r="L108" i="7" s="1"/>
  <c r="G108" i="7"/>
  <c r="I108" i="7" s="1"/>
  <c r="M107" i="7"/>
  <c r="N107" i="7" s="1"/>
  <c r="K107" i="7"/>
  <c r="L107" i="7" s="1"/>
  <c r="G107" i="7"/>
  <c r="I107" i="7" s="1"/>
  <c r="M106" i="7"/>
  <c r="N106" i="7" s="1"/>
  <c r="K106" i="7"/>
  <c r="L106" i="7" s="1"/>
  <c r="G106" i="7"/>
  <c r="M105" i="7"/>
  <c r="N105" i="7" s="1"/>
  <c r="K105" i="7"/>
  <c r="L105" i="7" s="1"/>
  <c r="G105" i="7"/>
  <c r="M104" i="7"/>
  <c r="N104" i="7" s="1"/>
  <c r="K104" i="7"/>
  <c r="L104" i="7" s="1"/>
  <c r="G104" i="7"/>
  <c r="I104" i="7" s="1"/>
  <c r="M103" i="7"/>
  <c r="N103" i="7" s="1"/>
  <c r="K103" i="7"/>
  <c r="L103" i="7" s="1"/>
  <c r="G103" i="7"/>
  <c r="I103" i="7" s="1"/>
  <c r="M102" i="7"/>
  <c r="N102" i="7" s="1"/>
  <c r="K102" i="7"/>
  <c r="L102" i="7" s="1"/>
  <c r="G102" i="7"/>
  <c r="M101" i="7"/>
  <c r="N101" i="7" s="1"/>
  <c r="K101" i="7"/>
  <c r="L101" i="7" s="1"/>
  <c r="G101" i="7"/>
  <c r="M100" i="7"/>
  <c r="N100" i="7" s="1"/>
  <c r="K100" i="7"/>
  <c r="L100" i="7" s="1"/>
  <c r="G100" i="7"/>
  <c r="I100" i="7" s="1"/>
  <c r="M99" i="7"/>
  <c r="N99" i="7" s="1"/>
  <c r="K99" i="7"/>
  <c r="L99" i="7" s="1"/>
  <c r="G99" i="7"/>
  <c r="I99" i="7" s="1"/>
  <c r="M98" i="7"/>
  <c r="N98" i="7" s="1"/>
  <c r="K98" i="7"/>
  <c r="L98" i="7" s="1"/>
  <c r="G98" i="7"/>
  <c r="M97" i="7"/>
  <c r="N97" i="7" s="1"/>
  <c r="K97" i="7"/>
  <c r="L97" i="7" s="1"/>
  <c r="G97" i="7"/>
  <c r="M96" i="7"/>
  <c r="N96" i="7" s="1"/>
  <c r="K96" i="7"/>
  <c r="L96" i="7" s="1"/>
  <c r="G96" i="7"/>
  <c r="I96" i="7" s="1"/>
  <c r="M95" i="7"/>
  <c r="N95" i="7" s="1"/>
  <c r="K95" i="7"/>
  <c r="L95" i="7" s="1"/>
  <c r="G95" i="7"/>
  <c r="I95" i="7" s="1"/>
  <c r="M94" i="7"/>
  <c r="N94" i="7" s="1"/>
  <c r="K94" i="7"/>
  <c r="L94" i="7" s="1"/>
  <c r="G94" i="7"/>
  <c r="M93" i="7"/>
  <c r="N93" i="7" s="1"/>
  <c r="K93" i="7"/>
  <c r="L93" i="7" s="1"/>
  <c r="G93" i="7"/>
  <c r="M92" i="7"/>
  <c r="N92" i="7" s="1"/>
  <c r="K92" i="7"/>
  <c r="L92" i="7" s="1"/>
  <c r="G92" i="7"/>
  <c r="I92" i="7" s="1"/>
  <c r="M91" i="7"/>
  <c r="N91" i="7" s="1"/>
  <c r="K91" i="7"/>
  <c r="L91" i="7" s="1"/>
  <c r="G91" i="7"/>
  <c r="I91" i="7" s="1"/>
  <c r="M90" i="7"/>
  <c r="N90" i="7" s="1"/>
  <c r="K90" i="7"/>
  <c r="L90" i="7" s="1"/>
  <c r="G90" i="7"/>
  <c r="M89" i="7"/>
  <c r="N89" i="7" s="1"/>
  <c r="K89" i="7"/>
  <c r="L89" i="7" s="1"/>
  <c r="G89" i="7"/>
  <c r="M88" i="7"/>
  <c r="N88" i="7" s="1"/>
  <c r="K88" i="7"/>
  <c r="L88" i="7" s="1"/>
  <c r="G88" i="7"/>
  <c r="I88" i="7" s="1"/>
  <c r="M87" i="7"/>
  <c r="N87" i="7" s="1"/>
  <c r="K87" i="7"/>
  <c r="L87" i="7" s="1"/>
  <c r="G87" i="7"/>
  <c r="I87" i="7" s="1"/>
  <c r="M86" i="7"/>
  <c r="N86" i="7" s="1"/>
  <c r="K86" i="7"/>
  <c r="L86" i="7" s="1"/>
  <c r="G86" i="7"/>
  <c r="M85" i="7"/>
  <c r="N85" i="7" s="1"/>
  <c r="K85" i="7"/>
  <c r="L85" i="7" s="1"/>
  <c r="G85" i="7"/>
  <c r="M84" i="7"/>
  <c r="N84" i="7" s="1"/>
  <c r="K84" i="7"/>
  <c r="L84" i="7" s="1"/>
  <c r="G84" i="7"/>
  <c r="I84" i="7" s="1"/>
  <c r="M83" i="7"/>
  <c r="N83" i="7" s="1"/>
  <c r="K83" i="7"/>
  <c r="L83" i="7" s="1"/>
  <c r="G83" i="7"/>
  <c r="J83" i="7" s="1"/>
  <c r="M82" i="7"/>
  <c r="N82" i="7" s="1"/>
  <c r="K82" i="7"/>
  <c r="L82" i="7" s="1"/>
  <c r="G82" i="7"/>
  <c r="J82" i="7" s="1"/>
  <c r="M81" i="7"/>
  <c r="N81" i="7" s="1"/>
  <c r="K81" i="7"/>
  <c r="L81" i="7" s="1"/>
  <c r="G81" i="7"/>
  <c r="J81" i="7" s="1"/>
  <c r="M80" i="7"/>
  <c r="N80" i="7" s="1"/>
  <c r="K80" i="7"/>
  <c r="L80" i="7" s="1"/>
  <c r="G80" i="7"/>
  <c r="J80" i="7" s="1"/>
  <c r="M79" i="7"/>
  <c r="N79" i="7" s="1"/>
  <c r="K79" i="7"/>
  <c r="L79" i="7" s="1"/>
  <c r="G79" i="7"/>
  <c r="J79" i="7" s="1"/>
  <c r="M78" i="7"/>
  <c r="N78" i="7" s="1"/>
  <c r="K78" i="7"/>
  <c r="L78" i="7" s="1"/>
  <c r="G78" i="7"/>
  <c r="J78" i="7" s="1"/>
  <c r="M77" i="7"/>
  <c r="N77" i="7" s="1"/>
  <c r="K77" i="7"/>
  <c r="L77" i="7" s="1"/>
  <c r="G77" i="7"/>
  <c r="J77" i="7" s="1"/>
  <c r="M76" i="7"/>
  <c r="N76" i="7" s="1"/>
  <c r="K76" i="7"/>
  <c r="L76" i="7" s="1"/>
  <c r="G76" i="7"/>
  <c r="J76" i="7" s="1"/>
  <c r="M75" i="7"/>
  <c r="N75" i="7" s="1"/>
  <c r="K75" i="7"/>
  <c r="L75" i="7" s="1"/>
  <c r="G75" i="7"/>
  <c r="J75" i="7" s="1"/>
  <c r="M74" i="7"/>
  <c r="N74" i="7" s="1"/>
  <c r="K74" i="7"/>
  <c r="L74" i="7" s="1"/>
  <c r="G74" i="7"/>
  <c r="J74" i="7" s="1"/>
  <c r="M73" i="7"/>
  <c r="N73" i="7" s="1"/>
  <c r="K73" i="7"/>
  <c r="L73" i="7" s="1"/>
  <c r="G73" i="7"/>
  <c r="J73" i="7" s="1"/>
  <c r="M72" i="7"/>
  <c r="N72" i="7" s="1"/>
  <c r="K72" i="7"/>
  <c r="L72" i="7" s="1"/>
  <c r="G72" i="7"/>
  <c r="J72" i="7" s="1"/>
  <c r="M71" i="7"/>
  <c r="N71" i="7" s="1"/>
  <c r="K71" i="7"/>
  <c r="L71" i="7" s="1"/>
  <c r="G71" i="7"/>
  <c r="J71" i="7" s="1"/>
  <c r="M70" i="7"/>
  <c r="N70" i="7" s="1"/>
  <c r="K70" i="7"/>
  <c r="L70" i="7" s="1"/>
  <c r="G70" i="7"/>
  <c r="J70" i="7" s="1"/>
  <c r="M69" i="7"/>
  <c r="N69" i="7" s="1"/>
  <c r="K69" i="7"/>
  <c r="L69" i="7" s="1"/>
  <c r="G69" i="7"/>
  <c r="J69" i="7" s="1"/>
  <c r="M68" i="7"/>
  <c r="N68" i="7" s="1"/>
  <c r="K68" i="7"/>
  <c r="L68" i="7" s="1"/>
  <c r="G68" i="7"/>
  <c r="J68" i="7" s="1"/>
  <c r="M67" i="7"/>
  <c r="N67" i="7" s="1"/>
  <c r="K67" i="7"/>
  <c r="L67" i="7" s="1"/>
  <c r="G67" i="7"/>
  <c r="J67" i="7" s="1"/>
  <c r="M66" i="7"/>
  <c r="N66" i="7" s="1"/>
  <c r="K66" i="7"/>
  <c r="L66" i="7" s="1"/>
  <c r="G66" i="7"/>
  <c r="J66" i="7" s="1"/>
  <c r="M65" i="7"/>
  <c r="N65" i="7" s="1"/>
  <c r="K65" i="7"/>
  <c r="L65" i="7" s="1"/>
  <c r="G65" i="7"/>
  <c r="J65" i="7" s="1"/>
  <c r="M64" i="7"/>
  <c r="N64" i="7" s="1"/>
  <c r="K64" i="7"/>
  <c r="L64" i="7" s="1"/>
  <c r="G64" i="7"/>
  <c r="J64" i="7" s="1"/>
  <c r="M63" i="7"/>
  <c r="N63" i="7" s="1"/>
  <c r="K63" i="7"/>
  <c r="L63" i="7" s="1"/>
  <c r="G63" i="7"/>
  <c r="J63" i="7" s="1"/>
  <c r="M62" i="7"/>
  <c r="N62" i="7" s="1"/>
  <c r="K62" i="7"/>
  <c r="L62" i="7" s="1"/>
  <c r="G62" i="7"/>
  <c r="J62" i="7" s="1"/>
  <c r="M61" i="7"/>
  <c r="N61" i="7" s="1"/>
  <c r="K61" i="7"/>
  <c r="L61" i="7" s="1"/>
  <c r="G61" i="7"/>
  <c r="J61" i="7" s="1"/>
  <c r="M60" i="7"/>
  <c r="N60" i="7" s="1"/>
  <c r="K60" i="7"/>
  <c r="L60" i="7" s="1"/>
  <c r="G60" i="7"/>
  <c r="J60" i="7" s="1"/>
  <c r="M59" i="7"/>
  <c r="N59" i="7" s="1"/>
  <c r="K59" i="7"/>
  <c r="L59" i="7" s="1"/>
  <c r="G59" i="7"/>
  <c r="J59" i="7" s="1"/>
  <c r="M58" i="7"/>
  <c r="N58" i="7" s="1"/>
  <c r="K58" i="7"/>
  <c r="L58" i="7" s="1"/>
  <c r="G58" i="7"/>
  <c r="J58" i="7" s="1"/>
  <c r="M57" i="7"/>
  <c r="N57" i="7" s="1"/>
  <c r="K57" i="7"/>
  <c r="L57" i="7" s="1"/>
  <c r="G57" i="7"/>
  <c r="J57" i="7" s="1"/>
  <c r="M56" i="7"/>
  <c r="N56" i="7" s="1"/>
  <c r="K56" i="7"/>
  <c r="L56" i="7" s="1"/>
  <c r="G56" i="7"/>
  <c r="J56" i="7" s="1"/>
  <c r="M55" i="7"/>
  <c r="N55" i="7" s="1"/>
  <c r="K55" i="7"/>
  <c r="L55" i="7" s="1"/>
  <c r="G55" i="7"/>
  <c r="J55" i="7" s="1"/>
  <c r="M54" i="7"/>
  <c r="N54" i="7" s="1"/>
  <c r="K54" i="7"/>
  <c r="L54" i="7" s="1"/>
  <c r="G54" i="7"/>
  <c r="J54" i="7" s="1"/>
  <c r="M53" i="7"/>
  <c r="N53" i="7" s="1"/>
  <c r="K53" i="7"/>
  <c r="L53" i="7" s="1"/>
  <c r="G53" i="7"/>
  <c r="J53" i="7" s="1"/>
  <c r="M52" i="7"/>
  <c r="N52" i="7" s="1"/>
  <c r="K52" i="7"/>
  <c r="L52" i="7" s="1"/>
  <c r="G52" i="7"/>
  <c r="J52" i="7" s="1"/>
  <c r="M51" i="7"/>
  <c r="N51" i="7" s="1"/>
  <c r="K51" i="7"/>
  <c r="L51" i="7" s="1"/>
  <c r="G51" i="7"/>
  <c r="J51" i="7" s="1"/>
  <c r="M50" i="7"/>
  <c r="N50" i="7" s="1"/>
  <c r="K50" i="7"/>
  <c r="L50" i="7" s="1"/>
  <c r="G50" i="7"/>
  <c r="J50" i="7" s="1"/>
  <c r="M49" i="7"/>
  <c r="N49" i="7" s="1"/>
  <c r="K49" i="7"/>
  <c r="L49" i="7" s="1"/>
  <c r="G49" i="7"/>
  <c r="J49" i="7" s="1"/>
  <c r="M48" i="7"/>
  <c r="N48" i="7" s="1"/>
  <c r="K48" i="7"/>
  <c r="L48" i="7" s="1"/>
  <c r="G48" i="7"/>
  <c r="J48" i="7" s="1"/>
  <c r="M47" i="7"/>
  <c r="N47" i="7" s="1"/>
  <c r="K47" i="7"/>
  <c r="L47" i="7" s="1"/>
  <c r="G47" i="7"/>
  <c r="J47" i="7" s="1"/>
  <c r="M46" i="7"/>
  <c r="N46" i="7" s="1"/>
  <c r="K46" i="7"/>
  <c r="L46" i="7" s="1"/>
  <c r="G46" i="7"/>
  <c r="J46" i="7" s="1"/>
  <c r="M45" i="7"/>
  <c r="N45" i="7" s="1"/>
  <c r="K45" i="7"/>
  <c r="L45" i="7" s="1"/>
  <c r="G45" i="7"/>
  <c r="J45" i="7" s="1"/>
  <c r="M44" i="7"/>
  <c r="N44" i="7" s="1"/>
  <c r="K44" i="7"/>
  <c r="L44" i="7" s="1"/>
  <c r="G44" i="7"/>
  <c r="J44" i="7" s="1"/>
  <c r="M43" i="7"/>
  <c r="N43" i="7" s="1"/>
  <c r="K43" i="7"/>
  <c r="L43" i="7" s="1"/>
  <c r="G43" i="7"/>
  <c r="J43" i="7" s="1"/>
  <c r="M42" i="7"/>
  <c r="N42" i="7" s="1"/>
  <c r="K42" i="7"/>
  <c r="L42" i="7" s="1"/>
  <c r="G42" i="7"/>
  <c r="J42" i="7" s="1"/>
  <c r="M41" i="7"/>
  <c r="N41" i="7" s="1"/>
  <c r="K41" i="7"/>
  <c r="L41" i="7" s="1"/>
  <c r="G41" i="7"/>
  <c r="J41" i="7" s="1"/>
  <c r="M40" i="7"/>
  <c r="N40" i="7" s="1"/>
  <c r="K40" i="7"/>
  <c r="L40" i="7" s="1"/>
  <c r="G40" i="7"/>
  <c r="J40" i="7" s="1"/>
  <c r="M39" i="7"/>
  <c r="N39" i="7" s="1"/>
  <c r="K39" i="7"/>
  <c r="L39" i="7" s="1"/>
  <c r="G39" i="7"/>
  <c r="J39" i="7" s="1"/>
  <c r="M38" i="7"/>
  <c r="N38" i="7" s="1"/>
  <c r="K38" i="7"/>
  <c r="L38" i="7" s="1"/>
  <c r="G38" i="7"/>
  <c r="J38" i="7" s="1"/>
  <c r="M37" i="7"/>
  <c r="N37" i="7" s="1"/>
  <c r="K37" i="7"/>
  <c r="L37" i="7" s="1"/>
  <c r="G37" i="7"/>
  <c r="J37" i="7" s="1"/>
  <c r="M36" i="7"/>
  <c r="N36" i="7" s="1"/>
  <c r="K36" i="7"/>
  <c r="L36" i="7" s="1"/>
  <c r="G36" i="7"/>
  <c r="J36" i="7" s="1"/>
  <c r="M35" i="7"/>
  <c r="N35" i="7" s="1"/>
  <c r="K35" i="7"/>
  <c r="L35" i="7" s="1"/>
  <c r="G35" i="7"/>
  <c r="J35" i="7" s="1"/>
  <c r="M34" i="7"/>
  <c r="N34" i="7" s="1"/>
  <c r="K34" i="7"/>
  <c r="L34" i="7" s="1"/>
  <c r="G34" i="7"/>
  <c r="J34" i="7" s="1"/>
  <c r="M33" i="7"/>
  <c r="N33" i="7" s="1"/>
  <c r="K33" i="7"/>
  <c r="L33" i="7" s="1"/>
  <c r="G33" i="7"/>
  <c r="J33" i="7" s="1"/>
  <c r="M32" i="7"/>
  <c r="N32" i="7" s="1"/>
  <c r="K32" i="7"/>
  <c r="L32" i="7" s="1"/>
  <c r="G32" i="7"/>
  <c r="J32" i="7" s="1"/>
  <c r="M31" i="7"/>
  <c r="N31" i="7" s="1"/>
  <c r="K31" i="7"/>
  <c r="L31" i="7" s="1"/>
  <c r="G31" i="7"/>
  <c r="J31" i="7" s="1"/>
  <c r="M30" i="7"/>
  <c r="N30" i="7" s="1"/>
  <c r="K30" i="7"/>
  <c r="L30" i="7" s="1"/>
  <c r="G30" i="7"/>
  <c r="J30" i="7" s="1"/>
  <c r="M29" i="7"/>
  <c r="N29" i="7" s="1"/>
  <c r="K29" i="7"/>
  <c r="L29" i="7" s="1"/>
  <c r="G29" i="7"/>
  <c r="J29" i="7" s="1"/>
  <c r="M28" i="7"/>
  <c r="N28" i="7" s="1"/>
  <c r="K28" i="7"/>
  <c r="L28" i="7" s="1"/>
  <c r="G28" i="7"/>
  <c r="J28" i="7" s="1"/>
  <c r="M27" i="7"/>
  <c r="N27" i="7" s="1"/>
  <c r="K27" i="7"/>
  <c r="L27" i="7" s="1"/>
  <c r="G27" i="7"/>
  <c r="J27" i="7" s="1"/>
  <c r="M26" i="7"/>
  <c r="N26" i="7" s="1"/>
  <c r="K26" i="7"/>
  <c r="L26" i="7" s="1"/>
  <c r="G26" i="7"/>
  <c r="J26" i="7" s="1"/>
  <c r="M25" i="7"/>
  <c r="N25" i="7" s="1"/>
  <c r="K25" i="7"/>
  <c r="L25" i="7" s="1"/>
  <c r="G25" i="7"/>
  <c r="J25" i="7" s="1"/>
  <c r="M24" i="7"/>
  <c r="N24" i="7" s="1"/>
  <c r="K24" i="7"/>
  <c r="L24" i="7" s="1"/>
  <c r="G24" i="7"/>
  <c r="J24" i="7" s="1"/>
  <c r="M23" i="7"/>
  <c r="N23" i="7" s="1"/>
  <c r="K23" i="7"/>
  <c r="L23" i="7" s="1"/>
  <c r="G23" i="7"/>
  <c r="J23" i="7" s="1"/>
  <c r="M22" i="7"/>
  <c r="N22" i="7" s="1"/>
  <c r="K22" i="7"/>
  <c r="L22" i="7" s="1"/>
  <c r="G22" i="7"/>
  <c r="J22" i="7" s="1"/>
  <c r="M21" i="7"/>
  <c r="N21" i="7" s="1"/>
  <c r="K21" i="7"/>
  <c r="L21" i="7" s="1"/>
  <c r="G21" i="7"/>
  <c r="J21" i="7" s="1"/>
  <c r="M20" i="7"/>
  <c r="N20" i="7" s="1"/>
  <c r="K20" i="7"/>
  <c r="L20" i="7" s="1"/>
  <c r="G20" i="7"/>
  <c r="J20" i="7" s="1"/>
  <c r="M19" i="7"/>
  <c r="N19" i="7" s="1"/>
  <c r="K19" i="7"/>
  <c r="L19" i="7" s="1"/>
  <c r="G19" i="7"/>
  <c r="J19" i="7" s="1"/>
  <c r="M18" i="7"/>
  <c r="N18" i="7" s="1"/>
  <c r="K18" i="7"/>
  <c r="L18" i="7" s="1"/>
  <c r="G18" i="7"/>
  <c r="J18" i="7" s="1"/>
  <c r="M17" i="7"/>
  <c r="N17" i="7" s="1"/>
  <c r="K17" i="7"/>
  <c r="L17" i="7" s="1"/>
  <c r="G17" i="7"/>
  <c r="J17" i="7" s="1"/>
  <c r="M16" i="7"/>
  <c r="N16" i="7" s="1"/>
  <c r="K16" i="7"/>
  <c r="L16" i="7" s="1"/>
  <c r="G16" i="7"/>
  <c r="J16" i="7" s="1"/>
  <c r="M15" i="7"/>
  <c r="N15" i="7" s="1"/>
  <c r="K15" i="7"/>
  <c r="L15" i="7" s="1"/>
  <c r="G15" i="7"/>
  <c r="J15" i="7" s="1"/>
  <c r="M14" i="7"/>
  <c r="N14" i="7" s="1"/>
  <c r="K14" i="7"/>
  <c r="L14" i="7" s="1"/>
  <c r="G14" i="7"/>
  <c r="J14" i="7" s="1"/>
  <c r="M13" i="7"/>
  <c r="N13" i="7" s="1"/>
  <c r="K13" i="7"/>
  <c r="L13" i="7" s="1"/>
  <c r="G13" i="7"/>
  <c r="J13" i="7" s="1"/>
  <c r="M12" i="7"/>
  <c r="N12" i="7" s="1"/>
  <c r="K12" i="7"/>
  <c r="L12" i="7" s="1"/>
  <c r="G12" i="7"/>
  <c r="J12" i="7" s="1"/>
  <c r="M11" i="7"/>
  <c r="N11" i="7" s="1"/>
  <c r="K11" i="7"/>
  <c r="L11" i="7" s="1"/>
  <c r="G11" i="7"/>
  <c r="J11" i="7" s="1"/>
  <c r="M10" i="7"/>
  <c r="N10" i="7" s="1"/>
  <c r="K10" i="7"/>
  <c r="L10" i="7" s="1"/>
  <c r="G10" i="7"/>
  <c r="J10" i="7" s="1"/>
  <c r="M9" i="7"/>
  <c r="N9" i="7" s="1"/>
  <c r="K9" i="7"/>
  <c r="L9" i="7" s="1"/>
  <c r="G9" i="7"/>
  <c r="J9" i="7" s="1"/>
  <c r="M8" i="7"/>
  <c r="N8" i="7" s="1"/>
  <c r="K8" i="7"/>
  <c r="L8" i="7" s="1"/>
  <c r="G8" i="7"/>
  <c r="J8" i="7" s="1"/>
  <c r="M7" i="7"/>
  <c r="N7" i="7" s="1"/>
  <c r="K7" i="7"/>
  <c r="L7" i="7" s="1"/>
  <c r="G7" i="7"/>
  <c r="J7" i="7" s="1"/>
  <c r="M6" i="7"/>
  <c r="N6" i="7" s="1"/>
  <c r="K6" i="7"/>
  <c r="L6" i="7" s="1"/>
  <c r="G6" i="7"/>
  <c r="J6" i="7" s="1"/>
  <c r="M5" i="7"/>
  <c r="N5" i="7" s="1"/>
  <c r="K5" i="7"/>
  <c r="L5" i="7" s="1"/>
  <c r="G5" i="7"/>
  <c r="J5" i="7" s="1"/>
  <c r="M4" i="7"/>
  <c r="N4" i="7" s="1"/>
  <c r="K4" i="7"/>
  <c r="L4" i="7" s="1"/>
  <c r="G4" i="7"/>
  <c r="J4" i="7" s="1"/>
  <c r="M3" i="7"/>
  <c r="N3" i="7" s="1"/>
  <c r="K3" i="7"/>
  <c r="L3" i="7" s="1"/>
  <c r="G3" i="7"/>
  <c r="J3" i="7" s="1"/>
  <c r="M2" i="7"/>
  <c r="N2" i="7" s="1"/>
  <c r="K2" i="7"/>
  <c r="L2" i="7" s="1"/>
  <c r="G2" i="7"/>
  <c r="J2" i="7" s="1"/>
  <c r="M1" i="7"/>
  <c r="N1" i="7" s="1"/>
  <c r="K1" i="7"/>
  <c r="L1" i="7" s="1"/>
  <c r="G1" i="7"/>
  <c r="J1" i="7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H42" i="7" l="1"/>
  <c r="H77" i="7"/>
  <c r="H57" i="7"/>
  <c r="H45" i="7"/>
  <c r="I53" i="7"/>
  <c r="I74" i="7"/>
  <c r="I78" i="7"/>
  <c r="H69" i="7"/>
  <c r="I42" i="7"/>
  <c r="I77" i="7"/>
  <c r="H50" i="7"/>
  <c r="H41" i="7"/>
  <c r="I50" i="7"/>
  <c r="H79" i="7"/>
  <c r="H66" i="7"/>
  <c r="I70" i="7"/>
  <c r="H74" i="7"/>
  <c r="I38" i="7"/>
  <c r="I45" i="7"/>
  <c r="H47" i="7"/>
  <c r="H39" i="7"/>
  <c r="H53" i="7"/>
  <c r="H65" i="7"/>
  <c r="H37" i="7"/>
  <c r="H61" i="7"/>
  <c r="I46" i="7"/>
  <c r="H55" i="7"/>
  <c r="I58" i="7"/>
  <c r="I61" i="7"/>
  <c r="H73" i="7"/>
  <c r="H82" i="7"/>
  <c r="I62" i="7"/>
  <c r="I82" i="7"/>
  <c r="H71" i="7"/>
  <c r="I37" i="7"/>
  <c r="H49" i="7"/>
  <c r="H58" i="7"/>
  <c r="I54" i="7"/>
  <c r="H63" i="7"/>
  <c r="I66" i="7"/>
  <c r="I69" i="7"/>
  <c r="H81" i="7"/>
  <c r="J86" i="7"/>
  <c r="H86" i="7"/>
  <c r="J90" i="7"/>
  <c r="H90" i="7"/>
  <c r="J94" i="7"/>
  <c r="H94" i="7"/>
  <c r="J98" i="7"/>
  <c r="H98" i="7"/>
  <c r="J102" i="7"/>
  <c r="H102" i="7"/>
  <c r="J106" i="7"/>
  <c r="H106" i="7"/>
  <c r="J110" i="7"/>
  <c r="H110" i="7"/>
  <c r="J114" i="7"/>
  <c r="H114" i="7"/>
  <c r="J118" i="7"/>
  <c r="H118" i="7"/>
  <c r="H40" i="7"/>
  <c r="I41" i="7"/>
  <c r="H48" i="7"/>
  <c r="I49" i="7"/>
  <c r="H56" i="7"/>
  <c r="I57" i="7"/>
  <c r="H64" i="7"/>
  <c r="I65" i="7"/>
  <c r="H72" i="7"/>
  <c r="I73" i="7"/>
  <c r="H80" i="7"/>
  <c r="I81" i="7"/>
  <c r="I86" i="7"/>
  <c r="I90" i="7"/>
  <c r="I94" i="7"/>
  <c r="I98" i="7"/>
  <c r="I102" i="7"/>
  <c r="I106" i="7"/>
  <c r="I110" i="7"/>
  <c r="I114" i="7"/>
  <c r="I118" i="7"/>
  <c r="I40" i="7"/>
  <c r="I48" i="7"/>
  <c r="I56" i="7"/>
  <c r="I64" i="7"/>
  <c r="I72" i="7"/>
  <c r="I80" i="7"/>
  <c r="J85" i="7"/>
  <c r="H85" i="7"/>
  <c r="J89" i="7"/>
  <c r="H89" i="7"/>
  <c r="J93" i="7"/>
  <c r="H93" i="7"/>
  <c r="J97" i="7"/>
  <c r="H97" i="7"/>
  <c r="J101" i="7"/>
  <c r="H101" i="7"/>
  <c r="J105" i="7"/>
  <c r="H105" i="7"/>
  <c r="J109" i="7"/>
  <c r="H109" i="7"/>
  <c r="J113" i="7"/>
  <c r="H113" i="7"/>
  <c r="J117" i="7"/>
  <c r="H117" i="7"/>
  <c r="H38" i="7"/>
  <c r="I39" i="7"/>
  <c r="H46" i="7"/>
  <c r="I47" i="7"/>
  <c r="H54" i="7"/>
  <c r="I55" i="7"/>
  <c r="H62" i="7"/>
  <c r="I63" i="7"/>
  <c r="H70" i="7"/>
  <c r="I71" i="7"/>
  <c r="H78" i="7"/>
  <c r="I79" i="7"/>
  <c r="I85" i="7"/>
  <c r="I89" i="7"/>
  <c r="I93" i="7"/>
  <c r="I97" i="7"/>
  <c r="I101" i="7"/>
  <c r="I105" i="7"/>
  <c r="I109" i="7"/>
  <c r="I113" i="7"/>
  <c r="I117" i="7"/>
  <c r="J84" i="7"/>
  <c r="H84" i="7"/>
  <c r="J88" i="7"/>
  <c r="H88" i="7"/>
  <c r="J92" i="7"/>
  <c r="H92" i="7"/>
  <c r="J96" i="7"/>
  <c r="H96" i="7"/>
  <c r="J100" i="7"/>
  <c r="H100" i="7"/>
  <c r="J104" i="7"/>
  <c r="H104" i="7"/>
  <c r="J108" i="7"/>
  <c r="H108" i="7"/>
  <c r="J112" i="7"/>
  <c r="H112" i="7"/>
  <c r="J116" i="7"/>
  <c r="H116" i="7"/>
  <c r="J120" i="7"/>
  <c r="H120" i="7"/>
  <c r="I112" i="7"/>
  <c r="I116" i="7"/>
  <c r="I120" i="7"/>
  <c r="H32" i="7"/>
  <c r="H34" i="7"/>
  <c r="H35" i="7"/>
  <c r="H36" i="7"/>
  <c r="H44" i="7"/>
  <c r="H52" i="7"/>
  <c r="H76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43" i="7"/>
  <c r="I44" i="7"/>
  <c r="H51" i="7"/>
  <c r="I52" i="7"/>
  <c r="H59" i="7"/>
  <c r="I60" i="7"/>
  <c r="H67" i="7"/>
  <c r="I68" i="7"/>
  <c r="H75" i="7"/>
  <c r="I76" i="7"/>
  <c r="H83" i="7"/>
  <c r="J87" i="7"/>
  <c r="H87" i="7"/>
  <c r="J91" i="7"/>
  <c r="H91" i="7"/>
  <c r="J95" i="7"/>
  <c r="H95" i="7"/>
  <c r="J99" i="7"/>
  <c r="H99" i="7"/>
  <c r="J103" i="7"/>
  <c r="H103" i="7"/>
  <c r="J107" i="7"/>
  <c r="H107" i="7"/>
  <c r="J111" i="7"/>
  <c r="H111" i="7"/>
  <c r="J115" i="7"/>
  <c r="H115" i="7"/>
  <c r="J119" i="7"/>
  <c r="H119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60" i="7"/>
  <c r="H68" i="7"/>
  <c r="I43" i="7"/>
  <c r="I51" i="7"/>
  <c r="I59" i="7"/>
  <c r="I67" i="7"/>
  <c r="I75" i="7"/>
  <c r="I83" i="7"/>
</calcChain>
</file>

<file path=xl/sharedStrings.xml><?xml version="1.0" encoding="utf-8"?>
<sst xmlns="http://schemas.openxmlformats.org/spreadsheetml/2006/main" count="989" uniqueCount="196">
  <si>
    <t>a_make</t>
  </si>
  <si>
    <t>a_model</t>
  </si>
  <si>
    <t>Ford</t>
  </si>
  <si>
    <t>Mustang</t>
  </si>
  <si>
    <t>Explorer</t>
  </si>
  <si>
    <t>F-150</t>
  </si>
  <si>
    <t>Focus</t>
  </si>
  <si>
    <t>a_year</t>
  </si>
  <si>
    <t>a_condition</t>
  </si>
  <si>
    <t>a_color</t>
  </si>
  <si>
    <t>Chevrolet</t>
  </si>
  <si>
    <t>Dodge</t>
  </si>
  <si>
    <t>Toyota</t>
  </si>
  <si>
    <t>Honda</t>
  </si>
  <si>
    <t>BMW</t>
  </si>
  <si>
    <t>Mercedes</t>
  </si>
  <si>
    <t>a_type</t>
  </si>
  <si>
    <t>Sedan</t>
  </si>
  <si>
    <t>Pick-up</t>
  </si>
  <si>
    <t>SUV</t>
  </si>
  <si>
    <t>Coupe</t>
  </si>
  <si>
    <t>Silverado</t>
  </si>
  <si>
    <t>Tahoe</t>
  </si>
  <si>
    <t>Cruze</t>
  </si>
  <si>
    <t>Spark</t>
  </si>
  <si>
    <t>Durango</t>
  </si>
  <si>
    <t>Challenger</t>
  </si>
  <si>
    <t>Dart</t>
  </si>
  <si>
    <t>Grand Caravan</t>
  </si>
  <si>
    <t>Camry</t>
  </si>
  <si>
    <t>4Runner</t>
  </si>
  <si>
    <t>Odyssey</t>
  </si>
  <si>
    <t>Mini-Van</t>
  </si>
  <si>
    <t>4x4</t>
  </si>
  <si>
    <t>Accord</t>
  </si>
  <si>
    <t>Pilot</t>
  </si>
  <si>
    <t>Supra</t>
  </si>
  <si>
    <t>M4</t>
  </si>
  <si>
    <t>G-Class</t>
  </si>
  <si>
    <t>New</t>
  </si>
  <si>
    <t>Used</t>
  </si>
  <si>
    <t>Red</t>
  </si>
  <si>
    <t>Green</t>
  </si>
  <si>
    <t>Blue</t>
  </si>
  <si>
    <t>Black</t>
  </si>
  <si>
    <t>White</t>
  </si>
  <si>
    <t>a_VIN</t>
  </si>
  <si>
    <t>Merced Auto Sales</t>
  </si>
  <si>
    <t>s_name</t>
  </si>
  <si>
    <t>s_phone</t>
  </si>
  <si>
    <t>s_city</t>
  </si>
  <si>
    <t>s_state</t>
  </si>
  <si>
    <t>s_email</t>
  </si>
  <si>
    <t>UCM Cars</t>
  </si>
  <si>
    <t>Fresno Top Cars</t>
  </si>
  <si>
    <t>Used Cars</t>
  </si>
  <si>
    <t>All Star Auto</t>
  </si>
  <si>
    <t>Merced</t>
  </si>
  <si>
    <t>Fresno</t>
  </si>
  <si>
    <t>CA</t>
  </si>
  <si>
    <t>209-555-9999</t>
  </si>
  <si>
    <t>209-544-0101</t>
  </si>
  <si>
    <t>559-888-1234</t>
  </si>
  <si>
    <t>559-222-1321</t>
  </si>
  <si>
    <t>209-111-3333</t>
  </si>
  <si>
    <t>mercedautosales@gmail.com</t>
  </si>
  <si>
    <t>fresnotopcars@gmail.com</t>
  </si>
  <si>
    <t>mercedstarauto@gmail.com</t>
  </si>
  <si>
    <t>ucmcars@ucm.edu</t>
  </si>
  <si>
    <t>usedcars@used.edu</t>
  </si>
  <si>
    <t>c_custkey</t>
  </si>
  <si>
    <t>c_lastname</t>
  </si>
  <si>
    <t>c_firstname</t>
  </si>
  <si>
    <t>c_phone</t>
  </si>
  <si>
    <t>c_city</t>
  </si>
  <si>
    <t>c_state</t>
  </si>
  <si>
    <t>c_VIN</t>
  </si>
  <si>
    <t>Morgan</t>
  </si>
  <si>
    <t>Mitchell</t>
  </si>
  <si>
    <t>Tyler</t>
  </si>
  <si>
    <t>Jessica</t>
  </si>
  <si>
    <t>Kevin</t>
  </si>
  <si>
    <t>James</t>
  </si>
  <si>
    <t>Latoya</t>
  </si>
  <si>
    <t>Tonya</t>
  </si>
  <si>
    <t>Kimberly</t>
  </si>
  <si>
    <t>Aaron</t>
  </si>
  <si>
    <t>David</t>
  </si>
  <si>
    <t>Christine</t>
  </si>
  <si>
    <t>Anthony</t>
  </si>
  <si>
    <t>Nicole</t>
  </si>
  <si>
    <t>Timothy</t>
  </si>
  <si>
    <t>Donna</t>
  </si>
  <si>
    <t>Darlene</t>
  </si>
  <si>
    <t>Ashley</t>
  </si>
  <si>
    <t>Nathan</t>
  </si>
  <si>
    <t>John</t>
  </si>
  <si>
    <t>Elizabeth</t>
  </si>
  <si>
    <t>Maria</t>
  </si>
  <si>
    <t>Leach</t>
  </si>
  <si>
    <t>Fuller</t>
  </si>
  <si>
    <t>Rangel</t>
  </si>
  <si>
    <t>Valentine</t>
  </si>
  <si>
    <t>Peterson</t>
  </si>
  <si>
    <t>Acosta</t>
  </si>
  <si>
    <t>Cooper</t>
  </si>
  <si>
    <t>Baxter</t>
  </si>
  <si>
    <t>Miller</t>
  </si>
  <si>
    <t>Russo</t>
  </si>
  <si>
    <t>Allen</t>
  </si>
  <si>
    <t>Smith</t>
  </si>
  <si>
    <t>Rivers</t>
  </si>
  <si>
    <t>Guzman</t>
  </si>
  <si>
    <t>Jones</t>
  </si>
  <si>
    <t>Bradley</t>
  </si>
  <si>
    <t>Koch</t>
  </si>
  <si>
    <t>Esparza</t>
  </si>
  <si>
    <t>Hughes</t>
  </si>
  <si>
    <t>Chapman</t>
  </si>
  <si>
    <t>Madden</t>
  </si>
  <si>
    <t>Patel</t>
  </si>
  <si>
    <t>Khan</t>
  </si>
  <si>
    <t>Fisher</t>
  </si>
  <si>
    <t>Madera</t>
  </si>
  <si>
    <t>Turlock</t>
  </si>
  <si>
    <t>Stockton</t>
  </si>
  <si>
    <t>Chowchilla</t>
  </si>
  <si>
    <t>Los Angeles</t>
  </si>
  <si>
    <t>Sacramento</t>
  </si>
  <si>
    <t>617-953-7138</t>
  </si>
  <si>
    <t>208-515-2426</t>
  </si>
  <si>
    <t>342-642-0588</t>
  </si>
  <si>
    <t>428-678-3661</t>
  </si>
  <si>
    <t>430-880-8482</t>
  </si>
  <si>
    <t>346-330-7170</t>
  </si>
  <si>
    <t>272-221-7080</t>
  </si>
  <si>
    <t>439-325-9466</t>
  </si>
  <si>
    <t>656-692-7177</t>
  </si>
  <si>
    <t>638-291-7353</t>
  </si>
  <si>
    <t>712-297-8809</t>
  </si>
  <si>
    <t>297-821-2078</t>
  </si>
  <si>
    <t>382-395-7633</t>
  </si>
  <si>
    <t>572-780-9337</t>
  </si>
  <si>
    <t>479-370-4490</t>
  </si>
  <si>
    <t>919-793-8928</t>
  </si>
  <si>
    <t>862-225-5816</t>
  </si>
  <si>
    <t>334-883-8076</t>
  </si>
  <si>
    <t>709-632-2450</t>
  </si>
  <si>
    <t>801-521-8716</t>
  </si>
  <si>
    <t>506-312-6453</t>
  </si>
  <si>
    <t>526-513-3586</t>
  </si>
  <si>
    <t>960-425-9872</t>
  </si>
  <si>
    <t>749-440-2464</t>
  </si>
  <si>
    <t xml:space="preserve">936-957-6732 </t>
  </si>
  <si>
    <t>m_mftrkey</t>
  </si>
  <si>
    <t>w_VIN</t>
  </si>
  <si>
    <t>s_sellerkey</t>
  </si>
  <si>
    <t>w_sellerkey</t>
  </si>
  <si>
    <t>t_VIN</t>
  </si>
  <si>
    <t>t_custkey</t>
  </si>
  <si>
    <t>t_price</t>
  </si>
  <si>
    <t>t_date</t>
  </si>
  <si>
    <t>year</t>
  </si>
  <si>
    <t>price</t>
  </si>
  <si>
    <t>a_price</t>
  </si>
  <si>
    <t>c_sellername</t>
  </si>
  <si>
    <t>t_trkey</t>
  </si>
  <si>
    <t>3133-1100</t>
  </si>
  <si>
    <t>3171-1101</t>
  </si>
  <si>
    <t>3144-1102</t>
  </si>
  <si>
    <t>3108-1103</t>
  </si>
  <si>
    <t>3157-1104</t>
  </si>
  <si>
    <t>3174-1105</t>
  </si>
  <si>
    <t>3136-1106</t>
  </si>
  <si>
    <t>3205-1107</t>
  </si>
  <si>
    <t>3151-1108</t>
  </si>
  <si>
    <t>3219-1109</t>
  </si>
  <si>
    <t>3137-1110</t>
  </si>
  <si>
    <t>3189-1111</t>
  </si>
  <si>
    <t>3142-1112</t>
  </si>
  <si>
    <t>3152-1113</t>
  </si>
  <si>
    <t>3106-1114</t>
  </si>
  <si>
    <t>3184-1115</t>
  </si>
  <si>
    <t>3191-1116</t>
  </si>
  <si>
    <t>3113-1117</t>
  </si>
  <si>
    <t>3102-1118</t>
  </si>
  <si>
    <t>3203-1119</t>
  </si>
  <si>
    <t>3120-1120</t>
  </si>
  <si>
    <t>3117-1121</t>
  </si>
  <si>
    <t>3154-1122</t>
  </si>
  <si>
    <t>3163-1123</t>
  </si>
  <si>
    <t>3197-1124</t>
  </si>
  <si>
    <t>t_sellername</t>
  </si>
  <si>
    <t>m_make</t>
  </si>
  <si>
    <t>m_model</t>
  </si>
  <si>
    <t>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</si>
</sst>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3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134-7B5D-4989-9AA1-455D134D7359}">
  <dimension ref="B1:I121"/>
  <sheetViews>
    <sheetView workbookViewId="0">
      <selection activeCell="B2" sqref="B2:B121"/>
    </sheetView>
  </sheetViews>
  <sheetFormatPr defaultRowHeight="14.25" x14ac:dyDescent="0.45"/>
  <cols>
    <col min="1" max="1" width="2.73046875" bestFit="1" customWidth="1"/>
    <col min="2" max="2" width="5.3984375" bestFit="1" customWidth="1"/>
    <col min="3" max="3" width="8.3984375" bestFit="1" customWidth="1"/>
    <col min="4" max="4" width="12.33203125" bestFit="1" customWidth="1"/>
    <col min="5" max="5" width="7.9296875" customWidth="1"/>
    <col min="6" max="6" width="6" bestFit="1" customWidth="1"/>
    <col min="7" max="7" width="10" bestFit="1" customWidth="1"/>
    <col min="8" max="8" width="6.53125" bestFit="1" customWidth="1"/>
    <col min="10" max="10" width="4.73046875" bestFit="1" customWidth="1"/>
    <col min="11" max="11" width="6.19921875" bestFit="1" customWidth="1"/>
    <col min="12" max="12" width="8.3984375" bestFit="1" customWidth="1"/>
    <col min="13" max="13" width="12.33203125" bestFit="1" customWidth="1"/>
    <col min="14" max="14" width="7.9296875" bestFit="1" customWidth="1"/>
    <col min="15" max="15" width="6.19921875" bestFit="1" customWidth="1"/>
    <col min="16" max="16" width="4.73046875" bestFit="1" customWidth="1"/>
  </cols>
  <sheetData>
    <row r="1" spans="2:9" x14ac:dyDescent="0.45">
      <c r="B1" t="s">
        <v>46</v>
      </c>
      <c r="C1" t="s">
        <v>0</v>
      </c>
      <c r="D1" t="s">
        <v>1</v>
      </c>
      <c r="E1" t="s">
        <v>16</v>
      </c>
      <c r="F1" t="s">
        <v>7</v>
      </c>
      <c r="G1" t="s">
        <v>8</v>
      </c>
      <c r="H1" t="s">
        <v>9</v>
      </c>
      <c r="I1" t="s">
        <v>164</v>
      </c>
    </row>
    <row r="2" spans="2:9" x14ac:dyDescent="0.45">
      <c r="B2">
        <v>3100</v>
      </c>
      <c r="C2" t="s">
        <v>10</v>
      </c>
      <c r="D2" t="s">
        <v>24</v>
      </c>
      <c r="E2" t="s">
        <v>17</v>
      </c>
      <c r="F2">
        <v>2022</v>
      </c>
      <c r="G2" t="s">
        <v>39</v>
      </c>
      <c r="H2" t="s">
        <v>43</v>
      </c>
      <c r="I2">
        <v>30000</v>
      </c>
    </row>
    <row r="3" spans="2:9" x14ac:dyDescent="0.45">
      <c r="B3">
        <f>B2+1</f>
        <v>3101</v>
      </c>
      <c r="C3" t="s">
        <v>13</v>
      </c>
      <c r="D3" t="s">
        <v>31</v>
      </c>
      <c r="E3" t="s">
        <v>32</v>
      </c>
      <c r="F3">
        <v>2020</v>
      </c>
      <c r="G3" t="s">
        <v>40</v>
      </c>
      <c r="H3" t="s">
        <v>41</v>
      </c>
      <c r="I3">
        <v>20000</v>
      </c>
    </row>
    <row r="4" spans="2:9" x14ac:dyDescent="0.45">
      <c r="B4">
        <f t="shared" ref="B4:B67" si="0">B3+1</f>
        <v>3102</v>
      </c>
      <c r="C4" t="s">
        <v>11</v>
      </c>
      <c r="D4" t="s">
        <v>26</v>
      </c>
      <c r="E4" t="s">
        <v>20</v>
      </c>
      <c r="F4">
        <v>2020</v>
      </c>
      <c r="G4" t="s">
        <v>40</v>
      </c>
      <c r="H4" t="s">
        <v>45</v>
      </c>
      <c r="I4">
        <v>20000</v>
      </c>
    </row>
    <row r="5" spans="2:9" x14ac:dyDescent="0.45">
      <c r="B5">
        <f t="shared" si="0"/>
        <v>3103</v>
      </c>
      <c r="C5" t="s">
        <v>11</v>
      </c>
      <c r="D5" t="s">
        <v>25</v>
      </c>
      <c r="E5" t="s">
        <v>19</v>
      </c>
      <c r="F5">
        <v>2020</v>
      </c>
      <c r="G5" t="s">
        <v>40</v>
      </c>
      <c r="H5" t="s">
        <v>43</v>
      </c>
      <c r="I5">
        <v>20000</v>
      </c>
    </row>
    <row r="6" spans="2:9" x14ac:dyDescent="0.45">
      <c r="B6">
        <f t="shared" si="0"/>
        <v>3104</v>
      </c>
      <c r="C6" t="s">
        <v>10</v>
      </c>
      <c r="D6" t="s">
        <v>23</v>
      </c>
      <c r="E6" t="s">
        <v>17</v>
      </c>
      <c r="F6">
        <v>2021</v>
      </c>
      <c r="G6" t="s">
        <v>40</v>
      </c>
      <c r="H6" t="s">
        <v>44</v>
      </c>
      <c r="I6">
        <v>25000</v>
      </c>
    </row>
    <row r="7" spans="2:9" x14ac:dyDescent="0.45">
      <c r="B7">
        <f t="shared" si="0"/>
        <v>3105</v>
      </c>
      <c r="C7" t="s">
        <v>10</v>
      </c>
      <c r="D7" t="s">
        <v>21</v>
      </c>
      <c r="E7" t="s">
        <v>18</v>
      </c>
      <c r="F7">
        <v>2019</v>
      </c>
      <c r="G7" t="s">
        <v>40</v>
      </c>
      <c r="H7" t="s">
        <v>44</v>
      </c>
      <c r="I7">
        <v>18000</v>
      </c>
    </row>
    <row r="8" spans="2:9" x14ac:dyDescent="0.45">
      <c r="B8">
        <f t="shared" si="0"/>
        <v>3106</v>
      </c>
      <c r="C8" t="s">
        <v>2</v>
      </c>
      <c r="D8" t="s">
        <v>4</v>
      </c>
      <c r="E8" t="s">
        <v>19</v>
      </c>
      <c r="F8">
        <v>2019</v>
      </c>
      <c r="G8" t="s">
        <v>40</v>
      </c>
      <c r="H8" t="s">
        <v>41</v>
      </c>
      <c r="I8">
        <v>18000</v>
      </c>
    </row>
    <row r="9" spans="2:9" x14ac:dyDescent="0.45">
      <c r="B9">
        <f t="shared" si="0"/>
        <v>3107</v>
      </c>
      <c r="C9" t="s">
        <v>2</v>
      </c>
      <c r="D9" t="s">
        <v>6</v>
      </c>
      <c r="E9" t="s">
        <v>17</v>
      </c>
      <c r="F9">
        <v>2019</v>
      </c>
      <c r="G9" t="s">
        <v>40</v>
      </c>
      <c r="H9" t="s">
        <v>44</v>
      </c>
      <c r="I9">
        <v>18000</v>
      </c>
    </row>
    <row r="10" spans="2:9" x14ac:dyDescent="0.45">
      <c r="B10">
        <f t="shared" si="0"/>
        <v>3108</v>
      </c>
      <c r="C10" t="s">
        <v>14</v>
      </c>
      <c r="D10" t="s">
        <v>37</v>
      </c>
      <c r="E10" t="s">
        <v>20</v>
      </c>
      <c r="F10">
        <v>2019</v>
      </c>
      <c r="G10" t="s">
        <v>40</v>
      </c>
      <c r="H10" t="s">
        <v>41</v>
      </c>
      <c r="I10">
        <v>18000</v>
      </c>
    </row>
    <row r="11" spans="2:9" x14ac:dyDescent="0.45">
      <c r="B11">
        <f t="shared" si="0"/>
        <v>3109</v>
      </c>
      <c r="C11" t="s">
        <v>12</v>
      </c>
      <c r="D11" t="s">
        <v>30</v>
      </c>
      <c r="E11" t="s">
        <v>33</v>
      </c>
      <c r="F11">
        <v>2022</v>
      </c>
      <c r="G11" t="s">
        <v>39</v>
      </c>
      <c r="H11" t="s">
        <v>42</v>
      </c>
      <c r="I11">
        <v>30000</v>
      </c>
    </row>
    <row r="12" spans="2:9" x14ac:dyDescent="0.45">
      <c r="B12">
        <f t="shared" si="0"/>
        <v>3110</v>
      </c>
      <c r="C12" t="s">
        <v>15</v>
      </c>
      <c r="D12" t="s">
        <v>38</v>
      </c>
      <c r="E12" t="s">
        <v>19</v>
      </c>
      <c r="F12">
        <v>2021</v>
      </c>
      <c r="G12" t="s">
        <v>40</v>
      </c>
      <c r="H12" t="s">
        <v>42</v>
      </c>
      <c r="I12">
        <v>25000</v>
      </c>
    </row>
    <row r="13" spans="2:9" x14ac:dyDescent="0.45">
      <c r="B13">
        <f t="shared" si="0"/>
        <v>3111</v>
      </c>
      <c r="C13" t="s">
        <v>11</v>
      </c>
      <c r="D13" t="s">
        <v>27</v>
      </c>
      <c r="E13" t="s">
        <v>17</v>
      </c>
      <c r="F13">
        <v>2022</v>
      </c>
      <c r="G13" t="s">
        <v>39</v>
      </c>
      <c r="H13" t="s">
        <v>44</v>
      </c>
      <c r="I13">
        <v>30000</v>
      </c>
    </row>
    <row r="14" spans="2:9" x14ac:dyDescent="0.45">
      <c r="B14">
        <f t="shared" si="0"/>
        <v>3112</v>
      </c>
      <c r="C14" t="s">
        <v>12</v>
      </c>
      <c r="D14" t="s">
        <v>36</v>
      </c>
      <c r="E14" t="s">
        <v>20</v>
      </c>
      <c r="F14">
        <v>2022</v>
      </c>
      <c r="G14" t="s">
        <v>39</v>
      </c>
      <c r="H14" t="s">
        <v>41</v>
      </c>
      <c r="I14">
        <v>30000</v>
      </c>
    </row>
    <row r="15" spans="2:9" x14ac:dyDescent="0.45">
      <c r="B15">
        <f t="shared" si="0"/>
        <v>3113</v>
      </c>
      <c r="C15" t="s">
        <v>11</v>
      </c>
      <c r="D15" t="s">
        <v>26</v>
      </c>
      <c r="E15" t="s">
        <v>20</v>
      </c>
      <c r="F15">
        <v>2020</v>
      </c>
      <c r="G15" t="s">
        <v>40</v>
      </c>
      <c r="H15" t="s">
        <v>41</v>
      </c>
      <c r="I15">
        <v>20000</v>
      </c>
    </row>
    <row r="16" spans="2:9" x14ac:dyDescent="0.45">
      <c r="B16">
        <f t="shared" si="0"/>
        <v>3114</v>
      </c>
      <c r="C16" t="s">
        <v>12</v>
      </c>
      <c r="D16" t="s">
        <v>29</v>
      </c>
      <c r="E16" t="s">
        <v>17</v>
      </c>
      <c r="F16">
        <v>2022</v>
      </c>
      <c r="G16" t="s">
        <v>39</v>
      </c>
      <c r="H16" t="s">
        <v>44</v>
      </c>
      <c r="I16">
        <v>30000</v>
      </c>
    </row>
    <row r="17" spans="2:9" x14ac:dyDescent="0.45">
      <c r="B17">
        <f t="shared" si="0"/>
        <v>3115</v>
      </c>
      <c r="C17" t="s">
        <v>11</v>
      </c>
      <c r="D17" t="s">
        <v>27</v>
      </c>
      <c r="E17" t="s">
        <v>17</v>
      </c>
      <c r="F17">
        <v>2022</v>
      </c>
      <c r="G17" t="s">
        <v>39</v>
      </c>
      <c r="H17" t="s">
        <v>41</v>
      </c>
      <c r="I17">
        <v>30000</v>
      </c>
    </row>
    <row r="18" spans="2:9" x14ac:dyDescent="0.45">
      <c r="B18">
        <f t="shared" si="0"/>
        <v>3116</v>
      </c>
      <c r="C18" t="s">
        <v>11</v>
      </c>
      <c r="D18" t="s">
        <v>26</v>
      </c>
      <c r="E18" t="s">
        <v>20</v>
      </c>
      <c r="F18">
        <v>2022</v>
      </c>
      <c r="G18" t="s">
        <v>39</v>
      </c>
      <c r="H18" t="s">
        <v>43</v>
      </c>
      <c r="I18">
        <v>30000</v>
      </c>
    </row>
    <row r="19" spans="2:9" x14ac:dyDescent="0.45">
      <c r="B19">
        <f t="shared" si="0"/>
        <v>3117</v>
      </c>
      <c r="C19" t="s">
        <v>11</v>
      </c>
      <c r="D19" t="s">
        <v>25</v>
      </c>
      <c r="E19" t="s">
        <v>19</v>
      </c>
      <c r="F19">
        <v>2020</v>
      </c>
      <c r="G19" t="s">
        <v>40</v>
      </c>
      <c r="H19" t="s">
        <v>44</v>
      </c>
      <c r="I19">
        <v>20000</v>
      </c>
    </row>
    <row r="20" spans="2:9" x14ac:dyDescent="0.45">
      <c r="B20">
        <f t="shared" si="0"/>
        <v>3118</v>
      </c>
      <c r="C20" t="s">
        <v>10</v>
      </c>
      <c r="D20" t="s">
        <v>22</v>
      </c>
      <c r="E20" t="s">
        <v>19</v>
      </c>
      <c r="F20">
        <v>2021</v>
      </c>
      <c r="G20" t="s">
        <v>40</v>
      </c>
      <c r="H20" t="s">
        <v>41</v>
      </c>
      <c r="I20">
        <v>25000</v>
      </c>
    </row>
    <row r="21" spans="2:9" x14ac:dyDescent="0.45">
      <c r="B21">
        <f t="shared" si="0"/>
        <v>3119</v>
      </c>
      <c r="C21" t="s">
        <v>2</v>
      </c>
      <c r="D21" t="s">
        <v>4</v>
      </c>
      <c r="E21" t="s">
        <v>19</v>
      </c>
      <c r="F21">
        <v>2022</v>
      </c>
      <c r="G21" t="s">
        <v>39</v>
      </c>
      <c r="H21" t="s">
        <v>41</v>
      </c>
      <c r="I21">
        <v>30000</v>
      </c>
    </row>
    <row r="22" spans="2:9" x14ac:dyDescent="0.45">
      <c r="B22">
        <f t="shared" si="0"/>
        <v>3120</v>
      </c>
      <c r="C22" t="s">
        <v>11</v>
      </c>
      <c r="D22" t="s">
        <v>28</v>
      </c>
      <c r="E22" t="s">
        <v>32</v>
      </c>
      <c r="F22">
        <v>2021</v>
      </c>
      <c r="G22" t="s">
        <v>40</v>
      </c>
      <c r="H22" t="s">
        <v>45</v>
      </c>
      <c r="I22">
        <v>25000</v>
      </c>
    </row>
    <row r="23" spans="2:9" x14ac:dyDescent="0.45">
      <c r="B23">
        <f t="shared" si="0"/>
        <v>3121</v>
      </c>
      <c r="C23" t="s">
        <v>12</v>
      </c>
      <c r="D23" t="s">
        <v>36</v>
      </c>
      <c r="E23" t="s">
        <v>20</v>
      </c>
      <c r="F23">
        <v>2021</v>
      </c>
      <c r="G23" t="s">
        <v>40</v>
      </c>
      <c r="H23" t="s">
        <v>42</v>
      </c>
      <c r="I23">
        <v>25000</v>
      </c>
    </row>
    <row r="24" spans="2:9" x14ac:dyDescent="0.45">
      <c r="B24">
        <f t="shared" si="0"/>
        <v>3122</v>
      </c>
      <c r="C24" t="s">
        <v>10</v>
      </c>
      <c r="D24" t="s">
        <v>23</v>
      </c>
      <c r="E24" t="s">
        <v>17</v>
      </c>
      <c r="F24">
        <v>2022</v>
      </c>
      <c r="G24" t="s">
        <v>39</v>
      </c>
      <c r="H24" t="s">
        <v>44</v>
      </c>
      <c r="I24">
        <v>30000</v>
      </c>
    </row>
    <row r="25" spans="2:9" x14ac:dyDescent="0.45">
      <c r="B25">
        <f t="shared" si="0"/>
        <v>3123</v>
      </c>
      <c r="C25" t="s">
        <v>14</v>
      </c>
      <c r="D25" t="s">
        <v>37</v>
      </c>
      <c r="E25" t="s">
        <v>20</v>
      </c>
      <c r="F25">
        <v>2022</v>
      </c>
      <c r="G25" t="s">
        <v>39</v>
      </c>
      <c r="H25" t="s">
        <v>42</v>
      </c>
      <c r="I25">
        <v>30000</v>
      </c>
    </row>
    <row r="26" spans="2:9" x14ac:dyDescent="0.45">
      <c r="B26">
        <f t="shared" si="0"/>
        <v>3124</v>
      </c>
      <c r="C26" t="s">
        <v>13</v>
      </c>
      <c r="D26" t="s">
        <v>34</v>
      </c>
      <c r="E26" t="s">
        <v>17</v>
      </c>
      <c r="F26">
        <v>2020</v>
      </c>
      <c r="G26" t="s">
        <v>40</v>
      </c>
      <c r="H26" t="s">
        <v>44</v>
      </c>
      <c r="I26">
        <v>20000</v>
      </c>
    </row>
    <row r="27" spans="2:9" x14ac:dyDescent="0.45">
      <c r="B27">
        <f t="shared" si="0"/>
        <v>3125</v>
      </c>
      <c r="C27" t="s">
        <v>11</v>
      </c>
      <c r="D27" t="s">
        <v>25</v>
      </c>
      <c r="E27" t="s">
        <v>19</v>
      </c>
      <c r="F27">
        <v>2020</v>
      </c>
      <c r="G27" t="s">
        <v>40</v>
      </c>
      <c r="H27" t="s">
        <v>42</v>
      </c>
      <c r="I27">
        <v>20000</v>
      </c>
    </row>
    <row r="28" spans="2:9" x14ac:dyDescent="0.45">
      <c r="B28">
        <f t="shared" si="0"/>
        <v>3126</v>
      </c>
      <c r="C28" t="s">
        <v>14</v>
      </c>
      <c r="D28" t="s">
        <v>37</v>
      </c>
      <c r="E28" t="s">
        <v>20</v>
      </c>
      <c r="F28">
        <v>2022</v>
      </c>
      <c r="G28" t="s">
        <v>39</v>
      </c>
      <c r="H28" t="s">
        <v>44</v>
      </c>
      <c r="I28">
        <v>30000</v>
      </c>
    </row>
    <row r="29" spans="2:9" x14ac:dyDescent="0.45">
      <c r="B29">
        <f t="shared" si="0"/>
        <v>3127</v>
      </c>
      <c r="C29" t="s">
        <v>10</v>
      </c>
      <c r="D29" t="s">
        <v>21</v>
      </c>
      <c r="E29" t="s">
        <v>18</v>
      </c>
      <c r="F29">
        <v>2021</v>
      </c>
      <c r="G29" t="s">
        <v>40</v>
      </c>
      <c r="H29" t="s">
        <v>44</v>
      </c>
      <c r="I29">
        <v>25000</v>
      </c>
    </row>
    <row r="30" spans="2:9" x14ac:dyDescent="0.45">
      <c r="B30">
        <f t="shared" si="0"/>
        <v>3128</v>
      </c>
      <c r="C30" t="s">
        <v>13</v>
      </c>
      <c r="D30" t="s">
        <v>35</v>
      </c>
      <c r="E30" t="s">
        <v>19</v>
      </c>
      <c r="F30">
        <v>2019</v>
      </c>
      <c r="G30" t="s">
        <v>40</v>
      </c>
      <c r="H30" t="s">
        <v>44</v>
      </c>
      <c r="I30">
        <v>18000</v>
      </c>
    </row>
    <row r="31" spans="2:9" x14ac:dyDescent="0.45">
      <c r="B31">
        <f t="shared" si="0"/>
        <v>3129</v>
      </c>
      <c r="C31" t="s">
        <v>11</v>
      </c>
      <c r="D31" t="s">
        <v>28</v>
      </c>
      <c r="E31" t="s">
        <v>32</v>
      </c>
      <c r="F31">
        <v>2022</v>
      </c>
      <c r="G31" t="s">
        <v>39</v>
      </c>
      <c r="H31" t="s">
        <v>44</v>
      </c>
      <c r="I31">
        <v>30000</v>
      </c>
    </row>
    <row r="32" spans="2:9" x14ac:dyDescent="0.45">
      <c r="B32">
        <f t="shared" si="0"/>
        <v>3130</v>
      </c>
      <c r="C32" t="s">
        <v>12</v>
      </c>
      <c r="D32" t="s">
        <v>30</v>
      </c>
      <c r="E32" t="s">
        <v>33</v>
      </c>
      <c r="F32">
        <v>2019</v>
      </c>
      <c r="G32" t="s">
        <v>40</v>
      </c>
      <c r="H32" t="s">
        <v>43</v>
      </c>
      <c r="I32">
        <v>18000</v>
      </c>
    </row>
    <row r="33" spans="2:9" x14ac:dyDescent="0.45">
      <c r="B33">
        <f t="shared" si="0"/>
        <v>3131</v>
      </c>
      <c r="C33" t="s">
        <v>10</v>
      </c>
      <c r="D33" t="s">
        <v>21</v>
      </c>
      <c r="E33" t="s">
        <v>18</v>
      </c>
      <c r="F33">
        <v>2019</v>
      </c>
      <c r="G33" t="s">
        <v>40</v>
      </c>
      <c r="H33" t="s">
        <v>42</v>
      </c>
      <c r="I33">
        <v>18000</v>
      </c>
    </row>
    <row r="34" spans="2:9" x14ac:dyDescent="0.45">
      <c r="B34">
        <f t="shared" si="0"/>
        <v>3132</v>
      </c>
      <c r="C34" t="s">
        <v>10</v>
      </c>
      <c r="D34" t="s">
        <v>22</v>
      </c>
      <c r="E34" t="s">
        <v>19</v>
      </c>
      <c r="F34">
        <v>2020</v>
      </c>
      <c r="G34" t="s">
        <v>40</v>
      </c>
      <c r="H34" t="s">
        <v>45</v>
      </c>
      <c r="I34">
        <v>20000</v>
      </c>
    </row>
    <row r="35" spans="2:9" x14ac:dyDescent="0.45">
      <c r="B35">
        <f t="shared" si="0"/>
        <v>3133</v>
      </c>
      <c r="C35" t="s">
        <v>13</v>
      </c>
      <c r="D35" t="s">
        <v>35</v>
      </c>
      <c r="E35" t="s">
        <v>19</v>
      </c>
      <c r="F35">
        <v>2019</v>
      </c>
      <c r="G35" t="s">
        <v>40</v>
      </c>
      <c r="H35" t="s">
        <v>43</v>
      </c>
      <c r="I35">
        <v>18000</v>
      </c>
    </row>
    <row r="36" spans="2:9" x14ac:dyDescent="0.45">
      <c r="B36">
        <f t="shared" si="0"/>
        <v>3134</v>
      </c>
      <c r="C36" t="s">
        <v>13</v>
      </c>
      <c r="D36" t="s">
        <v>34</v>
      </c>
      <c r="E36" t="s">
        <v>17</v>
      </c>
      <c r="F36">
        <v>2019</v>
      </c>
      <c r="G36" t="s">
        <v>40</v>
      </c>
      <c r="H36" t="s">
        <v>41</v>
      </c>
      <c r="I36">
        <v>18000</v>
      </c>
    </row>
    <row r="37" spans="2:9" x14ac:dyDescent="0.45">
      <c r="B37">
        <f t="shared" si="0"/>
        <v>3135</v>
      </c>
      <c r="C37" t="s">
        <v>10</v>
      </c>
      <c r="D37" t="s">
        <v>24</v>
      </c>
      <c r="E37" t="s">
        <v>17</v>
      </c>
      <c r="F37">
        <v>2019</v>
      </c>
      <c r="G37" t="s">
        <v>40</v>
      </c>
      <c r="H37" t="s">
        <v>43</v>
      </c>
      <c r="I37">
        <v>18000</v>
      </c>
    </row>
    <row r="38" spans="2:9" x14ac:dyDescent="0.45">
      <c r="B38">
        <f t="shared" si="0"/>
        <v>3136</v>
      </c>
      <c r="C38" t="s">
        <v>11</v>
      </c>
      <c r="D38" t="s">
        <v>28</v>
      </c>
      <c r="E38" t="s">
        <v>32</v>
      </c>
      <c r="F38">
        <v>2019</v>
      </c>
      <c r="G38" t="s">
        <v>40</v>
      </c>
      <c r="H38" t="s">
        <v>43</v>
      </c>
      <c r="I38">
        <v>18000</v>
      </c>
    </row>
    <row r="39" spans="2:9" x14ac:dyDescent="0.45">
      <c r="B39">
        <f t="shared" si="0"/>
        <v>3137</v>
      </c>
      <c r="C39" t="s">
        <v>2</v>
      </c>
      <c r="D39" t="s">
        <v>6</v>
      </c>
      <c r="E39" t="s">
        <v>17</v>
      </c>
      <c r="F39">
        <v>2022</v>
      </c>
      <c r="G39" t="s">
        <v>39</v>
      </c>
      <c r="H39" t="s">
        <v>42</v>
      </c>
      <c r="I39">
        <v>30000</v>
      </c>
    </row>
    <row r="40" spans="2:9" x14ac:dyDescent="0.45">
      <c r="B40">
        <f t="shared" si="0"/>
        <v>3138</v>
      </c>
      <c r="C40" t="s">
        <v>13</v>
      </c>
      <c r="D40" t="s">
        <v>34</v>
      </c>
      <c r="E40" t="s">
        <v>17</v>
      </c>
      <c r="F40">
        <v>2022</v>
      </c>
      <c r="G40" t="s">
        <v>39</v>
      </c>
      <c r="H40" t="s">
        <v>43</v>
      </c>
      <c r="I40">
        <v>30000</v>
      </c>
    </row>
    <row r="41" spans="2:9" x14ac:dyDescent="0.45">
      <c r="B41">
        <f t="shared" si="0"/>
        <v>3139</v>
      </c>
      <c r="C41" t="s">
        <v>2</v>
      </c>
      <c r="D41" t="s">
        <v>4</v>
      </c>
      <c r="E41" t="s">
        <v>19</v>
      </c>
      <c r="F41">
        <v>2019</v>
      </c>
      <c r="G41" t="s">
        <v>40</v>
      </c>
      <c r="H41" t="s">
        <v>41</v>
      </c>
      <c r="I41">
        <v>18000</v>
      </c>
    </row>
    <row r="42" spans="2:9" x14ac:dyDescent="0.45">
      <c r="B42">
        <f t="shared" si="0"/>
        <v>3140</v>
      </c>
      <c r="C42" t="s">
        <v>10</v>
      </c>
      <c r="D42" t="s">
        <v>24</v>
      </c>
      <c r="E42" t="s">
        <v>17</v>
      </c>
      <c r="F42">
        <v>2020</v>
      </c>
      <c r="G42" t="s">
        <v>40</v>
      </c>
      <c r="H42" t="s">
        <v>44</v>
      </c>
      <c r="I42">
        <v>20000</v>
      </c>
    </row>
    <row r="43" spans="2:9" x14ac:dyDescent="0.45">
      <c r="B43">
        <f t="shared" si="0"/>
        <v>3141</v>
      </c>
      <c r="C43" t="s">
        <v>13</v>
      </c>
      <c r="D43" t="s">
        <v>31</v>
      </c>
      <c r="E43" t="s">
        <v>32</v>
      </c>
      <c r="F43">
        <v>2020</v>
      </c>
      <c r="G43" t="s">
        <v>40</v>
      </c>
      <c r="H43" t="s">
        <v>42</v>
      </c>
      <c r="I43">
        <v>20000</v>
      </c>
    </row>
    <row r="44" spans="2:9" x14ac:dyDescent="0.45">
      <c r="B44">
        <f t="shared" si="0"/>
        <v>3142</v>
      </c>
      <c r="C44" t="s">
        <v>14</v>
      </c>
      <c r="D44" t="s">
        <v>37</v>
      </c>
      <c r="E44" t="s">
        <v>20</v>
      </c>
      <c r="F44">
        <v>2019</v>
      </c>
      <c r="G44" t="s">
        <v>40</v>
      </c>
      <c r="H44" t="s">
        <v>42</v>
      </c>
      <c r="I44">
        <v>18000</v>
      </c>
    </row>
    <row r="45" spans="2:9" x14ac:dyDescent="0.45">
      <c r="B45">
        <f t="shared" si="0"/>
        <v>3143</v>
      </c>
      <c r="C45" t="s">
        <v>14</v>
      </c>
      <c r="D45" t="s">
        <v>37</v>
      </c>
      <c r="E45" t="s">
        <v>20</v>
      </c>
      <c r="F45">
        <v>2022</v>
      </c>
      <c r="G45" t="s">
        <v>39</v>
      </c>
      <c r="H45" t="s">
        <v>42</v>
      </c>
      <c r="I45">
        <v>30000</v>
      </c>
    </row>
    <row r="46" spans="2:9" x14ac:dyDescent="0.45">
      <c r="B46">
        <f t="shared" si="0"/>
        <v>3144</v>
      </c>
      <c r="C46" t="s">
        <v>10</v>
      </c>
      <c r="D46" t="s">
        <v>21</v>
      </c>
      <c r="E46" t="s">
        <v>18</v>
      </c>
      <c r="F46">
        <v>2019</v>
      </c>
      <c r="G46" t="s">
        <v>40</v>
      </c>
      <c r="H46" t="s">
        <v>45</v>
      </c>
      <c r="I46">
        <v>18000</v>
      </c>
    </row>
    <row r="47" spans="2:9" x14ac:dyDescent="0.45">
      <c r="B47">
        <f t="shared" si="0"/>
        <v>3145</v>
      </c>
      <c r="C47" t="s">
        <v>10</v>
      </c>
      <c r="D47" t="s">
        <v>24</v>
      </c>
      <c r="E47" t="s">
        <v>17</v>
      </c>
      <c r="F47">
        <v>2022</v>
      </c>
      <c r="G47" t="s">
        <v>39</v>
      </c>
      <c r="H47" t="s">
        <v>45</v>
      </c>
      <c r="I47">
        <v>30000</v>
      </c>
    </row>
    <row r="48" spans="2:9" x14ac:dyDescent="0.45">
      <c r="B48">
        <f t="shared" si="0"/>
        <v>3146</v>
      </c>
      <c r="C48" t="s">
        <v>11</v>
      </c>
      <c r="D48" t="s">
        <v>26</v>
      </c>
      <c r="E48" t="s">
        <v>20</v>
      </c>
      <c r="F48">
        <v>2021</v>
      </c>
      <c r="G48" t="s">
        <v>40</v>
      </c>
      <c r="H48" t="s">
        <v>44</v>
      </c>
      <c r="I48">
        <v>25000</v>
      </c>
    </row>
    <row r="49" spans="2:9" x14ac:dyDescent="0.45">
      <c r="B49">
        <f t="shared" si="0"/>
        <v>3147</v>
      </c>
      <c r="C49" t="s">
        <v>2</v>
      </c>
      <c r="D49" t="s">
        <v>4</v>
      </c>
      <c r="E49" t="s">
        <v>19</v>
      </c>
      <c r="F49">
        <v>2022</v>
      </c>
      <c r="G49" t="s">
        <v>39</v>
      </c>
      <c r="H49" t="s">
        <v>45</v>
      </c>
      <c r="I49">
        <v>30000</v>
      </c>
    </row>
    <row r="50" spans="2:9" x14ac:dyDescent="0.45">
      <c r="B50">
        <f t="shared" si="0"/>
        <v>3148</v>
      </c>
      <c r="C50" t="s">
        <v>2</v>
      </c>
      <c r="D50" t="s">
        <v>6</v>
      </c>
      <c r="E50" t="s">
        <v>17</v>
      </c>
      <c r="F50">
        <v>2022</v>
      </c>
      <c r="G50" t="s">
        <v>39</v>
      </c>
      <c r="H50" t="s">
        <v>44</v>
      </c>
      <c r="I50">
        <v>30000</v>
      </c>
    </row>
    <row r="51" spans="2:9" x14ac:dyDescent="0.45">
      <c r="B51">
        <f t="shared" si="0"/>
        <v>3149</v>
      </c>
      <c r="C51" t="s">
        <v>10</v>
      </c>
      <c r="D51" t="s">
        <v>23</v>
      </c>
      <c r="E51" t="s">
        <v>17</v>
      </c>
      <c r="F51">
        <v>2020</v>
      </c>
      <c r="G51" t="s">
        <v>40</v>
      </c>
      <c r="H51" t="s">
        <v>42</v>
      </c>
      <c r="I51">
        <v>20000</v>
      </c>
    </row>
    <row r="52" spans="2:9" x14ac:dyDescent="0.45">
      <c r="B52">
        <f t="shared" si="0"/>
        <v>3150</v>
      </c>
      <c r="C52" t="s">
        <v>15</v>
      </c>
      <c r="D52" t="s">
        <v>38</v>
      </c>
      <c r="E52" t="s">
        <v>19</v>
      </c>
      <c r="F52">
        <v>2021</v>
      </c>
      <c r="G52" t="s">
        <v>40</v>
      </c>
      <c r="H52" t="s">
        <v>44</v>
      </c>
      <c r="I52">
        <v>25000</v>
      </c>
    </row>
    <row r="53" spans="2:9" x14ac:dyDescent="0.45">
      <c r="B53">
        <f t="shared" si="0"/>
        <v>3151</v>
      </c>
      <c r="C53" t="s">
        <v>12</v>
      </c>
      <c r="D53" t="s">
        <v>29</v>
      </c>
      <c r="E53" t="s">
        <v>17</v>
      </c>
      <c r="F53">
        <v>2019</v>
      </c>
      <c r="G53" t="s">
        <v>40</v>
      </c>
      <c r="H53" t="s">
        <v>44</v>
      </c>
      <c r="I53">
        <v>18000</v>
      </c>
    </row>
    <row r="54" spans="2:9" x14ac:dyDescent="0.45">
      <c r="B54">
        <f t="shared" si="0"/>
        <v>3152</v>
      </c>
      <c r="C54" t="s">
        <v>11</v>
      </c>
      <c r="D54" t="s">
        <v>25</v>
      </c>
      <c r="E54" t="s">
        <v>19</v>
      </c>
      <c r="F54">
        <v>2022</v>
      </c>
      <c r="G54" t="s">
        <v>39</v>
      </c>
      <c r="H54" t="s">
        <v>43</v>
      </c>
      <c r="I54">
        <v>30000</v>
      </c>
    </row>
    <row r="55" spans="2:9" x14ac:dyDescent="0.45">
      <c r="B55">
        <f t="shared" si="0"/>
        <v>3153</v>
      </c>
      <c r="C55" t="s">
        <v>14</v>
      </c>
      <c r="D55" t="s">
        <v>37</v>
      </c>
      <c r="E55" t="s">
        <v>20</v>
      </c>
      <c r="F55">
        <v>2022</v>
      </c>
      <c r="G55" t="s">
        <v>39</v>
      </c>
      <c r="H55" t="s">
        <v>43</v>
      </c>
      <c r="I55">
        <v>30000</v>
      </c>
    </row>
    <row r="56" spans="2:9" x14ac:dyDescent="0.45">
      <c r="B56">
        <f t="shared" si="0"/>
        <v>3154</v>
      </c>
      <c r="C56" t="s">
        <v>12</v>
      </c>
      <c r="D56" t="s">
        <v>30</v>
      </c>
      <c r="E56" t="s">
        <v>33</v>
      </c>
      <c r="F56">
        <v>2020</v>
      </c>
      <c r="G56" t="s">
        <v>40</v>
      </c>
      <c r="H56" t="s">
        <v>45</v>
      </c>
      <c r="I56">
        <v>20000</v>
      </c>
    </row>
    <row r="57" spans="2:9" x14ac:dyDescent="0.45">
      <c r="B57">
        <f t="shared" si="0"/>
        <v>3155</v>
      </c>
      <c r="C57" t="s">
        <v>2</v>
      </c>
      <c r="D57" t="s">
        <v>5</v>
      </c>
      <c r="E57" t="s">
        <v>18</v>
      </c>
      <c r="F57">
        <v>2022</v>
      </c>
      <c r="G57" t="s">
        <v>39</v>
      </c>
      <c r="H57" t="s">
        <v>43</v>
      </c>
      <c r="I57">
        <v>30000</v>
      </c>
    </row>
    <row r="58" spans="2:9" x14ac:dyDescent="0.45">
      <c r="B58">
        <f t="shared" si="0"/>
        <v>3156</v>
      </c>
      <c r="C58" t="s">
        <v>13</v>
      </c>
      <c r="D58" t="s">
        <v>34</v>
      </c>
      <c r="E58" t="s">
        <v>17</v>
      </c>
      <c r="F58">
        <v>2022</v>
      </c>
      <c r="G58" t="s">
        <v>39</v>
      </c>
      <c r="H58" t="s">
        <v>45</v>
      </c>
      <c r="I58">
        <v>30000</v>
      </c>
    </row>
    <row r="59" spans="2:9" x14ac:dyDescent="0.45">
      <c r="B59">
        <f t="shared" si="0"/>
        <v>3157</v>
      </c>
      <c r="C59" t="s">
        <v>12</v>
      </c>
      <c r="D59" t="s">
        <v>36</v>
      </c>
      <c r="E59" t="s">
        <v>20</v>
      </c>
      <c r="F59">
        <v>2020</v>
      </c>
      <c r="G59" t="s">
        <v>40</v>
      </c>
      <c r="H59" t="s">
        <v>45</v>
      </c>
      <c r="I59">
        <v>20000</v>
      </c>
    </row>
    <row r="60" spans="2:9" x14ac:dyDescent="0.45">
      <c r="B60">
        <f t="shared" si="0"/>
        <v>3158</v>
      </c>
      <c r="C60" t="s">
        <v>2</v>
      </c>
      <c r="D60" t="s">
        <v>6</v>
      </c>
      <c r="E60" t="s">
        <v>17</v>
      </c>
      <c r="F60">
        <v>2022</v>
      </c>
      <c r="G60" t="s">
        <v>39</v>
      </c>
      <c r="H60" t="s">
        <v>42</v>
      </c>
      <c r="I60">
        <v>30000</v>
      </c>
    </row>
    <row r="61" spans="2:9" x14ac:dyDescent="0.45">
      <c r="B61">
        <f t="shared" si="0"/>
        <v>3159</v>
      </c>
      <c r="C61" t="s">
        <v>15</v>
      </c>
      <c r="D61" t="s">
        <v>38</v>
      </c>
      <c r="E61" t="s">
        <v>19</v>
      </c>
      <c r="F61">
        <v>2022</v>
      </c>
      <c r="G61" t="s">
        <v>39</v>
      </c>
      <c r="H61" t="s">
        <v>44</v>
      </c>
      <c r="I61">
        <v>30000</v>
      </c>
    </row>
    <row r="62" spans="2:9" x14ac:dyDescent="0.45">
      <c r="B62">
        <f t="shared" si="0"/>
        <v>3160</v>
      </c>
      <c r="C62" t="s">
        <v>10</v>
      </c>
      <c r="D62" t="s">
        <v>23</v>
      </c>
      <c r="E62" t="s">
        <v>17</v>
      </c>
      <c r="F62">
        <v>2022</v>
      </c>
      <c r="G62" t="s">
        <v>39</v>
      </c>
      <c r="H62" t="s">
        <v>41</v>
      </c>
      <c r="I62">
        <v>30000</v>
      </c>
    </row>
    <row r="63" spans="2:9" x14ac:dyDescent="0.45">
      <c r="B63">
        <f t="shared" si="0"/>
        <v>3161</v>
      </c>
      <c r="C63" t="s">
        <v>2</v>
      </c>
      <c r="D63" t="s">
        <v>4</v>
      </c>
      <c r="E63" t="s">
        <v>19</v>
      </c>
      <c r="F63">
        <v>2019</v>
      </c>
      <c r="G63" t="s">
        <v>40</v>
      </c>
      <c r="H63" t="s">
        <v>42</v>
      </c>
      <c r="I63">
        <v>18000</v>
      </c>
    </row>
    <row r="64" spans="2:9" x14ac:dyDescent="0.45">
      <c r="B64">
        <f t="shared" si="0"/>
        <v>3162</v>
      </c>
      <c r="C64" t="s">
        <v>11</v>
      </c>
      <c r="D64" t="s">
        <v>27</v>
      </c>
      <c r="E64" t="s">
        <v>17</v>
      </c>
      <c r="F64">
        <v>2020</v>
      </c>
      <c r="G64" t="s">
        <v>40</v>
      </c>
      <c r="H64" t="s">
        <v>45</v>
      </c>
      <c r="I64">
        <v>20000</v>
      </c>
    </row>
    <row r="65" spans="2:9" x14ac:dyDescent="0.45">
      <c r="B65">
        <f t="shared" si="0"/>
        <v>3163</v>
      </c>
      <c r="C65" t="s">
        <v>2</v>
      </c>
      <c r="D65" t="s">
        <v>3</v>
      </c>
      <c r="E65" t="s">
        <v>20</v>
      </c>
      <c r="F65">
        <v>2022</v>
      </c>
      <c r="G65" t="s">
        <v>39</v>
      </c>
      <c r="H65" t="s">
        <v>42</v>
      </c>
      <c r="I65">
        <v>30000</v>
      </c>
    </row>
    <row r="66" spans="2:9" x14ac:dyDescent="0.45">
      <c r="B66">
        <f t="shared" si="0"/>
        <v>3164</v>
      </c>
      <c r="C66" t="s">
        <v>11</v>
      </c>
      <c r="D66" t="s">
        <v>27</v>
      </c>
      <c r="E66" t="s">
        <v>17</v>
      </c>
      <c r="F66">
        <v>2020</v>
      </c>
      <c r="G66" t="s">
        <v>40</v>
      </c>
      <c r="H66" t="s">
        <v>44</v>
      </c>
      <c r="I66">
        <v>20000</v>
      </c>
    </row>
    <row r="67" spans="2:9" x14ac:dyDescent="0.45">
      <c r="B67">
        <f t="shared" si="0"/>
        <v>3165</v>
      </c>
      <c r="C67" t="s">
        <v>14</v>
      </c>
      <c r="D67" t="s">
        <v>37</v>
      </c>
      <c r="E67" t="s">
        <v>20</v>
      </c>
      <c r="F67">
        <v>2021</v>
      </c>
      <c r="G67" t="s">
        <v>40</v>
      </c>
      <c r="H67" t="s">
        <v>41</v>
      </c>
      <c r="I67">
        <v>25000</v>
      </c>
    </row>
    <row r="68" spans="2:9" x14ac:dyDescent="0.45">
      <c r="B68">
        <f t="shared" ref="B68:B121" si="1">B67+1</f>
        <v>3166</v>
      </c>
      <c r="C68" t="s">
        <v>10</v>
      </c>
      <c r="D68" t="s">
        <v>22</v>
      </c>
      <c r="E68" t="s">
        <v>19</v>
      </c>
      <c r="F68">
        <v>2020</v>
      </c>
      <c r="G68" t="s">
        <v>40</v>
      </c>
      <c r="H68" t="s">
        <v>41</v>
      </c>
      <c r="I68">
        <v>20000</v>
      </c>
    </row>
    <row r="69" spans="2:9" x14ac:dyDescent="0.45">
      <c r="B69">
        <f t="shared" si="1"/>
        <v>3167</v>
      </c>
      <c r="C69" t="s">
        <v>13</v>
      </c>
      <c r="D69" t="s">
        <v>34</v>
      </c>
      <c r="E69" t="s">
        <v>17</v>
      </c>
      <c r="F69">
        <v>2022</v>
      </c>
      <c r="G69" t="s">
        <v>39</v>
      </c>
      <c r="H69" t="s">
        <v>43</v>
      </c>
      <c r="I69">
        <v>30000</v>
      </c>
    </row>
    <row r="70" spans="2:9" x14ac:dyDescent="0.45">
      <c r="B70">
        <f t="shared" si="1"/>
        <v>3168</v>
      </c>
      <c r="C70" t="s">
        <v>2</v>
      </c>
      <c r="D70" t="s">
        <v>3</v>
      </c>
      <c r="E70" t="s">
        <v>20</v>
      </c>
      <c r="F70">
        <v>2021</v>
      </c>
      <c r="G70" t="s">
        <v>40</v>
      </c>
      <c r="H70" t="s">
        <v>42</v>
      </c>
      <c r="I70">
        <v>25000</v>
      </c>
    </row>
    <row r="71" spans="2:9" x14ac:dyDescent="0.45">
      <c r="B71">
        <f t="shared" si="1"/>
        <v>3169</v>
      </c>
      <c r="C71" t="s">
        <v>13</v>
      </c>
      <c r="D71" t="s">
        <v>31</v>
      </c>
      <c r="E71" t="s">
        <v>32</v>
      </c>
      <c r="F71">
        <v>2021</v>
      </c>
      <c r="G71" t="s">
        <v>40</v>
      </c>
      <c r="H71" t="s">
        <v>44</v>
      </c>
      <c r="I71">
        <v>25000</v>
      </c>
    </row>
    <row r="72" spans="2:9" x14ac:dyDescent="0.45">
      <c r="B72">
        <f t="shared" si="1"/>
        <v>3170</v>
      </c>
      <c r="C72" t="s">
        <v>10</v>
      </c>
      <c r="D72" t="s">
        <v>21</v>
      </c>
      <c r="E72" t="s">
        <v>18</v>
      </c>
      <c r="F72">
        <v>2020</v>
      </c>
      <c r="G72" t="s">
        <v>40</v>
      </c>
      <c r="H72" t="s">
        <v>42</v>
      </c>
      <c r="I72">
        <v>20000</v>
      </c>
    </row>
    <row r="73" spans="2:9" x14ac:dyDescent="0.45">
      <c r="B73">
        <f t="shared" si="1"/>
        <v>3171</v>
      </c>
      <c r="C73" t="s">
        <v>13</v>
      </c>
      <c r="D73" t="s">
        <v>34</v>
      </c>
      <c r="E73" t="s">
        <v>17</v>
      </c>
      <c r="F73">
        <v>2021</v>
      </c>
      <c r="G73" t="s">
        <v>40</v>
      </c>
      <c r="H73" t="s">
        <v>45</v>
      </c>
      <c r="I73">
        <v>25000</v>
      </c>
    </row>
    <row r="74" spans="2:9" x14ac:dyDescent="0.45">
      <c r="B74">
        <f t="shared" si="1"/>
        <v>3172</v>
      </c>
      <c r="C74" t="s">
        <v>2</v>
      </c>
      <c r="D74" t="s">
        <v>4</v>
      </c>
      <c r="E74" t="s">
        <v>19</v>
      </c>
      <c r="F74">
        <v>2022</v>
      </c>
      <c r="G74" t="s">
        <v>39</v>
      </c>
      <c r="H74" t="s">
        <v>45</v>
      </c>
      <c r="I74">
        <v>30000</v>
      </c>
    </row>
    <row r="75" spans="2:9" x14ac:dyDescent="0.45">
      <c r="B75">
        <f t="shared" si="1"/>
        <v>3173</v>
      </c>
      <c r="C75" t="s">
        <v>10</v>
      </c>
      <c r="D75" t="s">
        <v>21</v>
      </c>
      <c r="E75" t="s">
        <v>18</v>
      </c>
      <c r="F75">
        <v>2019</v>
      </c>
      <c r="G75" t="s">
        <v>40</v>
      </c>
      <c r="H75" t="s">
        <v>44</v>
      </c>
      <c r="I75">
        <v>18000</v>
      </c>
    </row>
    <row r="76" spans="2:9" x14ac:dyDescent="0.45">
      <c r="B76">
        <f t="shared" si="1"/>
        <v>3174</v>
      </c>
      <c r="C76" t="s">
        <v>2</v>
      </c>
      <c r="D76" t="s">
        <v>5</v>
      </c>
      <c r="E76" t="s">
        <v>18</v>
      </c>
      <c r="F76">
        <v>2019</v>
      </c>
      <c r="G76" t="s">
        <v>40</v>
      </c>
      <c r="H76" t="s">
        <v>44</v>
      </c>
      <c r="I76">
        <v>18000</v>
      </c>
    </row>
    <row r="77" spans="2:9" x14ac:dyDescent="0.45">
      <c r="B77">
        <f t="shared" si="1"/>
        <v>3175</v>
      </c>
      <c r="C77" t="s">
        <v>10</v>
      </c>
      <c r="D77" t="s">
        <v>23</v>
      </c>
      <c r="E77" t="s">
        <v>17</v>
      </c>
      <c r="F77">
        <v>2021</v>
      </c>
      <c r="G77" t="s">
        <v>40</v>
      </c>
      <c r="H77" t="s">
        <v>43</v>
      </c>
      <c r="I77">
        <v>25000</v>
      </c>
    </row>
    <row r="78" spans="2:9" x14ac:dyDescent="0.45">
      <c r="B78">
        <f t="shared" si="1"/>
        <v>3176</v>
      </c>
      <c r="C78" t="s">
        <v>14</v>
      </c>
      <c r="D78" t="s">
        <v>37</v>
      </c>
      <c r="E78" t="s">
        <v>20</v>
      </c>
      <c r="F78">
        <v>2019</v>
      </c>
      <c r="G78" t="s">
        <v>40</v>
      </c>
      <c r="H78" t="s">
        <v>44</v>
      </c>
      <c r="I78">
        <v>18000</v>
      </c>
    </row>
    <row r="79" spans="2:9" x14ac:dyDescent="0.45">
      <c r="B79">
        <f t="shared" si="1"/>
        <v>3177</v>
      </c>
      <c r="C79" t="s">
        <v>13</v>
      </c>
      <c r="D79" t="s">
        <v>35</v>
      </c>
      <c r="E79" t="s">
        <v>19</v>
      </c>
      <c r="F79">
        <v>2020</v>
      </c>
      <c r="G79" t="s">
        <v>40</v>
      </c>
      <c r="H79" t="s">
        <v>45</v>
      </c>
      <c r="I79">
        <v>20000</v>
      </c>
    </row>
    <row r="80" spans="2:9" x14ac:dyDescent="0.45">
      <c r="B80">
        <f t="shared" si="1"/>
        <v>3178</v>
      </c>
      <c r="C80" t="s">
        <v>14</v>
      </c>
      <c r="D80" t="s">
        <v>37</v>
      </c>
      <c r="E80" t="s">
        <v>20</v>
      </c>
      <c r="F80">
        <v>2022</v>
      </c>
      <c r="G80" t="s">
        <v>39</v>
      </c>
      <c r="H80" t="s">
        <v>41</v>
      </c>
      <c r="I80">
        <v>30000</v>
      </c>
    </row>
    <row r="81" spans="2:9" x14ac:dyDescent="0.45">
      <c r="B81">
        <f t="shared" si="1"/>
        <v>3179</v>
      </c>
      <c r="C81" t="s">
        <v>13</v>
      </c>
      <c r="D81" t="s">
        <v>35</v>
      </c>
      <c r="E81" t="s">
        <v>19</v>
      </c>
      <c r="F81">
        <v>2022</v>
      </c>
      <c r="G81" t="s">
        <v>39</v>
      </c>
      <c r="H81" t="s">
        <v>41</v>
      </c>
      <c r="I81">
        <v>30000</v>
      </c>
    </row>
    <row r="82" spans="2:9" x14ac:dyDescent="0.45">
      <c r="B82">
        <f t="shared" si="1"/>
        <v>3180</v>
      </c>
      <c r="C82" t="s">
        <v>12</v>
      </c>
      <c r="D82" t="s">
        <v>36</v>
      </c>
      <c r="E82" t="s">
        <v>20</v>
      </c>
      <c r="F82">
        <v>2019</v>
      </c>
      <c r="G82" t="s">
        <v>40</v>
      </c>
      <c r="H82" t="s">
        <v>44</v>
      </c>
      <c r="I82">
        <v>18000</v>
      </c>
    </row>
    <row r="83" spans="2:9" x14ac:dyDescent="0.45">
      <c r="B83">
        <f t="shared" si="1"/>
        <v>3181</v>
      </c>
      <c r="C83" t="s">
        <v>11</v>
      </c>
      <c r="D83" t="s">
        <v>27</v>
      </c>
      <c r="E83" t="s">
        <v>17</v>
      </c>
      <c r="F83">
        <v>2021</v>
      </c>
      <c r="G83" t="s">
        <v>40</v>
      </c>
      <c r="H83" t="s">
        <v>41</v>
      </c>
      <c r="I83">
        <v>25000</v>
      </c>
    </row>
    <row r="84" spans="2:9" x14ac:dyDescent="0.45">
      <c r="B84">
        <f t="shared" si="1"/>
        <v>3182</v>
      </c>
      <c r="C84" t="s">
        <v>11</v>
      </c>
      <c r="D84" t="s">
        <v>26</v>
      </c>
      <c r="E84" t="s">
        <v>20</v>
      </c>
      <c r="F84">
        <v>2021</v>
      </c>
      <c r="G84" t="s">
        <v>40</v>
      </c>
      <c r="H84" t="s">
        <v>41</v>
      </c>
      <c r="I84">
        <v>25000</v>
      </c>
    </row>
    <row r="85" spans="2:9" x14ac:dyDescent="0.45">
      <c r="B85">
        <f t="shared" si="1"/>
        <v>3183</v>
      </c>
      <c r="C85" t="s">
        <v>15</v>
      </c>
      <c r="D85" t="s">
        <v>38</v>
      </c>
      <c r="E85" t="s">
        <v>19</v>
      </c>
      <c r="F85">
        <v>2019</v>
      </c>
      <c r="G85" t="s">
        <v>40</v>
      </c>
      <c r="H85" t="s">
        <v>45</v>
      </c>
      <c r="I85">
        <v>18000</v>
      </c>
    </row>
    <row r="86" spans="2:9" x14ac:dyDescent="0.45">
      <c r="B86">
        <f t="shared" si="1"/>
        <v>3184</v>
      </c>
      <c r="C86" t="s">
        <v>2</v>
      </c>
      <c r="D86" t="s">
        <v>3</v>
      </c>
      <c r="E86" t="s">
        <v>20</v>
      </c>
      <c r="F86">
        <v>2021</v>
      </c>
      <c r="G86" t="s">
        <v>40</v>
      </c>
      <c r="H86" t="s">
        <v>44</v>
      </c>
      <c r="I86">
        <v>25000</v>
      </c>
    </row>
    <row r="87" spans="2:9" x14ac:dyDescent="0.45">
      <c r="B87">
        <f t="shared" si="1"/>
        <v>3185</v>
      </c>
      <c r="C87" t="s">
        <v>13</v>
      </c>
      <c r="D87" t="s">
        <v>31</v>
      </c>
      <c r="E87" t="s">
        <v>32</v>
      </c>
      <c r="F87">
        <v>2020</v>
      </c>
      <c r="G87" t="s">
        <v>40</v>
      </c>
      <c r="H87" t="s">
        <v>41</v>
      </c>
      <c r="I87">
        <v>20000</v>
      </c>
    </row>
    <row r="88" spans="2:9" x14ac:dyDescent="0.45">
      <c r="B88">
        <f t="shared" si="1"/>
        <v>3186</v>
      </c>
      <c r="C88" t="s">
        <v>2</v>
      </c>
      <c r="D88" t="s">
        <v>6</v>
      </c>
      <c r="E88" t="s">
        <v>17</v>
      </c>
      <c r="F88">
        <v>2022</v>
      </c>
      <c r="G88" t="s">
        <v>39</v>
      </c>
      <c r="H88" t="s">
        <v>45</v>
      </c>
      <c r="I88">
        <v>30000</v>
      </c>
    </row>
    <row r="89" spans="2:9" x14ac:dyDescent="0.45">
      <c r="B89">
        <f t="shared" si="1"/>
        <v>3187</v>
      </c>
      <c r="C89" t="s">
        <v>12</v>
      </c>
      <c r="D89" t="s">
        <v>30</v>
      </c>
      <c r="E89" t="s">
        <v>33</v>
      </c>
      <c r="F89">
        <v>2022</v>
      </c>
      <c r="G89" t="s">
        <v>39</v>
      </c>
      <c r="H89" t="s">
        <v>41</v>
      </c>
      <c r="I89">
        <v>30000</v>
      </c>
    </row>
    <row r="90" spans="2:9" x14ac:dyDescent="0.45">
      <c r="B90">
        <f t="shared" si="1"/>
        <v>3188</v>
      </c>
      <c r="C90" t="s">
        <v>14</v>
      </c>
      <c r="D90" t="s">
        <v>37</v>
      </c>
      <c r="E90" t="s">
        <v>20</v>
      </c>
      <c r="F90">
        <v>2022</v>
      </c>
      <c r="G90" t="s">
        <v>39</v>
      </c>
      <c r="H90" t="s">
        <v>44</v>
      </c>
      <c r="I90">
        <v>30000</v>
      </c>
    </row>
    <row r="91" spans="2:9" x14ac:dyDescent="0.45">
      <c r="B91">
        <f t="shared" si="1"/>
        <v>3189</v>
      </c>
      <c r="C91" t="s">
        <v>13</v>
      </c>
      <c r="D91" t="s">
        <v>34</v>
      </c>
      <c r="E91" t="s">
        <v>17</v>
      </c>
      <c r="F91">
        <v>2019</v>
      </c>
      <c r="G91" t="s">
        <v>40</v>
      </c>
      <c r="H91" t="s">
        <v>45</v>
      </c>
      <c r="I91">
        <v>18000</v>
      </c>
    </row>
    <row r="92" spans="2:9" x14ac:dyDescent="0.45">
      <c r="B92">
        <f t="shared" si="1"/>
        <v>3190</v>
      </c>
      <c r="C92" t="s">
        <v>10</v>
      </c>
      <c r="D92" t="s">
        <v>21</v>
      </c>
      <c r="E92" t="s">
        <v>18</v>
      </c>
      <c r="F92">
        <v>2019</v>
      </c>
      <c r="G92" t="s">
        <v>40</v>
      </c>
      <c r="H92" t="s">
        <v>45</v>
      </c>
      <c r="I92">
        <v>18000</v>
      </c>
    </row>
    <row r="93" spans="2:9" x14ac:dyDescent="0.45">
      <c r="B93">
        <f t="shared" si="1"/>
        <v>3191</v>
      </c>
      <c r="C93" t="s">
        <v>15</v>
      </c>
      <c r="D93" t="s">
        <v>38</v>
      </c>
      <c r="E93" t="s">
        <v>19</v>
      </c>
      <c r="F93">
        <v>2022</v>
      </c>
      <c r="G93" t="s">
        <v>39</v>
      </c>
      <c r="H93" t="s">
        <v>43</v>
      </c>
      <c r="I93">
        <v>30000</v>
      </c>
    </row>
    <row r="94" spans="2:9" x14ac:dyDescent="0.45">
      <c r="B94">
        <f t="shared" si="1"/>
        <v>3192</v>
      </c>
      <c r="C94" t="s">
        <v>14</v>
      </c>
      <c r="D94" t="s">
        <v>37</v>
      </c>
      <c r="E94" t="s">
        <v>20</v>
      </c>
      <c r="F94">
        <v>2021</v>
      </c>
      <c r="G94" t="s">
        <v>40</v>
      </c>
      <c r="H94" t="s">
        <v>45</v>
      </c>
      <c r="I94">
        <v>25000</v>
      </c>
    </row>
    <row r="95" spans="2:9" x14ac:dyDescent="0.45">
      <c r="B95">
        <f t="shared" si="1"/>
        <v>3193</v>
      </c>
      <c r="C95" t="s">
        <v>15</v>
      </c>
      <c r="D95" t="s">
        <v>38</v>
      </c>
      <c r="E95" t="s">
        <v>19</v>
      </c>
      <c r="F95">
        <v>2019</v>
      </c>
      <c r="G95" t="s">
        <v>40</v>
      </c>
      <c r="H95" t="s">
        <v>42</v>
      </c>
      <c r="I95">
        <v>18000</v>
      </c>
    </row>
    <row r="96" spans="2:9" x14ac:dyDescent="0.45">
      <c r="B96">
        <f t="shared" si="1"/>
        <v>3194</v>
      </c>
      <c r="C96" t="s">
        <v>11</v>
      </c>
      <c r="D96" t="s">
        <v>27</v>
      </c>
      <c r="E96" t="s">
        <v>17</v>
      </c>
      <c r="F96">
        <v>2020</v>
      </c>
      <c r="G96" t="s">
        <v>40</v>
      </c>
      <c r="H96" t="s">
        <v>42</v>
      </c>
      <c r="I96">
        <v>20000</v>
      </c>
    </row>
    <row r="97" spans="2:9" x14ac:dyDescent="0.45">
      <c r="B97">
        <f t="shared" si="1"/>
        <v>3195</v>
      </c>
      <c r="C97" t="s">
        <v>11</v>
      </c>
      <c r="D97" t="s">
        <v>27</v>
      </c>
      <c r="E97" t="s">
        <v>17</v>
      </c>
      <c r="F97">
        <v>2019</v>
      </c>
      <c r="G97" t="s">
        <v>40</v>
      </c>
      <c r="H97" t="s">
        <v>42</v>
      </c>
      <c r="I97">
        <v>18000</v>
      </c>
    </row>
    <row r="98" spans="2:9" x14ac:dyDescent="0.45">
      <c r="B98">
        <f t="shared" si="1"/>
        <v>3196</v>
      </c>
      <c r="C98" t="s">
        <v>2</v>
      </c>
      <c r="D98" t="s">
        <v>5</v>
      </c>
      <c r="E98" t="s">
        <v>18</v>
      </c>
      <c r="F98">
        <v>2020</v>
      </c>
      <c r="G98" t="s">
        <v>40</v>
      </c>
      <c r="H98" t="s">
        <v>41</v>
      </c>
      <c r="I98">
        <v>20000</v>
      </c>
    </row>
    <row r="99" spans="2:9" x14ac:dyDescent="0.45">
      <c r="B99">
        <f t="shared" si="1"/>
        <v>3197</v>
      </c>
      <c r="C99" t="s">
        <v>13</v>
      </c>
      <c r="D99" t="s">
        <v>35</v>
      </c>
      <c r="E99" t="s">
        <v>19</v>
      </c>
      <c r="F99">
        <v>2021</v>
      </c>
      <c r="G99" t="s">
        <v>40</v>
      </c>
      <c r="H99" t="s">
        <v>44</v>
      </c>
      <c r="I99">
        <v>25000</v>
      </c>
    </row>
    <row r="100" spans="2:9" x14ac:dyDescent="0.45">
      <c r="B100">
        <f t="shared" si="1"/>
        <v>3198</v>
      </c>
      <c r="C100" t="s">
        <v>10</v>
      </c>
      <c r="D100" t="s">
        <v>21</v>
      </c>
      <c r="E100" t="s">
        <v>18</v>
      </c>
      <c r="F100">
        <v>2019</v>
      </c>
      <c r="G100" t="s">
        <v>40</v>
      </c>
      <c r="H100" t="s">
        <v>41</v>
      </c>
      <c r="I100">
        <v>18000</v>
      </c>
    </row>
    <row r="101" spans="2:9" x14ac:dyDescent="0.45">
      <c r="B101">
        <f t="shared" si="1"/>
        <v>3199</v>
      </c>
      <c r="C101" t="s">
        <v>12</v>
      </c>
      <c r="D101" t="s">
        <v>30</v>
      </c>
      <c r="E101" t="s">
        <v>33</v>
      </c>
      <c r="F101">
        <v>2021</v>
      </c>
      <c r="G101" t="s">
        <v>40</v>
      </c>
      <c r="H101" t="s">
        <v>42</v>
      </c>
      <c r="I101">
        <v>25000</v>
      </c>
    </row>
    <row r="102" spans="2:9" x14ac:dyDescent="0.45">
      <c r="B102">
        <f t="shared" si="1"/>
        <v>3200</v>
      </c>
      <c r="C102" t="s">
        <v>10</v>
      </c>
      <c r="D102" t="s">
        <v>23</v>
      </c>
      <c r="E102" t="s">
        <v>17</v>
      </c>
      <c r="F102">
        <v>2021</v>
      </c>
      <c r="G102" t="s">
        <v>40</v>
      </c>
      <c r="H102" t="s">
        <v>43</v>
      </c>
      <c r="I102">
        <v>25000</v>
      </c>
    </row>
    <row r="103" spans="2:9" x14ac:dyDescent="0.45">
      <c r="B103">
        <f t="shared" si="1"/>
        <v>3201</v>
      </c>
      <c r="C103" t="s">
        <v>2</v>
      </c>
      <c r="D103" t="s">
        <v>4</v>
      </c>
      <c r="E103" t="s">
        <v>19</v>
      </c>
      <c r="F103">
        <v>2019</v>
      </c>
      <c r="G103" t="s">
        <v>40</v>
      </c>
      <c r="H103" t="s">
        <v>42</v>
      </c>
      <c r="I103">
        <v>18000</v>
      </c>
    </row>
    <row r="104" spans="2:9" x14ac:dyDescent="0.45">
      <c r="B104">
        <f t="shared" si="1"/>
        <v>3202</v>
      </c>
      <c r="C104" t="s">
        <v>2</v>
      </c>
      <c r="D104" t="s">
        <v>6</v>
      </c>
      <c r="E104" t="s">
        <v>17</v>
      </c>
      <c r="F104">
        <v>2021</v>
      </c>
      <c r="G104" t="s">
        <v>40</v>
      </c>
      <c r="H104" t="s">
        <v>45</v>
      </c>
      <c r="I104">
        <v>25000</v>
      </c>
    </row>
    <row r="105" spans="2:9" x14ac:dyDescent="0.45">
      <c r="B105">
        <f t="shared" si="1"/>
        <v>3203</v>
      </c>
      <c r="C105" t="s">
        <v>10</v>
      </c>
      <c r="D105" t="s">
        <v>24</v>
      </c>
      <c r="E105" t="s">
        <v>17</v>
      </c>
      <c r="F105">
        <v>2022</v>
      </c>
      <c r="G105" t="s">
        <v>39</v>
      </c>
      <c r="H105" t="s">
        <v>41</v>
      </c>
      <c r="I105">
        <v>30000</v>
      </c>
    </row>
    <row r="106" spans="2:9" x14ac:dyDescent="0.45">
      <c r="B106">
        <f t="shared" si="1"/>
        <v>3204</v>
      </c>
      <c r="C106" t="s">
        <v>11</v>
      </c>
      <c r="D106" t="s">
        <v>28</v>
      </c>
      <c r="E106" t="s">
        <v>32</v>
      </c>
      <c r="F106">
        <v>2020</v>
      </c>
      <c r="G106" t="s">
        <v>40</v>
      </c>
      <c r="H106" t="s">
        <v>44</v>
      </c>
      <c r="I106">
        <v>20000</v>
      </c>
    </row>
    <row r="107" spans="2:9" x14ac:dyDescent="0.45">
      <c r="B107">
        <f t="shared" si="1"/>
        <v>3205</v>
      </c>
      <c r="C107" t="s">
        <v>2</v>
      </c>
      <c r="D107" t="s">
        <v>3</v>
      </c>
      <c r="E107" t="s">
        <v>20</v>
      </c>
      <c r="F107">
        <v>2022</v>
      </c>
      <c r="G107" t="s">
        <v>39</v>
      </c>
      <c r="H107" t="s">
        <v>42</v>
      </c>
      <c r="I107">
        <v>30000</v>
      </c>
    </row>
    <row r="108" spans="2:9" x14ac:dyDescent="0.45">
      <c r="B108">
        <f t="shared" si="1"/>
        <v>3206</v>
      </c>
      <c r="C108" t="s">
        <v>12</v>
      </c>
      <c r="D108" t="s">
        <v>36</v>
      </c>
      <c r="E108" t="s">
        <v>20</v>
      </c>
      <c r="F108">
        <v>2022</v>
      </c>
      <c r="G108" t="s">
        <v>39</v>
      </c>
      <c r="H108" t="s">
        <v>43</v>
      </c>
      <c r="I108">
        <v>30000</v>
      </c>
    </row>
    <row r="109" spans="2:9" x14ac:dyDescent="0.45">
      <c r="B109">
        <f t="shared" si="1"/>
        <v>3207</v>
      </c>
      <c r="C109" t="s">
        <v>12</v>
      </c>
      <c r="D109" t="s">
        <v>30</v>
      </c>
      <c r="E109" t="s">
        <v>33</v>
      </c>
      <c r="F109">
        <v>2022</v>
      </c>
      <c r="G109" t="s">
        <v>39</v>
      </c>
      <c r="H109" t="s">
        <v>45</v>
      </c>
      <c r="I109">
        <v>30000</v>
      </c>
    </row>
    <row r="110" spans="2:9" x14ac:dyDescent="0.45">
      <c r="B110">
        <f t="shared" si="1"/>
        <v>3208</v>
      </c>
      <c r="C110" t="s">
        <v>10</v>
      </c>
      <c r="D110" t="s">
        <v>21</v>
      </c>
      <c r="E110" t="s">
        <v>18</v>
      </c>
      <c r="F110">
        <v>2020</v>
      </c>
      <c r="G110" t="s">
        <v>40</v>
      </c>
      <c r="H110" t="s">
        <v>45</v>
      </c>
      <c r="I110">
        <v>20000</v>
      </c>
    </row>
    <row r="111" spans="2:9" x14ac:dyDescent="0.45">
      <c r="B111">
        <f t="shared" si="1"/>
        <v>3209</v>
      </c>
      <c r="C111" t="s">
        <v>11</v>
      </c>
      <c r="D111" t="s">
        <v>27</v>
      </c>
      <c r="E111" t="s">
        <v>17</v>
      </c>
      <c r="F111">
        <v>2021</v>
      </c>
      <c r="G111" t="s">
        <v>40</v>
      </c>
      <c r="H111" t="s">
        <v>41</v>
      </c>
      <c r="I111">
        <v>25000</v>
      </c>
    </row>
    <row r="112" spans="2:9" x14ac:dyDescent="0.45">
      <c r="B112">
        <f t="shared" si="1"/>
        <v>3210</v>
      </c>
      <c r="C112" t="s">
        <v>12</v>
      </c>
      <c r="D112" t="s">
        <v>30</v>
      </c>
      <c r="E112" t="s">
        <v>33</v>
      </c>
      <c r="F112">
        <v>2021</v>
      </c>
      <c r="G112" t="s">
        <v>40</v>
      </c>
      <c r="H112" t="s">
        <v>45</v>
      </c>
      <c r="I112">
        <v>25000</v>
      </c>
    </row>
    <row r="113" spans="2:9" x14ac:dyDescent="0.45">
      <c r="B113">
        <f t="shared" si="1"/>
        <v>3211</v>
      </c>
      <c r="C113" t="s">
        <v>10</v>
      </c>
      <c r="D113" t="s">
        <v>21</v>
      </c>
      <c r="E113" t="s">
        <v>18</v>
      </c>
      <c r="F113">
        <v>2020</v>
      </c>
      <c r="G113" t="s">
        <v>40</v>
      </c>
      <c r="H113" t="s">
        <v>42</v>
      </c>
      <c r="I113">
        <v>20000</v>
      </c>
    </row>
    <row r="114" spans="2:9" x14ac:dyDescent="0.45">
      <c r="B114">
        <f t="shared" si="1"/>
        <v>3212</v>
      </c>
      <c r="C114" t="s">
        <v>10</v>
      </c>
      <c r="D114" t="s">
        <v>24</v>
      </c>
      <c r="E114" t="s">
        <v>17</v>
      </c>
      <c r="F114">
        <v>2021</v>
      </c>
      <c r="G114" t="s">
        <v>40</v>
      </c>
      <c r="H114" t="s">
        <v>44</v>
      </c>
      <c r="I114">
        <v>25000</v>
      </c>
    </row>
    <row r="115" spans="2:9" x14ac:dyDescent="0.45">
      <c r="B115">
        <f t="shared" si="1"/>
        <v>3213</v>
      </c>
      <c r="C115" t="s">
        <v>13</v>
      </c>
      <c r="D115" t="s">
        <v>35</v>
      </c>
      <c r="E115" t="s">
        <v>19</v>
      </c>
      <c r="F115">
        <v>2019</v>
      </c>
      <c r="G115" t="s">
        <v>40</v>
      </c>
      <c r="H115" t="s">
        <v>43</v>
      </c>
      <c r="I115">
        <v>18000</v>
      </c>
    </row>
    <row r="116" spans="2:9" x14ac:dyDescent="0.45">
      <c r="B116">
        <f t="shared" si="1"/>
        <v>3214</v>
      </c>
      <c r="C116" t="s">
        <v>10</v>
      </c>
      <c r="D116" t="s">
        <v>21</v>
      </c>
      <c r="E116" t="s">
        <v>18</v>
      </c>
      <c r="F116">
        <v>2019</v>
      </c>
      <c r="G116" t="s">
        <v>40</v>
      </c>
      <c r="H116" t="s">
        <v>41</v>
      </c>
      <c r="I116">
        <v>18000</v>
      </c>
    </row>
    <row r="117" spans="2:9" x14ac:dyDescent="0.45">
      <c r="B117">
        <f t="shared" si="1"/>
        <v>3215</v>
      </c>
      <c r="C117" t="s">
        <v>2</v>
      </c>
      <c r="D117" t="s">
        <v>4</v>
      </c>
      <c r="E117" t="s">
        <v>19</v>
      </c>
      <c r="F117">
        <v>2022</v>
      </c>
      <c r="G117" t="s">
        <v>39</v>
      </c>
      <c r="H117" t="s">
        <v>43</v>
      </c>
      <c r="I117">
        <v>30000</v>
      </c>
    </row>
    <row r="118" spans="2:9" x14ac:dyDescent="0.45">
      <c r="B118">
        <f t="shared" si="1"/>
        <v>3216</v>
      </c>
      <c r="C118" t="s">
        <v>13</v>
      </c>
      <c r="D118" t="s">
        <v>34</v>
      </c>
      <c r="E118" t="s">
        <v>17</v>
      </c>
      <c r="F118">
        <v>2020</v>
      </c>
      <c r="G118" t="s">
        <v>40</v>
      </c>
      <c r="H118" t="s">
        <v>43</v>
      </c>
      <c r="I118">
        <v>20000</v>
      </c>
    </row>
    <row r="119" spans="2:9" x14ac:dyDescent="0.45">
      <c r="B119">
        <f t="shared" si="1"/>
        <v>3217</v>
      </c>
      <c r="C119" t="s">
        <v>10</v>
      </c>
      <c r="D119" t="s">
        <v>22</v>
      </c>
      <c r="E119" t="s">
        <v>19</v>
      </c>
      <c r="F119">
        <v>2020</v>
      </c>
      <c r="G119" t="s">
        <v>40</v>
      </c>
      <c r="H119" t="s">
        <v>42</v>
      </c>
      <c r="I119">
        <v>20000</v>
      </c>
    </row>
    <row r="120" spans="2:9" x14ac:dyDescent="0.45">
      <c r="B120">
        <f t="shared" si="1"/>
        <v>3218</v>
      </c>
      <c r="C120" t="s">
        <v>12</v>
      </c>
      <c r="D120" t="s">
        <v>36</v>
      </c>
      <c r="E120" t="s">
        <v>20</v>
      </c>
      <c r="F120">
        <v>2022</v>
      </c>
      <c r="G120" t="s">
        <v>39</v>
      </c>
      <c r="H120" t="s">
        <v>45</v>
      </c>
      <c r="I120">
        <v>30000</v>
      </c>
    </row>
    <row r="121" spans="2:9" x14ac:dyDescent="0.45">
      <c r="B121">
        <f t="shared" si="1"/>
        <v>3219</v>
      </c>
      <c r="C121" t="s">
        <v>10</v>
      </c>
      <c r="D121" t="s">
        <v>24</v>
      </c>
      <c r="E121" t="s">
        <v>17</v>
      </c>
      <c r="F121">
        <v>2019</v>
      </c>
      <c r="G121" t="s">
        <v>40</v>
      </c>
      <c r="H121" t="s">
        <v>44</v>
      </c>
      <c r="I121">
        <v>18000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1B9-323C-44FF-8B20-57CA2111FAA9}">
  <dimension ref="A1:I26"/>
  <sheetViews>
    <sheetView workbookViewId="0"/>
  </sheetViews>
  <sheetFormatPr defaultRowHeight="14.25" x14ac:dyDescent="0.45"/>
  <cols>
    <col min="1" max="1" width="8.33203125" bestFit="1" customWidth="1"/>
    <col min="2" max="2" width="5.265625" bestFit="1" customWidth="1"/>
    <col min="3" max="3" width="9.6640625" bestFit="1" customWidth="1"/>
    <col min="4" max="4" width="10" bestFit="1" customWidth="1"/>
    <col min="5" max="5" width="12.3984375" bestFit="1" customWidth="1"/>
    <col min="6" max="6" width="10.06640625" customWidth="1"/>
    <col min="7" max="7" width="6.3984375" customWidth="1"/>
    <col min="8" max="8" width="15.46484375" bestFit="1" customWidth="1"/>
    <col min="9" max="9" width="6.1328125" bestFit="1" customWidth="1"/>
    <col min="11" max="11" width="1.73046875" bestFit="1" customWidth="1"/>
    <col min="12" max="12" width="15.46484375" bestFit="1" customWidth="1"/>
  </cols>
  <sheetData>
    <row r="1" spans="1:9" x14ac:dyDescent="0.45">
      <c r="A1" t="s">
        <v>70</v>
      </c>
      <c r="B1" t="s">
        <v>76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165</v>
      </c>
    </row>
    <row r="2" spans="1:9" x14ac:dyDescent="0.45">
      <c r="A2">
        <v>1100</v>
      </c>
      <c r="B2">
        <v>3133</v>
      </c>
      <c r="C2" t="s">
        <v>99</v>
      </c>
      <c r="D2" t="s">
        <v>77</v>
      </c>
      <c r="E2" t="s">
        <v>129</v>
      </c>
      <c r="F2" t="s">
        <v>57</v>
      </c>
      <c r="G2" t="s">
        <v>59</v>
      </c>
      <c r="H2" t="s">
        <v>53</v>
      </c>
      <c r="I2" s="2"/>
    </row>
    <row r="3" spans="1:9" x14ac:dyDescent="0.45">
      <c r="A3">
        <f>A2+1</f>
        <v>1101</v>
      </c>
      <c r="B3">
        <v>3171</v>
      </c>
      <c r="C3" t="s">
        <v>42</v>
      </c>
      <c r="D3" t="s">
        <v>78</v>
      </c>
      <c r="E3" t="s">
        <v>130</v>
      </c>
      <c r="F3" t="s">
        <v>123</v>
      </c>
      <c r="G3" t="s">
        <v>59</v>
      </c>
      <c r="H3" t="s">
        <v>53</v>
      </c>
      <c r="I3" s="2"/>
    </row>
    <row r="4" spans="1:9" x14ac:dyDescent="0.45">
      <c r="A4">
        <f t="shared" ref="A4:A26" si="0">A3+1</f>
        <v>1102</v>
      </c>
      <c r="B4">
        <v>3144</v>
      </c>
      <c r="C4" t="s">
        <v>100</v>
      </c>
      <c r="D4" t="s">
        <v>79</v>
      </c>
      <c r="E4" t="s">
        <v>131</v>
      </c>
      <c r="F4" t="s">
        <v>58</v>
      </c>
      <c r="G4" t="s">
        <v>59</v>
      </c>
      <c r="H4" t="s">
        <v>55</v>
      </c>
      <c r="I4" s="2"/>
    </row>
    <row r="5" spans="1:9" x14ac:dyDescent="0.45">
      <c r="A5">
        <f t="shared" si="0"/>
        <v>1103</v>
      </c>
      <c r="B5">
        <v>3108</v>
      </c>
      <c r="C5" t="s">
        <v>101</v>
      </c>
      <c r="D5" t="s">
        <v>80</v>
      </c>
      <c r="E5" t="s">
        <v>132</v>
      </c>
      <c r="F5" t="s">
        <v>124</v>
      </c>
      <c r="G5" t="s">
        <v>59</v>
      </c>
      <c r="H5" t="s">
        <v>54</v>
      </c>
      <c r="I5" s="2"/>
    </row>
    <row r="6" spans="1:9" x14ac:dyDescent="0.45">
      <c r="A6">
        <f t="shared" si="0"/>
        <v>1104</v>
      </c>
      <c r="B6">
        <v>3157</v>
      </c>
      <c r="C6" t="s">
        <v>102</v>
      </c>
      <c r="D6" t="s">
        <v>81</v>
      </c>
      <c r="E6" t="s">
        <v>133</v>
      </c>
      <c r="F6" t="s">
        <v>57</v>
      </c>
      <c r="G6" t="s">
        <v>59</v>
      </c>
      <c r="H6" t="s">
        <v>53</v>
      </c>
      <c r="I6" s="2"/>
    </row>
    <row r="7" spans="1:9" x14ac:dyDescent="0.45">
      <c r="A7">
        <f t="shared" si="0"/>
        <v>1105</v>
      </c>
      <c r="B7">
        <v>3174</v>
      </c>
      <c r="C7" t="s">
        <v>103</v>
      </c>
      <c r="D7" t="s">
        <v>82</v>
      </c>
      <c r="E7" t="s">
        <v>134</v>
      </c>
      <c r="F7" t="s">
        <v>57</v>
      </c>
      <c r="G7" t="s">
        <v>59</v>
      </c>
      <c r="H7" t="s">
        <v>47</v>
      </c>
      <c r="I7" s="2"/>
    </row>
    <row r="8" spans="1:9" x14ac:dyDescent="0.45">
      <c r="A8">
        <f t="shared" si="0"/>
        <v>1106</v>
      </c>
      <c r="B8">
        <v>3136</v>
      </c>
      <c r="C8" t="s">
        <v>104</v>
      </c>
      <c r="D8" t="s">
        <v>83</v>
      </c>
      <c r="E8" t="s">
        <v>135</v>
      </c>
      <c r="F8" t="s">
        <v>58</v>
      </c>
      <c r="G8" t="s">
        <v>59</v>
      </c>
      <c r="H8" t="s">
        <v>56</v>
      </c>
      <c r="I8" s="2"/>
    </row>
    <row r="9" spans="1:9" x14ac:dyDescent="0.45">
      <c r="A9">
        <f t="shared" si="0"/>
        <v>1107</v>
      </c>
      <c r="B9">
        <v>3205</v>
      </c>
      <c r="C9" t="s">
        <v>105</v>
      </c>
      <c r="D9" t="s">
        <v>84</v>
      </c>
      <c r="E9" t="s">
        <v>136</v>
      </c>
      <c r="F9" t="s">
        <v>123</v>
      </c>
      <c r="G9" t="s">
        <v>59</v>
      </c>
      <c r="H9" t="s">
        <v>54</v>
      </c>
      <c r="I9" s="2"/>
    </row>
    <row r="10" spans="1:9" x14ac:dyDescent="0.45">
      <c r="A10">
        <f t="shared" si="0"/>
        <v>1108</v>
      </c>
      <c r="B10">
        <v>3151</v>
      </c>
      <c r="C10" t="s">
        <v>106</v>
      </c>
      <c r="D10" t="s">
        <v>85</v>
      </c>
      <c r="E10" t="s">
        <v>137</v>
      </c>
      <c r="F10" t="s">
        <v>123</v>
      </c>
      <c r="G10" t="s">
        <v>59</v>
      </c>
      <c r="H10" t="s">
        <v>54</v>
      </c>
      <c r="I10" s="2"/>
    </row>
    <row r="11" spans="1:9" x14ac:dyDescent="0.45">
      <c r="A11">
        <f t="shared" si="0"/>
        <v>1109</v>
      </c>
      <c r="B11">
        <v>3219</v>
      </c>
      <c r="C11" t="s">
        <v>107</v>
      </c>
      <c r="D11" t="s">
        <v>86</v>
      </c>
      <c r="E11" t="s">
        <v>138</v>
      </c>
      <c r="F11" t="s">
        <v>125</v>
      </c>
      <c r="G11" t="s">
        <v>59</v>
      </c>
      <c r="H11" t="s">
        <v>53</v>
      </c>
      <c r="I11" s="2"/>
    </row>
    <row r="12" spans="1:9" x14ac:dyDescent="0.45">
      <c r="A12">
        <f t="shared" si="0"/>
        <v>1110</v>
      </c>
      <c r="B12">
        <v>3137</v>
      </c>
      <c r="C12" t="s">
        <v>108</v>
      </c>
      <c r="D12" t="s">
        <v>87</v>
      </c>
      <c r="E12" t="s">
        <v>139</v>
      </c>
      <c r="F12" t="s">
        <v>126</v>
      </c>
      <c r="G12" t="s">
        <v>59</v>
      </c>
      <c r="H12" t="s">
        <v>55</v>
      </c>
      <c r="I12" s="2"/>
    </row>
    <row r="13" spans="1:9" x14ac:dyDescent="0.45">
      <c r="A13">
        <f t="shared" si="0"/>
        <v>1111</v>
      </c>
      <c r="B13">
        <v>3189</v>
      </c>
      <c r="C13" t="s">
        <v>109</v>
      </c>
      <c r="D13" t="s">
        <v>88</v>
      </c>
      <c r="E13" t="s">
        <v>140</v>
      </c>
      <c r="F13" t="s">
        <v>57</v>
      </c>
      <c r="G13" t="s">
        <v>59</v>
      </c>
      <c r="H13" t="s">
        <v>47</v>
      </c>
      <c r="I13" s="2"/>
    </row>
    <row r="14" spans="1:9" x14ac:dyDescent="0.45">
      <c r="A14">
        <f t="shared" si="0"/>
        <v>1112</v>
      </c>
      <c r="B14">
        <v>3142</v>
      </c>
      <c r="C14" t="s">
        <v>110</v>
      </c>
      <c r="D14" t="s">
        <v>89</v>
      </c>
      <c r="E14" t="s">
        <v>141</v>
      </c>
      <c r="F14" t="s">
        <v>57</v>
      </c>
      <c r="G14" t="s">
        <v>59</v>
      </c>
      <c r="H14" t="s">
        <v>54</v>
      </c>
      <c r="I14" s="2"/>
    </row>
    <row r="15" spans="1:9" x14ac:dyDescent="0.45">
      <c r="A15">
        <f t="shared" si="0"/>
        <v>1113</v>
      </c>
      <c r="B15">
        <v>3152</v>
      </c>
      <c r="C15" t="s">
        <v>111</v>
      </c>
      <c r="D15" t="s">
        <v>85</v>
      </c>
      <c r="E15" t="s">
        <v>142</v>
      </c>
      <c r="F15" t="s">
        <v>57</v>
      </c>
      <c r="G15" t="s">
        <v>59</v>
      </c>
      <c r="H15" t="s">
        <v>47</v>
      </c>
      <c r="I15" s="2"/>
    </row>
    <row r="16" spans="1:9" x14ac:dyDescent="0.45">
      <c r="A16">
        <f t="shared" si="0"/>
        <v>1114</v>
      </c>
      <c r="B16">
        <v>3106</v>
      </c>
      <c r="C16" t="s">
        <v>112</v>
      </c>
      <c r="D16" t="s">
        <v>90</v>
      </c>
      <c r="E16" t="s">
        <v>143</v>
      </c>
      <c r="F16" t="s">
        <v>124</v>
      </c>
      <c r="G16" t="s">
        <v>59</v>
      </c>
      <c r="H16" t="s">
        <v>47</v>
      </c>
      <c r="I16" s="2"/>
    </row>
    <row r="17" spans="1:9" x14ac:dyDescent="0.45">
      <c r="A17">
        <f t="shared" si="0"/>
        <v>1115</v>
      </c>
      <c r="B17">
        <v>3184</v>
      </c>
      <c r="C17" t="s">
        <v>113</v>
      </c>
      <c r="D17" t="s">
        <v>87</v>
      </c>
      <c r="E17" t="s">
        <v>144</v>
      </c>
      <c r="F17" t="s">
        <v>123</v>
      </c>
      <c r="G17" t="s">
        <v>59</v>
      </c>
      <c r="H17" t="s">
        <v>56</v>
      </c>
      <c r="I17" s="2"/>
    </row>
    <row r="18" spans="1:9" x14ac:dyDescent="0.45">
      <c r="A18">
        <f t="shared" si="0"/>
        <v>1116</v>
      </c>
      <c r="B18">
        <v>3191</v>
      </c>
      <c r="C18" t="s">
        <v>114</v>
      </c>
      <c r="D18" t="s">
        <v>91</v>
      </c>
      <c r="E18" t="s">
        <v>145</v>
      </c>
      <c r="F18" t="s">
        <v>58</v>
      </c>
      <c r="G18" t="s">
        <v>59</v>
      </c>
      <c r="H18" t="s">
        <v>56</v>
      </c>
      <c r="I18" s="2"/>
    </row>
    <row r="19" spans="1:9" x14ac:dyDescent="0.45">
      <c r="A19">
        <f t="shared" si="0"/>
        <v>1117</v>
      </c>
      <c r="B19">
        <v>3113</v>
      </c>
      <c r="C19" t="s">
        <v>115</v>
      </c>
      <c r="D19" t="s">
        <v>92</v>
      </c>
      <c r="E19" t="s">
        <v>146</v>
      </c>
      <c r="F19" t="s">
        <v>127</v>
      </c>
      <c r="G19" t="s">
        <v>59</v>
      </c>
      <c r="H19" t="s">
        <v>53</v>
      </c>
      <c r="I19" s="2"/>
    </row>
    <row r="20" spans="1:9" x14ac:dyDescent="0.45">
      <c r="A20">
        <f t="shared" si="0"/>
        <v>1118</v>
      </c>
      <c r="B20">
        <v>3102</v>
      </c>
      <c r="C20" t="s">
        <v>116</v>
      </c>
      <c r="D20" t="s">
        <v>93</v>
      </c>
      <c r="E20" t="s">
        <v>147</v>
      </c>
      <c r="F20" t="s">
        <v>128</v>
      </c>
      <c r="G20" t="s">
        <v>59</v>
      </c>
      <c r="H20" t="s">
        <v>53</v>
      </c>
      <c r="I20" s="2"/>
    </row>
    <row r="21" spans="1:9" x14ac:dyDescent="0.45">
      <c r="A21">
        <f t="shared" si="0"/>
        <v>1119</v>
      </c>
      <c r="B21">
        <v>3203</v>
      </c>
      <c r="C21" t="s">
        <v>117</v>
      </c>
      <c r="D21" t="s">
        <v>94</v>
      </c>
      <c r="E21" t="s">
        <v>148</v>
      </c>
      <c r="F21" t="s">
        <v>57</v>
      </c>
      <c r="G21" t="s">
        <v>59</v>
      </c>
      <c r="H21" t="s">
        <v>55</v>
      </c>
      <c r="I21" s="2"/>
    </row>
    <row r="22" spans="1:9" x14ac:dyDescent="0.45">
      <c r="A22">
        <f t="shared" si="0"/>
        <v>1120</v>
      </c>
      <c r="B22">
        <v>3120</v>
      </c>
      <c r="C22" t="s">
        <v>118</v>
      </c>
      <c r="D22" t="s">
        <v>80</v>
      </c>
      <c r="E22" t="s">
        <v>149</v>
      </c>
      <c r="F22" t="s">
        <v>58</v>
      </c>
      <c r="G22" t="s">
        <v>59</v>
      </c>
      <c r="H22" t="s">
        <v>55</v>
      </c>
      <c r="I22" s="2"/>
    </row>
    <row r="23" spans="1:9" x14ac:dyDescent="0.45">
      <c r="A23">
        <f t="shared" si="0"/>
        <v>1121</v>
      </c>
      <c r="B23">
        <v>3117</v>
      </c>
      <c r="C23" t="s">
        <v>119</v>
      </c>
      <c r="D23" t="s">
        <v>95</v>
      </c>
      <c r="E23" t="s">
        <v>150</v>
      </c>
      <c r="F23" t="s">
        <v>123</v>
      </c>
      <c r="G23" t="s">
        <v>59</v>
      </c>
      <c r="H23" t="s">
        <v>53</v>
      </c>
      <c r="I23" s="2"/>
    </row>
    <row r="24" spans="1:9" x14ac:dyDescent="0.45">
      <c r="A24">
        <f t="shared" si="0"/>
        <v>1122</v>
      </c>
      <c r="B24">
        <v>3154</v>
      </c>
      <c r="C24" t="s">
        <v>120</v>
      </c>
      <c r="D24" t="s">
        <v>96</v>
      </c>
      <c r="E24" t="s">
        <v>151</v>
      </c>
      <c r="F24" t="s">
        <v>57</v>
      </c>
      <c r="G24" t="s">
        <v>59</v>
      </c>
      <c r="H24" t="s">
        <v>53</v>
      </c>
      <c r="I24" s="2"/>
    </row>
    <row r="25" spans="1:9" x14ac:dyDescent="0.45">
      <c r="A25">
        <f t="shared" si="0"/>
        <v>1123</v>
      </c>
      <c r="B25">
        <v>3163</v>
      </c>
      <c r="C25" t="s">
        <v>121</v>
      </c>
      <c r="D25" t="s">
        <v>97</v>
      </c>
      <c r="E25" t="s">
        <v>152</v>
      </c>
      <c r="F25" t="s">
        <v>125</v>
      </c>
      <c r="G25" t="s">
        <v>59</v>
      </c>
      <c r="H25" t="s">
        <v>56</v>
      </c>
      <c r="I25" s="2"/>
    </row>
    <row r="26" spans="1:9" x14ac:dyDescent="0.45">
      <c r="A26">
        <f t="shared" si="0"/>
        <v>1124</v>
      </c>
      <c r="B26">
        <v>3197</v>
      </c>
      <c r="C26" t="s">
        <v>122</v>
      </c>
      <c r="D26" t="s">
        <v>98</v>
      </c>
      <c r="E26" t="s">
        <v>153</v>
      </c>
      <c r="F26" t="s">
        <v>57</v>
      </c>
      <c r="G26" t="s">
        <v>59</v>
      </c>
      <c r="H26" t="s">
        <v>53</v>
      </c>
      <c r="I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B64-0EB5-4D85-8969-6B6F85CCABCF}">
  <dimension ref="A1:I6"/>
  <sheetViews>
    <sheetView workbookViewId="0"/>
  </sheetViews>
  <sheetFormatPr defaultRowHeight="14.25" x14ac:dyDescent="0.45"/>
  <cols>
    <col min="1" max="1" width="9.265625" bestFit="1" customWidth="1"/>
    <col min="2" max="2" width="15.46484375" bestFit="1" customWidth="1"/>
    <col min="3" max="3" width="11.9296875" bestFit="1" customWidth="1"/>
    <col min="4" max="4" width="6.73046875" bestFit="1" customWidth="1"/>
    <col min="5" max="5" width="6.33203125" bestFit="1" customWidth="1"/>
    <col min="6" max="6" width="24.06640625" bestFit="1" customWidth="1"/>
  </cols>
  <sheetData>
    <row r="1" spans="1:9" x14ac:dyDescent="0.45">
      <c r="A1" t="s">
        <v>156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9" x14ac:dyDescent="0.45">
      <c r="A2">
        <v>1</v>
      </c>
      <c r="B2" t="s">
        <v>47</v>
      </c>
      <c r="C2" t="s">
        <v>60</v>
      </c>
      <c r="D2" t="s">
        <v>57</v>
      </c>
      <c r="E2" t="s">
        <v>59</v>
      </c>
      <c r="F2" t="s">
        <v>65</v>
      </c>
      <c r="I2" s="1"/>
    </row>
    <row r="3" spans="1:9" x14ac:dyDescent="0.45">
      <c r="A3">
        <v>2</v>
      </c>
      <c r="B3" t="s">
        <v>53</v>
      </c>
      <c r="C3" t="s">
        <v>61</v>
      </c>
      <c r="D3" t="s">
        <v>57</v>
      </c>
      <c r="E3" t="s">
        <v>59</v>
      </c>
      <c r="F3" t="s">
        <v>68</v>
      </c>
      <c r="I3" s="1"/>
    </row>
    <row r="4" spans="1:9" x14ac:dyDescent="0.45">
      <c r="A4">
        <v>3</v>
      </c>
      <c r="B4" t="s">
        <v>54</v>
      </c>
      <c r="C4" t="s">
        <v>62</v>
      </c>
      <c r="D4" t="s">
        <v>58</v>
      </c>
      <c r="E4" t="s">
        <v>59</v>
      </c>
      <c r="F4" t="s">
        <v>66</v>
      </c>
      <c r="I4" s="1"/>
    </row>
    <row r="5" spans="1:9" x14ac:dyDescent="0.45">
      <c r="A5">
        <v>4</v>
      </c>
      <c r="B5" t="s">
        <v>55</v>
      </c>
      <c r="C5" t="s">
        <v>63</v>
      </c>
      <c r="D5" t="s">
        <v>58</v>
      </c>
      <c r="E5" t="s">
        <v>59</v>
      </c>
      <c r="F5" t="s">
        <v>69</v>
      </c>
      <c r="I5" s="1"/>
    </row>
    <row r="6" spans="1:9" x14ac:dyDescent="0.45">
      <c r="A6">
        <v>5</v>
      </c>
      <c r="B6" t="s">
        <v>56</v>
      </c>
      <c r="C6" t="s">
        <v>64</v>
      </c>
      <c r="D6" t="s">
        <v>57</v>
      </c>
      <c r="E6" t="s">
        <v>59</v>
      </c>
      <c r="F6" t="s">
        <v>67</v>
      </c>
      <c r="I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B45D-6982-40C0-8DBB-D8AB0C38FEA2}">
  <dimension ref="A1:D21"/>
  <sheetViews>
    <sheetView workbookViewId="0">
      <selection activeCell="E1" sqref="E1"/>
    </sheetView>
  </sheetViews>
  <sheetFormatPr defaultRowHeight="14.25" x14ac:dyDescent="0.45"/>
  <sheetData>
    <row r="1" spans="1:4" x14ac:dyDescent="0.45">
      <c r="A1" t="s">
        <v>154</v>
      </c>
      <c r="B1" t="s">
        <v>193</v>
      </c>
      <c r="C1" t="s">
        <v>194</v>
      </c>
      <c r="D1" t="s">
        <v>195</v>
      </c>
    </row>
    <row r="2" spans="1:4" x14ac:dyDescent="0.45">
      <c r="A2">
        <v>11</v>
      </c>
      <c r="B2" t="s">
        <v>2</v>
      </c>
      <c r="C2" t="s">
        <v>3</v>
      </c>
      <c r="D2" t="s">
        <v>20</v>
      </c>
    </row>
    <row r="3" spans="1:4" x14ac:dyDescent="0.45">
      <c r="A3">
        <v>11</v>
      </c>
      <c r="B3" t="s">
        <v>2</v>
      </c>
      <c r="C3" t="s">
        <v>4</v>
      </c>
      <c r="D3" t="s">
        <v>19</v>
      </c>
    </row>
    <row r="4" spans="1:4" x14ac:dyDescent="0.45">
      <c r="A4">
        <v>11</v>
      </c>
      <c r="B4" t="s">
        <v>2</v>
      </c>
      <c r="C4" t="s">
        <v>5</v>
      </c>
      <c r="D4" t="s">
        <v>18</v>
      </c>
    </row>
    <row r="5" spans="1:4" x14ac:dyDescent="0.45">
      <c r="A5">
        <v>11</v>
      </c>
      <c r="B5" t="s">
        <v>2</v>
      </c>
      <c r="C5" t="s">
        <v>6</v>
      </c>
      <c r="D5" t="s">
        <v>17</v>
      </c>
    </row>
    <row r="6" spans="1:4" x14ac:dyDescent="0.45">
      <c r="A6">
        <v>22</v>
      </c>
      <c r="B6" t="s">
        <v>10</v>
      </c>
      <c r="C6" t="s">
        <v>21</v>
      </c>
      <c r="D6" t="s">
        <v>18</v>
      </c>
    </row>
    <row r="7" spans="1:4" x14ac:dyDescent="0.45">
      <c r="A7">
        <v>22</v>
      </c>
      <c r="B7" t="s">
        <v>10</v>
      </c>
      <c r="C7" t="s">
        <v>22</v>
      </c>
      <c r="D7" t="s">
        <v>19</v>
      </c>
    </row>
    <row r="8" spans="1:4" x14ac:dyDescent="0.45">
      <c r="A8">
        <v>22</v>
      </c>
      <c r="B8" t="s">
        <v>10</v>
      </c>
      <c r="C8" t="s">
        <v>23</v>
      </c>
      <c r="D8" t="s">
        <v>17</v>
      </c>
    </row>
    <row r="9" spans="1:4" x14ac:dyDescent="0.45">
      <c r="A9">
        <v>22</v>
      </c>
      <c r="B9" t="s">
        <v>10</v>
      </c>
      <c r="C9" t="s">
        <v>24</v>
      </c>
      <c r="D9" t="s">
        <v>17</v>
      </c>
    </row>
    <row r="10" spans="1:4" x14ac:dyDescent="0.45">
      <c r="A10">
        <v>33</v>
      </c>
      <c r="B10" t="s">
        <v>11</v>
      </c>
      <c r="C10" t="s">
        <v>25</v>
      </c>
      <c r="D10" t="s">
        <v>19</v>
      </c>
    </row>
    <row r="11" spans="1:4" x14ac:dyDescent="0.45">
      <c r="A11">
        <v>33</v>
      </c>
      <c r="B11" t="s">
        <v>11</v>
      </c>
      <c r="C11" t="s">
        <v>26</v>
      </c>
      <c r="D11" t="s">
        <v>20</v>
      </c>
    </row>
    <row r="12" spans="1:4" x14ac:dyDescent="0.45">
      <c r="A12">
        <v>33</v>
      </c>
      <c r="B12" t="s">
        <v>11</v>
      </c>
      <c r="C12" t="s">
        <v>27</v>
      </c>
      <c r="D12" t="s">
        <v>17</v>
      </c>
    </row>
    <row r="13" spans="1:4" x14ac:dyDescent="0.45">
      <c r="A13">
        <v>33</v>
      </c>
      <c r="B13" t="s">
        <v>11</v>
      </c>
      <c r="C13" t="s">
        <v>28</v>
      </c>
      <c r="D13" t="s">
        <v>32</v>
      </c>
    </row>
    <row r="14" spans="1:4" x14ac:dyDescent="0.45">
      <c r="A14">
        <v>44</v>
      </c>
      <c r="B14" t="s">
        <v>12</v>
      </c>
      <c r="C14" t="s">
        <v>29</v>
      </c>
      <c r="D14" t="s">
        <v>17</v>
      </c>
    </row>
    <row r="15" spans="1:4" x14ac:dyDescent="0.45">
      <c r="A15">
        <v>44</v>
      </c>
      <c r="B15" t="s">
        <v>12</v>
      </c>
      <c r="C15" t="s">
        <v>30</v>
      </c>
      <c r="D15" t="s">
        <v>33</v>
      </c>
    </row>
    <row r="16" spans="1:4" x14ac:dyDescent="0.45">
      <c r="A16">
        <v>44</v>
      </c>
      <c r="B16" t="s">
        <v>12</v>
      </c>
      <c r="C16" t="s">
        <v>36</v>
      </c>
      <c r="D16" t="s">
        <v>20</v>
      </c>
    </row>
    <row r="17" spans="1:4" x14ac:dyDescent="0.45">
      <c r="A17">
        <v>55</v>
      </c>
      <c r="B17" t="s">
        <v>13</v>
      </c>
      <c r="C17" t="s">
        <v>34</v>
      </c>
      <c r="D17" t="s">
        <v>17</v>
      </c>
    </row>
    <row r="18" spans="1:4" x14ac:dyDescent="0.45">
      <c r="A18">
        <v>55</v>
      </c>
      <c r="B18" t="s">
        <v>13</v>
      </c>
      <c r="C18" t="s">
        <v>31</v>
      </c>
      <c r="D18" t="s">
        <v>32</v>
      </c>
    </row>
    <row r="19" spans="1:4" x14ac:dyDescent="0.45">
      <c r="A19">
        <v>55</v>
      </c>
      <c r="B19" t="s">
        <v>13</v>
      </c>
      <c r="C19" t="s">
        <v>35</v>
      </c>
      <c r="D19" t="s">
        <v>19</v>
      </c>
    </row>
    <row r="20" spans="1:4" x14ac:dyDescent="0.45">
      <c r="A20">
        <v>66</v>
      </c>
      <c r="B20" t="s">
        <v>14</v>
      </c>
      <c r="C20" t="s">
        <v>37</v>
      </c>
      <c r="D20" t="s">
        <v>20</v>
      </c>
    </row>
    <row r="21" spans="1:4" x14ac:dyDescent="0.45">
      <c r="A21">
        <v>77</v>
      </c>
      <c r="B21" t="s">
        <v>15</v>
      </c>
      <c r="C21" t="s">
        <v>38</v>
      </c>
      <c r="D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CC-4546-474A-9695-878A5CFF839C}">
  <dimension ref="A1:B121"/>
  <sheetViews>
    <sheetView tabSelected="1" workbookViewId="0">
      <selection activeCell="D3" sqref="D3"/>
    </sheetView>
  </sheetViews>
  <sheetFormatPr defaultRowHeight="14.25" x14ac:dyDescent="0.45"/>
  <sheetData>
    <row r="1" spans="1:2" x14ac:dyDescent="0.45">
      <c r="A1" t="s">
        <v>155</v>
      </c>
      <c r="B1" t="s">
        <v>157</v>
      </c>
    </row>
    <row r="2" spans="1:2" x14ac:dyDescent="0.45">
      <c r="A2">
        <v>3100</v>
      </c>
      <c r="B2">
        <v>1</v>
      </c>
    </row>
    <row r="3" spans="1:2" x14ac:dyDescent="0.45">
      <c r="A3">
        <f>A2+1</f>
        <v>3101</v>
      </c>
      <c r="B3">
        <v>3</v>
      </c>
    </row>
    <row r="4" spans="1:2" x14ac:dyDescent="0.45">
      <c r="A4">
        <f t="shared" ref="A4:A67" si="0">A3+1</f>
        <v>3102</v>
      </c>
      <c r="B4">
        <v>2</v>
      </c>
    </row>
    <row r="5" spans="1:2" x14ac:dyDescent="0.45">
      <c r="A5">
        <f t="shared" si="0"/>
        <v>3103</v>
      </c>
      <c r="B5">
        <v>2</v>
      </c>
    </row>
    <row r="6" spans="1:2" x14ac:dyDescent="0.45">
      <c r="A6">
        <f t="shared" si="0"/>
        <v>3104</v>
      </c>
      <c r="B6">
        <v>5</v>
      </c>
    </row>
    <row r="7" spans="1:2" x14ac:dyDescent="0.45">
      <c r="A7">
        <f t="shared" si="0"/>
        <v>3105</v>
      </c>
      <c r="B7">
        <v>5</v>
      </c>
    </row>
    <row r="8" spans="1:2" x14ac:dyDescent="0.45">
      <c r="A8">
        <f t="shared" si="0"/>
        <v>3106</v>
      </c>
      <c r="B8">
        <v>3</v>
      </c>
    </row>
    <row r="9" spans="1:2" x14ac:dyDescent="0.45">
      <c r="A9">
        <f t="shared" si="0"/>
        <v>3107</v>
      </c>
      <c r="B9">
        <v>3</v>
      </c>
    </row>
    <row r="10" spans="1:2" x14ac:dyDescent="0.45">
      <c r="A10">
        <f t="shared" si="0"/>
        <v>3108</v>
      </c>
      <c r="B10">
        <v>1</v>
      </c>
    </row>
    <row r="11" spans="1:2" x14ac:dyDescent="0.45">
      <c r="A11">
        <f t="shared" si="0"/>
        <v>3109</v>
      </c>
      <c r="B11">
        <v>5</v>
      </c>
    </row>
    <row r="12" spans="1:2" x14ac:dyDescent="0.45">
      <c r="A12">
        <f t="shared" si="0"/>
        <v>3110</v>
      </c>
      <c r="B12">
        <v>1</v>
      </c>
    </row>
    <row r="13" spans="1:2" x14ac:dyDescent="0.45">
      <c r="A13">
        <f t="shared" si="0"/>
        <v>3111</v>
      </c>
      <c r="B13">
        <v>1</v>
      </c>
    </row>
    <row r="14" spans="1:2" x14ac:dyDescent="0.45">
      <c r="A14">
        <f t="shared" si="0"/>
        <v>3112</v>
      </c>
      <c r="B14">
        <v>1</v>
      </c>
    </row>
    <row r="15" spans="1:2" x14ac:dyDescent="0.45">
      <c r="A15">
        <f t="shared" si="0"/>
        <v>3113</v>
      </c>
      <c r="B15">
        <v>3</v>
      </c>
    </row>
    <row r="16" spans="1:2" x14ac:dyDescent="0.45">
      <c r="A16">
        <f t="shared" si="0"/>
        <v>3114</v>
      </c>
      <c r="B16">
        <v>5</v>
      </c>
    </row>
    <row r="17" spans="1:2" x14ac:dyDescent="0.45">
      <c r="A17">
        <f t="shared" si="0"/>
        <v>3115</v>
      </c>
      <c r="B17">
        <v>2</v>
      </c>
    </row>
    <row r="18" spans="1:2" x14ac:dyDescent="0.45">
      <c r="A18">
        <f t="shared" si="0"/>
        <v>3116</v>
      </c>
      <c r="B18">
        <v>1</v>
      </c>
    </row>
    <row r="19" spans="1:2" x14ac:dyDescent="0.45">
      <c r="A19">
        <f t="shared" si="0"/>
        <v>3117</v>
      </c>
      <c r="B19">
        <v>1</v>
      </c>
    </row>
    <row r="20" spans="1:2" x14ac:dyDescent="0.45">
      <c r="A20">
        <f t="shared" si="0"/>
        <v>3118</v>
      </c>
      <c r="B20">
        <v>1</v>
      </c>
    </row>
    <row r="21" spans="1:2" x14ac:dyDescent="0.45">
      <c r="A21">
        <f t="shared" si="0"/>
        <v>3119</v>
      </c>
      <c r="B21">
        <v>1</v>
      </c>
    </row>
    <row r="22" spans="1:2" x14ac:dyDescent="0.45">
      <c r="A22">
        <f t="shared" si="0"/>
        <v>3120</v>
      </c>
      <c r="B22">
        <v>1</v>
      </c>
    </row>
    <row r="23" spans="1:2" x14ac:dyDescent="0.45">
      <c r="A23">
        <f t="shared" si="0"/>
        <v>3121</v>
      </c>
      <c r="B23">
        <v>4</v>
      </c>
    </row>
    <row r="24" spans="1:2" x14ac:dyDescent="0.45">
      <c r="A24">
        <f t="shared" si="0"/>
        <v>3122</v>
      </c>
      <c r="B24">
        <v>2</v>
      </c>
    </row>
    <row r="25" spans="1:2" x14ac:dyDescent="0.45">
      <c r="A25">
        <f t="shared" si="0"/>
        <v>3123</v>
      </c>
      <c r="B25">
        <v>1</v>
      </c>
    </row>
    <row r="26" spans="1:2" x14ac:dyDescent="0.45">
      <c r="A26">
        <f t="shared" si="0"/>
        <v>3124</v>
      </c>
      <c r="B26">
        <v>3</v>
      </c>
    </row>
    <row r="27" spans="1:2" x14ac:dyDescent="0.45">
      <c r="A27">
        <f t="shared" si="0"/>
        <v>3125</v>
      </c>
      <c r="B27">
        <v>3</v>
      </c>
    </row>
    <row r="28" spans="1:2" x14ac:dyDescent="0.45">
      <c r="A28">
        <f t="shared" si="0"/>
        <v>3126</v>
      </c>
      <c r="B28">
        <v>5</v>
      </c>
    </row>
    <row r="29" spans="1:2" x14ac:dyDescent="0.45">
      <c r="A29">
        <f t="shared" si="0"/>
        <v>3127</v>
      </c>
      <c r="B29">
        <v>1</v>
      </c>
    </row>
    <row r="30" spans="1:2" x14ac:dyDescent="0.45">
      <c r="A30">
        <f t="shared" si="0"/>
        <v>3128</v>
      </c>
      <c r="B30">
        <v>1</v>
      </c>
    </row>
    <row r="31" spans="1:2" x14ac:dyDescent="0.45">
      <c r="A31">
        <f t="shared" si="0"/>
        <v>3129</v>
      </c>
      <c r="B31">
        <v>3</v>
      </c>
    </row>
    <row r="32" spans="1:2" x14ac:dyDescent="0.45">
      <c r="A32">
        <f t="shared" si="0"/>
        <v>3130</v>
      </c>
      <c r="B32">
        <v>5</v>
      </c>
    </row>
    <row r="33" spans="1:2" x14ac:dyDescent="0.45">
      <c r="A33">
        <f t="shared" si="0"/>
        <v>3131</v>
      </c>
      <c r="B33">
        <v>1</v>
      </c>
    </row>
    <row r="34" spans="1:2" x14ac:dyDescent="0.45">
      <c r="A34">
        <f t="shared" si="0"/>
        <v>3132</v>
      </c>
      <c r="B34">
        <v>1</v>
      </c>
    </row>
    <row r="35" spans="1:2" x14ac:dyDescent="0.45">
      <c r="A35">
        <f t="shared" si="0"/>
        <v>3133</v>
      </c>
      <c r="B35">
        <v>4</v>
      </c>
    </row>
    <row r="36" spans="1:2" x14ac:dyDescent="0.45">
      <c r="A36">
        <f t="shared" si="0"/>
        <v>3134</v>
      </c>
      <c r="B36">
        <v>4</v>
      </c>
    </row>
    <row r="37" spans="1:2" x14ac:dyDescent="0.45">
      <c r="A37">
        <f t="shared" si="0"/>
        <v>3135</v>
      </c>
      <c r="B37">
        <v>5</v>
      </c>
    </row>
    <row r="38" spans="1:2" x14ac:dyDescent="0.45">
      <c r="A38">
        <f t="shared" si="0"/>
        <v>3136</v>
      </c>
      <c r="B38">
        <v>3</v>
      </c>
    </row>
    <row r="39" spans="1:2" x14ac:dyDescent="0.45">
      <c r="A39">
        <f t="shared" si="0"/>
        <v>3137</v>
      </c>
      <c r="B39">
        <v>5</v>
      </c>
    </row>
    <row r="40" spans="1:2" x14ac:dyDescent="0.45">
      <c r="A40">
        <f t="shared" si="0"/>
        <v>3138</v>
      </c>
      <c r="B40">
        <v>2</v>
      </c>
    </row>
    <row r="41" spans="1:2" x14ac:dyDescent="0.45">
      <c r="A41">
        <f t="shared" si="0"/>
        <v>3139</v>
      </c>
      <c r="B41">
        <v>3</v>
      </c>
    </row>
    <row r="42" spans="1:2" x14ac:dyDescent="0.45">
      <c r="A42">
        <f t="shared" si="0"/>
        <v>3140</v>
      </c>
      <c r="B42">
        <v>3</v>
      </c>
    </row>
    <row r="43" spans="1:2" x14ac:dyDescent="0.45">
      <c r="A43">
        <f t="shared" si="0"/>
        <v>3141</v>
      </c>
      <c r="B43">
        <v>1</v>
      </c>
    </row>
    <row r="44" spans="1:2" x14ac:dyDescent="0.45">
      <c r="A44">
        <f t="shared" si="0"/>
        <v>3142</v>
      </c>
      <c r="B44">
        <v>3</v>
      </c>
    </row>
    <row r="45" spans="1:2" x14ac:dyDescent="0.45">
      <c r="A45">
        <f t="shared" si="0"/>
        <v>3143</v>
      </c>
      <c r="B45">
        <v>3</v>
      </c>
    </row>
    <row r="46" spans="1:2" x14ac:dyDescent="0.45">
      <c r="A46">
        <f t="shared" si="0"/>
        <v>3144</v>
      </c>
      <c r="B46">
        <v>5</v>
      </c>
    </row>
    <row r="47" spans="1:2" x14ac:dyDescent="0.45">
      <c r="A47">
        <f t="shared" si="0"/>
        <v>3145</v>
      </c>
      <c r="B47">
        <v>3</v>
      </c>
    </row>
    <row r="48" spans="1:2" x14ac:dyDescent="0.45">
      <c r="A48">
        <f t="shared" si="0"/>
        <v>3146</v>
      </c>
      <c r="B48">
        <v>2</v>
      </c>
    </row>
    <row r="49" spans="1:2" x14ac:dyDescent="0.45">
      <c r="A49">
        <f t="shared" si="0"/>
        <v>3147</v>
      </c>
      <c r="B49">
        <v>4</v>
      </c>
    </row>
    <row r="50" spans="1:2" x14ac:dyDescent="0.45">
      <c r="A50">
        <f t="shared" si="0"/>
        <v>3148</v>
      </c>
      <c r="B50">
        <v>5</v>
      </c>
    </row>
    <row r="51" spans="1:2" x14ac:dyDescent="0.45">
      <c r="A51">
        <f t="shared" si="0"/>
        <v>3149</v>
      </c>
      <c r="B51">
        <v>2</v>
      </c>
    </row>
    <row r="52" spans="1:2" x14ac:dyDescent="0.45">
      <c r="A52">
        <f t="shared" si="0"/>
        <v>3150</v>
      </c>
      <c r="B52">
        <v>5</v>
      </c>
    </row>
    <row r="53" spans="1:2" x14ac:dyDescent="0.45">
      <c r="A53">
        <f t="shared" si="0"/>
        <v>3151</v>
      </c>
      <c r="B53">
        <v>5</v>
      </c>
    </row>
    <row r="54" spans="1:2" x14ac:dyDescent="0.45">
      <c r="A54">
        <f t="shared" si="0"/>
        <v>3152</v>
      </c>
      <c r="B54">
        <v>3</v>
      </c>
    </row>
    <row r="55" spans="1:2" x14ac:dyDescent="0.45">
      <c r="A55">
        <f t="shared" si="0"/>
        <v>3153</v>
      </c>
      <c r="B55">
        <v>3</v>
      </c>
    </row>
    <row r="56" spans="1:2" x14ac:dyDescent="0.45">
      <c r="A56">
        <f t="shared" si="0"/>
        <v>3154</v>
      </c>
      <c r="B56">
        <v>4</v>
      </c>
    </row>
    <row r="57" spans="1:2" x14ac:dyDescent="0.45">
      <c r="A57">
        <f t="shared" si="0"/>
        <v>3155</v>
      </c>
      <c r="B57">
        <v>5</v>
      </c>
    </row>
    <row r="58" spans="1:2" x14ac:dyDescent="0.45">
      <c r="A58">
        <f t="shared" si="0"/>
        <v>3156</v>
      </c>
      <c r="B58">
        <v>5</v>
      </c>
    </row>
    <row r="59" spans="1:2" x14ac:dyDescent="0.45">
      <c r="A59">
        <f t="shared" si="0"/>
        <v>3157</v>
      </c>
      <c r="B59">
        <v>4</v>
      </c>
    </row>
    <row r="60" spans="1:2" x14ac:dyDescent="0.45">
      <c r="A60">
        <f t="shared" si="0"/>
        <v>3158</v>
      </c>
      <c r="B60">
        <v>5</v>
      </c>
    </row>
    <row r="61" spans="1:2" x14ac:dyDescent="0.45">
      <c r="A61">
        <f t="shared" si="0"/>
        <v>3159</v>
      </c>
      <c r="B61">
        <v>5</v>
      </c>
    </row>
    <row r="62" spans="1:2" x14ac:dyDescent="0.45">
      <c r="A62">
        <f t="shared" si="0"/>
        <v>3160</v>
      </c>
      <c r="B62">
        <v>2</v>
      </c>
    </row>
    <row r="63" spans="1:2" x14ac:dyDescent="0.45">
      <c r="A63">
        <f t="shared" si="0"/>
        <v>3161</v>
      </c>
      <c r="B63">
        <v>5</v>
      </c>
    </row>
    <row r="64" spans="1:2" x14ac:dyDescent="0.45">
      <c r="A64">
        <f t="shared" si="0"/>
        <v>3162</v>
      </c>
      <c r="B64">
        <v>3</v>
      </c>
    </row>
    <row r="65" spans="1:2" x14ac:dyDescent="0.45">
      <c r="A65">
        <f t="shared" si="0"/>
        <v>3163</v>
      </c>
      <c r="B65">
        <v>3</v>
      </c>
    </row>
    <row r="66" spans="1:2" x14ac:dyDescent="0.45">
      <c r="A66">
        <f t="shared" si="0"/>
        <v>3164</v>
      </c>
      <c r="B66">
        <v>3</v>
      </c>
    </row>
    <row r="67" spans="1:2" x14ac:dyDescent="0.45">
      <c r="A67">
        <f t="shared" si="0"/>
        <v>3165</v>
      </c>
      <c r="B67">
        <v>2</v>
      </c>
    </row>
    <row r="68" spans="1:2" x14ac:dyDescent="0.45">
      <c r="A68">
        <f t="shared" ref="A68:A121" si="1">A67+1</f>
        <v>3166</v>
      </c>
      <c r="B68">
        <v>3</v>
      </c>
    </row>
    <row r="69" spans="1:2" x14ac:dyDescent="0.45">
      <c r="A69">
        <f t="shared" si="1"/>
        <v>3167</v>
      </c>
      <c r="B69">
        <v>3</v>
      </c>
    </row>
    <row r="70" spans="1:2" x14ac:dyDescent="0.45">
      <c r="A70">
        <f t="shared" si="1"/>
        <v>3168</v>
      </c>
      <c r="B70">
        <v>4</v>
      </c>
    </row>
    <row r="71" spans="1:2" x14ac:dyDescent="0.45">
      <c r="A71">
        <f t="shared" si="1"/>
        <v>3169</v>
      </c>
      <c r="B71">
        <v>2</v>
      </c>
    </row>
    <row r="72" spans="1:2" x14ac:dyDescent="0.45">
      <c r="A72">
        <f t="shared" si="1"/>
        <v>3170</v>
      </c>
      <c r="B72">
        <v>2</v>
      </c>
    </row>
    <row r="73" spans="1:2" x14ac:dyDescent="0.45">
      <c r="A73">
        <f t="shared" si="1"/>
        <v>3171</v>
      </c>
      <c r="B73">
        <v>5</v>
      </c>
    </row>
    <row r="74" spans="1:2" x14ac:dyDescent="0.45">
      <c r="A74">
        <f t="shared" si="1"/>
        <v>3172</v>
      </c>
      <c r="B74">
        <v>5</v>
      </c>
    </row>
    <row r="75" spans="1:2" x14ac:dyDescent="0.45">
      <c r="A75">
        <f t="shared" si="1"/>
        <v>3173</v>
      </c>
      <c r="B75">
        <v>2</v>
      </c>
    </row>
    <row r="76" spans="1:2" x14ac:dyDescent="0.45">
      <c r="A76">
        <f t="shared" si="1"/>
        <v>3174</v>
      </c>
      <c r="B76">
        <v>3</v>
      </c>
    </row>
    <row r="77" spans="1:2" x14ac:dyDescent="0.45">
      <c r="A77">
        <f t="shared" si="1"/>
        <v>3175</v>
      </c>
      <c r="B77">
        <v>5</v>
      </c>
    </row>
    <row r="78" spans="1:2" x14ac:dyDescent="0.45">
      <c r="A78">
        <f t="shared" si="1"/>
        <v>3176</v>
      </c>
      <c r="B78">
        <v>2</v>
      </c>
    </row>
    <row r="79" spans="1:2" x14ac:dyDescent="0.45">
      <c r="A79">
        <f t="shared" si="1"/>
        <v>3177</v>
      </c>
      <c r="B79">
        <v>4</v>
      </c>
    </row>
    <row r="80" spans="1:2" x14ac:dyDescent="0.45">
      <c r="A80">
        <f t="shared" si="1"/>
        <v>3178</v>
      </c>
      <c r="B80">
        <v>3</v>
      </c>
    </row>
    <row r="81" spans="1:2" x14ac:dyDescent="0.45">
      <c r="A81">
        <f t="shared" si="1"/>
        <v>3179</v>
      </c>
      <c r="B81">
        <v>4</v>
      </c>
    </row>
    <row r="82" spans="1:2" x14ac:dyDescent="0.45">
      <c r="A82">
        <f t="shared" si="1"/>
        <v>3180</v>
      </c>
      <c r="B82">
        <v>3</v>
      </c>
    </row>
    <row r="83" spans="1:2" x14ac:dyDescent="0.45">
      <c r="A83">
        <f t="shared" si="1"/>
        <v>3181</v>
      </c>
      <c r="B83">
        <v>5</v>
      </c>
    </row>
    <row r="84" spans="1:2" x14ac:dyDescent="0.45">
      <c r="A84">
        <f t="shared" si="1"/>
        <v>3182</v>
      </c>
      <c r="B84">
        <v>4</v>
      </c>
    </row>
    <row r="85" spans="1:2" x14ac:dyDescent="0.45">
      <c r="A85">
        <f t="shared" si="1"/>
        <v>3183</v>
      </c>
      <c r="B85">
        <v>3</v>
      </c>
    </row>
    <row r="86" spans="1:2" x14ac:dyDescent="0.45">
      <c r="A86">
        <f t="shared" si="1"/>
        <v>3184</v>
      </c>
      <c r="B86">
        <v>1</v>
      </c>
    </row>
    <row r="87" spans="1:2" x14ac:dyDescent="0.45">
      <c r="A87">
        <f t="shared" si="1"/>
        <v>3185</v>
      </c>
      <c r="B87">
        <v>5</v>
      </c>
    </row>
    <row r="88" spans="1:2" x14ac:dyDescent="0.45">
      <c r="A88">
        <f t="shared" si="1"/>
        <v>3186</v>
      </c>
      <c r="B88">
        <v>2</v>
      </c>
    </row>
    <row r="89" spans="1:2" x14ac:dyDescent="0.45">
      <c r="A89">
        <f t="shared" si="1"/>
        <v>3187</v>
      </c>
      <c r="B89">
        <v>5</v>
      </c>
    </row>
    <row r="90" spans="1:2" x14ac:dyDescent="0.45">
      <c r="A90">
        <f t="shared" si="1"/>
        <v>3188</v>
      </c>
      <c r="B90">
        <v>5</v>
      </c>
    </row>
    <row r="91" spans="1:2" x14ac:dyDescent="0.45">
      <c r="A91">
        <f t="shared" si="1"/>
        <v>3189</v>
      </c>
      <c r="B91">
        <v>1</v>
      </c>
    </row>
    <row r="92" spans="1:2" x14ac:dyDescent="0.45">
      <c r="A92">
        <f t="shared" si="1"/>
        <v>3190</v>
      </c>
      <c r="B92">
        <v>5</v>
      </c>
    </row>
    <row r="93" spans="1:2" x14ac:dyDescent="0.45">
      <c r="A93">
        <f t="shared" si="1"/>
        <v>3191</v>
      </c>
      <c r="B93">
        <v>3</v>
      </c>
    </row>
    <row r="94" spans="1:2" x14ac:dyDescent="0.45">
      <c r="A94">
        <f t="shared" si="1"/>
        <v>3192</v>
      </c>
      <c r="B94">
        <v>2</v>
      </c>
    </row>
    <row r="95" spans="1:2" x14ac:dyDescent="0.45">
      <c r="A95">
        <f t="shared" si="1"/>
        <v>3193</v>
      </c>
      <c r="B95">
        <v>5</v>
      </c>
    </row>
    <row r="96" spans="1:2" x14ac:dyDescent="0.45">
      <c r="A96">
        <f t="shared" si="1"/>
        <v>3194</v>
      </c>
      <c r="B96">
        <v>3</v>
      </c>
    </row>
    <row r="97" spans="1:2" x14ac:dyDescent="0.45">
      <c r="A97">
        <f t="shared" si="1"/>
        <v>3195</v>
      </c>
      <c r="B97">
        <v>2</v>
      </c>
    </row>
    <row r="98" spans="1:2" x14ac:dyDescent="0.45">
      <c r="A98">
        <f t="shared" si="1"/>
        <v>3196</v>
      </c>
      <c r="B98">
        <v>2</v>
      </c>
    </row>
    <row r="99" spans="1:2" x14ac:dyDescent="0.45">
      <c r="A99">
        <f t="shared" si="1"/>
        <v>3197</v>
      </c>
      <c r="B99">
        <v>1</v>
      </c>
    </row>
    <row r="100" spans="1:2" x14ac:dyDescent="0.45">
      <c r="A100">
        <f t="shared" si="1"/>
        <v>3198</v>
      </c>
      <c r="B100">
        <v>1</v>
      </c>
    </row>
    <row r="101" spans="1:2" x14ac:dyDescent="0.45">
      <c r="A101">
        <f t="shared" si="1"/>
        <v>3199</v>
      </c>
      <c r="B101">
        <v>5</v>
      </c>
    </row>
    <row r="102" spans="1:2" x14ac:dyDescent="0.45">
      <c r="A102">
        <f t="shared" si="1"/>
        <v>3200</v>
      </c>
      <c r="B102">
        <v>1</v>
      </c>
    </row>
    <row r="103" spans="1:2" x14ac:dyDescent="0.45">
      <c r="A103">
        <f t="shared" si="1"/>
        <v>3201</v>
      </c>
      <c r="B103">
        <v>4</v>
      </c>
    </row>
    <row r="104" spans="1:2" x14ac:dyDescent="0.45">
      <c r="A104">
        <f t="shared" si="1"/>
        <v>3202</v>
      </c>
      <c r="B104">
        <v>4</v>
      </c>
    </row>
    <row r="105" spans="1:2" x14ac:dyDescent="0.45">
      <c r="A105">
        <f t="shared" si="1"/>
        <v>3203</v>
      </c>
      <c r="B105">
        <v>5</v>
      </c>
    </row>
    <row r="106" spans="1:2" x14ac:dyDescent="0.45">
      <c r="A106">
        <f t="shared" si="1"/>
        <v>3204</v>
      </c>
      <c r="B106">
        <v>5</v>
      </c>
    </row>
    <row r="107" spans="1:2" x14ac:dyDescent="0.45">
      <c r="A107">
        <f t="shared" si="1"/>
        <v>3205</v>
      </c>
      <c r="B107">
        <v>3</v>
      </c>
    </row>
    <row r="108" spans="1:2" x14ac:dyDescent="0.45">
      <c r="A108">
        <f t="shared" si="1"/>
        <v>3206</v>
      </c>
      <c r="B108">
        <v>2</v>
      </c>
    </row>
    <row r="109" spans="1:2" x14ac:dyDescent="0.45">
      <c r="A109">
        <f t="shared" si="1"/>
        <v>3207</v>
      </c>
      <c r="B109">
        <v>5</v>
      </c>
    </row>
    <row r="110" spans="1:2" x14ac:dyDescent="0.45">
      <c r="A110">
        <f t="shared" si="1"/>
        <v>3208</v>
      </c>
      <c r="B110">
        <v>4</v>
      </c>
    </row>
    <row r="111" spans="1:2" x14ac:dyDescent="0.45">
      <c r="A111">
        <f t="shared" si="1"/>
        <v>3209</v>
      </c>
      <c r="B111">
        <v>3</v>
      </c>
    </row>
    <row r="112" spans="1:2" x14ac:dyDescent="0.45">
      <c r="A112">
        <f t="shared" si="1"/>
        <v>3210</v>
      </c>
      <c r="B112">
        <v>3</v>
      </c>
    </row>
    <row r="113" spans="1:2" x14ac:dyDescent="0.45">
      <c r="A113">
        <f t="shared" si="1"/>
        <v>3211</v>
      </c>
      <c r="B113">
        <v>5</v>
      </c>
    </row>
    <row r="114" spans="1:2" x14ac:dyDescent="0.45">
      <c r="A114">
        <f t="shared" si="1"/>
        <v>3212</v>
      </c>
      <c r="B114">
        <v>2</v>
      </c>
    </row>
    <row r="115" spans="1:2" x14ac:dyDescent="0.45">
      <c r="A115">
        <f t="shared" si="1"/>
        <v>3213</v>
      </c>
      <c r="B115">
        <v>5</v>
      </c>
    </row>
    <row r="116" spans="1:2" x14ac:dyDescent="0.45">
      <c r="A116">
        <f t="shared" si="1"/>
        <v>3214</v>
      </c>
      <c r="B116">
        <v>3</v>
      </c>
    </row>
    <row r="117" spans="1:2" x14ac:dyDescent="0.45">
      <c r="A117">
        <f t="shared" si="1"/>
        <v>3215</v>
      </c>
      <c r="B117">
        <v>5</v>
      </c>
    </row>
    <row r="118" spans="1:2" x14ac:dyDescent="0.45">
      <c r="A118">
        <f t="shared" si="1"/>
        <v>3216</v>
      </c>
      <c r="B118">
        <v>5</v>
      </c>
    </row>
    <row r="119" spans="1:2" x14ac:dyDescent="0.45">
      <c r="A119">
        <f t="shared" si="1"/>
        <v>3217</v>
      </c>
      <c r="B119">
        <v>5</v>
      </c>
    </row>
    <row r="120" spans="1:2" x14ac:dyDescent="0.45">
      <c r="A120">
        <f t="shared" si="1"/>
        <v>3218</v>
      </c>
      <c r="B120">
        <v>5</v>
      </c>
    </row>
    <row r="121" spans="1:2" x14ac:dyDescent="0.45">
      <c r="A121">
        <f t="shared" si="1"/>
        <v>3219</v>
      </c>
      <c r="B1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79C-3C55-449F-B442-96B6E35855FC}">
  <dimension ref="A1:F26"/>
  <sheetViews>
    <sheetView workbookViewId="0"/>
  </sheetViews>
  <sheetFormatPr defaultRowHeight="14.25" x14ac:dyDescent="0.45"/>
  <cols>
    <col min="2" max="2" width="5.1328125" bestFit="1" customWidth="1"/>
    <col min="3" max="3" width="8.19921875" bestFit="1" customWidth="1"/>
    <col min="4" max="4" width="15.46484375" bestFit="1" customWidth="1"/>
    <col min="5" max="5" width="6.19921875" bestFit="1" customWidth="1"/>
    <col min="6" max="6" width="10.19921875" bestFit="1" customWidth="1"/>
  </cols>
  <sheetData>
    <row r="1" spans="1:6" x14ac:dyDescent="0.45">
      <c r="A1" t="s">
        <v>166</v>
      </c>
      <c r="B1" t="s">
        <v>158</v>
      </c>
      <c r="C1" t="s">
        <v>159</v>
      </c>
      <c r="D1" t="s">
        <v>192</v>
      </c>
      <c r="E1" t="s">
        <v>160</v>
      </c>
      <c r="F1" t="s">
        <v>161</v>
      </c>
    </row>
    <row r="2" spans="1:6" x14ac:dyDescent="0.45">
      <c r="A2" t="s">
        <v>167</v>
      </c>
      <c r="B2">
        <v>3133</v>
      </c>
      <c r="C2">
        <v>1100</v>
      </c>
      <c r="D2" t="s">
        <v>53</v>
      </c>
      <c r="E2">
        <v>30000</v>
      </c>
      <c r="F2" s="4">
        <v>44688</v>
      </c>
    </row>
    <row r="3" spans="1:6" x14ac:dyDescent="0.45">
      <c r="A3" t="s">
        <v>168</v>
      </c>
      <c r="B3">
        <v>3171</v>
      </c>
      <c r="C3">
        <f>C2+1</f>
        <v>1101</v>
      </c>
      <c r="D3" t="s">
        <v>53</v>
      </c>
      <c r="E3">
        <v>20000</v>
      </c>
      <c r="F3" s="4">
        <v>44579</v>
      </c>
    </row>
    <row r="4" spans="1:6" x14ac:dyDescent="0.45">
      <c r="A4" t="s">
        <v>169</v>
      </c>
      <c r="B4">
        <v>3144</v>
      </c>
      <c r="C4">
        <f t="shared" ref="C4:C26" si="0">C3+1</f>
        <v>1102</v>
      </c>
      <c r="D4" t="s">
        <v>55</v>
      </c>
      <c r="E4">
        <v>25000</v>
      </c>
      <c r="F4" s="4">
        <v>44659</v>
      </c>
    </row>
    <row r="5" spans="1:6" x14ac:dyDescent="0.45">
      <c r="A5" t="s">
        <v>170</v>
      </c>
      <c r="B5">
        <v>3108</v>
      </c>
      <c r="C5">
        <f t="shared" si="0"/>
        <v>1103</v>
      </c>
      <c r="D5" t="s">
        <v>54</v>
      </c>
      <c r="E5">
        <v>30000</v>
      </c>
      <c r="F5" s="4">
        <v>44883</v>
      </c>
    </row>
    <row r="6" spans="1:6" x14ac:dyDescent="0.45">
      <c r="A6" t="s">
        <v>171</v>
      </c>
      <c r="B6">
        <v>3157</v>
      </c>
      <c r="C6">
        <f t="shared" si="0"/>
        <v>1104</v>
      </c>
      <c r="D6" t="s">
        <v>53</v>
      </c>
      <c r="E6">
        <v>25000</v>
      </c>
      <c r="F6" s="4">
        <v>44853</v>
      </c>
    </row>
    <row r="7" spans="1:6" x14ac:dyDescent="0.45">
      <c r="A7" t="s">
        <v>172</v>
      </c>
      <c r="B7">
        <v>3174</v>
      </c>
      <c r="C7">
        <f t="shared" si="0"/>
        <v>1105</v>
      </c>
      <c r="D7" t="s">
        <v>47</v>
      </c>
      <c r="E7">
        <v>20000</v>
      </c>
      <c r="F7" s="4">
        <v>44704</v>
      </c>
    </row>
    <row r="8" spans="1:6" x14ac:dyDescent="0.45">
      <c r="A8" t="s">
        <v>173</v>
      </c>
      <c r="B8">
        <v>3136</v>
      </c>
      <c r="C8">
        <f t="shared" si="0"/>
        <v>1106</v>
      </c>
      <c r="D8" t="s">
        <v>56</v>
      </c>
      <c r="E8">
        <v>25000</v>
      </c>
      <c r="F8" s="4">
        <v>44912</v>
      </c>
    </row>
    <row r="9" spans="1:6" x14ac:dyDescent="0.45">
      <c r="A9" t="s">
        <v>174</v>
      </c>
      <c r="B9">
        <v>3205</v>
      </c>
      <c r="C9">
        <f t="shared" si="0"/>
        <v>1107</v>
      </c>
      <c r="D9" t="s">
        <v>54</v>
      </c>
      <c r="E9">
        <v>18000</v>
      </c>
      <c r="F9" s="4">
        <v>44669</v>
      </c>
    </row>
    <row r="10" spans="1:6" x14ac:dyDescent="0.45">
      <c r="A10" t="s">
        <v>175</v>
      </c>
      <c r="B10">
        <v>3151</v>
      </c>
      <c r="C10">
        <f t="shared" si="0"/>
        <v>1108</v>
      </c>
      <c r="D10" t="s">
        <v>54</v>
      </c>
      <c r="E10">
        <v>18000</v>
      </c>
      <c r="F10" s="4">
        <v>44607</v>
      </c>
    </row>
    <row r="11" spans="1:6" x14ac:dyDescent="0.45">
      <c r="A11" t="s">
        <v>176</v>
      </c>
      <c r="B11">
        <v>3219</v>
      </c>
      <c r="C11">
        <f t="shared" si="0"/>
        <v>1109</v>
      </c>
      <c r="D11" t="s">
        <v>53</v>
      </c>
      <c r="E11">
        <v>20000</v>
      </c>
      <c r="F11" s="4">
        <v>44808</v>
      </c>
    </row>
    <row r="12" spans="1:6" x14ac:dyDescent="0.45">
      <c r="A12" t="s">
        <v>177</v>
      </c>
      <c r="B12">
        <v>3137</v>
      </c>
      <c r="C12">
        <f t="shared" si="0"/>
        <v>1110</v>
      </c>
      <c r="D12" t="s">
        <v>55</v>
      </c>
      <c r="E12">
        <v>18000</v>
      </c>
      <c r="F12" s="4">
        <v>44812</v>
      </c>
    </row>
    <row r="13" spans="1:6" x14ac:dyDescent="0.45">
      <c r="A13" t="s">
        <v>178</v>
      </c>
      <c r="B13">
        <v>3189</v>
      </c>
      <c r="C13">
        <f t="shared" si="0"/>
        <v>1111</v>
      </c>
      <c r="D13" t="s">
        <v>47</v>
      </c>
      <c r="E13">
        <v>25000</v>
      </c>
      <c r="F13" s="4">
        <v>44675</v>
      </c>
    </row>
    <row r="14" spans="1:6" x14ac:dyDescent="0.45">
      <c r="A14" t="s">
        <v>179</v>
      </c>
      <c r="B14">
        <v>3142</v>
      </c>
      <c r="C14">
        <f t="shared" si="0"/>
        <v>1112</v>
      </c>
      <c r="D14" t="s">
        <v>54</v>
      </c>
      <c r="E14">
        <v>18000</v>
      </c>
      <c r="F14" s="4">
        <v>44764</v>
      </c>
    </row>
    <row r="15" spans="1:6" x14ac:dyDescent="0.45">
      <c r="A15" t="s">
        <v>180</v>
      </c>
      <c r="B15">
        <v>3152</v>
      </c>
      <c r="C15">
        <f t="shared" si="0"/>
        <v>1113</v>
      </c>
      <c r="D15" t="s">
        <v>47</v>
      </c>
      <c r="E15">
        <v>18000</v>
      </c>
      <c r="F15" s="4">
        <v>44578</v>
      </c>
    </row>
    <row r="16" spans="1:6" x14ac:dyDescent="0.45">
      <c r="A16" t="s">
        <v>181</v>
      </c>
      <c r="B16">
        <v>3106</v>
      </c>
      <c r="C16">
        <f t="shared" si="0"/>
        <v>1114</v>
      </c>
      <c r="D16" t="s">
        <v>47</v>
      </c>
      <c r="E16">
        <v>25000</v>
      </c>
      <c r="F16" s="4">
        <v>44807</v>
      </c>
    </row>
    <row r="17" spans="1:6" x14ac:dyDescent="0.45">
      <c r="A17" t="s">
        <v>182</v>
      </c>
      <c r="B17">
        <v>3184</v>
      </c>
      <c r="C17">
        <f t="shared" si="0"/>
        <v>1115</v>
      </c>
      <c r="D17" t="s">
        <v>56</v>
      </c>
      <c r="E17">
        <v>18000</v>
      </c>
      <c r="F17" s="4">
        <v>44667</v>
      </c>
    </row>
    <row r="18" spans="1:6" x14ac:dyDescent="0.45">
      <c r="A18" t="s">
        <v>183</v>
      </c>
      <c r="B18">
        <v>3191</v>
      </c>
      <c r="C18">
        <f t="shared" si="0"/>
        <v>1116</v>
      </c>
      <c r="D18" t="s">
        <v>56</v>
      </c>
      <c r="E18">
        <v>30000</v>
      </c>
      <c r="F18" s="4">
        <v>44732</v>
      </c>
    </row>
    <row r="19" spans="1:6" x14ac:dyDescent="0.45">
      <c r="A19" t="s">
        <v>184</v>
      </c>
      <c r="B19">
        <v>3113</v>
      </c>
      <c r="C19">
        <f t="shared" si="0"/>
        <v>1117</v>
      </c>
      <c r="D19" t="s">
        <v>53</v>
      </c>
      <c r="E19">
        <v>20000</v>
      </c>
      <c r="F19" s="4">
        <v>44749</v>
      </c>
    </row>
    <row r="20" spans="1:6" x14ac:dyDescent="0.45">
      <c r="A20" t="s">
        <v>185</v>
      </c>
      <c r="B20">
        <v>3102</v>
      </c>
      <c r="C20">
        <f t="shared" si="0"/>
        <v>1118</v>
      </c>
      <c r="D20" t="s">
        <v>53</v>
      </c>
      <c r="E20">
        <v>20000</v>
      </c>
      <c r="F20" s="4">
        <v>44796</v>
      </c>
    </row>
    <row r="21" spans="1:6" x14ac:dyDescent="0.45">
      <c r="A21" t="s">
        <v>186</v>
      </c>
      <c r="B21">
        <v>3203</v>
      </c>
      <c r="C21">
        <f t="shared" si="0"/>
        <v>1119</v>
      </c>
      <c r="D21" t="s">
        <v>55</v>
      </c>
      <c r="E21">
        <v>25000</v>
      </c>
      <c r="F21" s="4">
        <v>44573</v>
      </c>
    </row>
    <row r="22" spans="1:6" x14ac:dyDescent="0.45">
      <c r="A22" t="s">
        <v>187</v>
      </c>
      <c r="B22">
        <v>3120</v>
      </c>
      <c r="C22">
        <f t="shared" si="0"/>
        <v>1120</v>
      </c>
      <c r="D22" t="s">
        <v>55</v>
      </c>
      <c r="E22">
        <v>30000</v>
      </c>
      <c r="F22" s="4">
        <v>44579</v>
      </c>
    </row>
    <row r="23" spans="1:6" x14ac:dyDescent="0.45">
      <c r="A23" t="s">
        <v>188</v>
      </c>
      <c r="B23">
        <v>3117</v>
      </c>
      <c r="C23">
        <f t="shared" si="0"/>
        <v>1121</v>
      </c>
      <c r="D23" t="s">
        <v>53</v>
      </c>
      <c r="E23">
        <v>18000</v>
      </c>
      <c r="F23" s="4">
        <v>44692</v>
      </c>
    </row>
    <row r="24" spans="1:6" x14ac:dyDescent="0.45">
      <c r="A24" t="s">
        <v>189</v>
      </c>
      <c r="B24">
        <v>3154</v>
      </c>
      <c r="C24">
        <f t="shared" si="0"/>
        <v>1122</v>
      </c>
      <c r="D24" t="s">
        <v>53</v>
      </c>
      <c r="E24">
        <v>25000</v>
      </c>
      <c r="F24" s="4">
        <v>44562</v>
      </c>
    </row>
    <row r="25" spans="1:6" x14ac:dyDescent="0.45">
      <c r="A25" t="s">
        <v>190</v>
      </c>
      <c r="B25">
        <v>3163</v>
      </c>
      <c r="C25">
        <f t="shared" si="0"/>
        <v>1123</v>
      </c>
      <c r="D25" t="s">
        <v>56</v>
      </c>
      <c r="E25">
        <v>25000</v>
      </c>
      <c r="F25" s="4">
        <v>44659</v>
      </c>
    </row>
    <row r="26" spans="1:6" x14ac:dyDescent="0.45">
      <c r="A26" t="s">
        <v>191</v>
      </c>
      <c r="B26">
        <v>3197</v>
      </c>
      <c r="C26">
        <f t="shared" si="0"/>
        <v>1124</v>
      </c>
      <c r="D26" t="s">
        <v>53</v>
      </c>
      <c r="E26">
        <v>18000</v>
      </c>
      <c r="F26" s="4">
        <v>44717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CB1A-758C-4CEA-9187-1C5FF935444C}">
  <dimension ref="A1:N120"/>
  <sheetViews>
    <sheetView topLeftCell="A4" workbookViewId="0">
      <selection activeCell="C25" sqref="C25:D28"/>
    </sheetView>
  </sheetViews>
  <sheetFormatPr defaultRowHeight="14.25" x14ac:dyDescent="0.45"/>
  <sheetData>
    <row r="1" spans="1:14" x14ac:dyDescent="0.45">
      <c r="B1" t="s">
        <v>0</v>
      </c>
      <c r="C1" t="s">
        <v>1</v>
      </c>
      <c r="D1" t="s">
        <v>16</v>
      </c>
      <c r="G1">
        <f t="shared" ref="G1:G32" ca="1" si="0">RANDBETWEEN(1,20)</f>
        <v>14</v>
      </c>
      <c r="H1" t="str">
        <f ca="1">VLOOKUP(G1,Sheet1!$A$2:$D$12,2)</f>
        <v>Dodge</v>
      </c>
      <c r="I1" t="str">
        <f ca="1">VLOOKUP(G1,Sheet1!$A$2:$D$12,3)</f>
        <v>Dart</v>
      </c>
      <c r="J1" t="str">
        <f ca="1">VLOOKUP(G1,Sheet1!$A$2:$D$12,4)</f>
        <v>Sedan</v>
      </c>
      <c r="K1">
        <f t="shared" ref="K1:K32" ca="1" si="1">RANDBETWEEN(1,4)</f>
        <v>3</v>
      </c>
      <c r="L1">
        <f ca="1">VLOOKUP(K1,Sheet1!$B$25:$C$28,2)</f>
        <v>2020</v>
      </c>
      <c r="M1">
        <f t="shared" ref="M1:M32" ca="1" si="2">RANDBETWEEN(1,5)</f>
        <v>4</v>
      </c>
      <c r="N1" t="str">
        <f ca="1">VLOOKUP(M1,Sheet1!$B$30:$C$34,2)</f>
        <v>Black</v>
      </c>
    </row>
    <row r="2" spans="1:14" x14ac:dyDescent="0.45">
      <c r="A2">
        <v>1</v>
      </c>
      <c r="B2" t="s">
        <v>2</v>
      </c>
      <c r="C2" t="s">
        <v>3</v>
      </c>
      <c r="D2" t="s">
        <v>20</v>
      </c>
      <c r="G2">
        <f t="shared" ca="1" si="0"/>
        <v>18</v>
      </c>
      <c r="H2" t="str">
        <f ca="1">VLOOKUP(G2,Sheet1!$A$2:$D$12,2)</f>
        <v>Dodge</v>
      </c>
      <c r="I2" t="str">
        <f ca="1">VLOOKUP(G2,Sheet1!$A$2:$D$12,3)</f>
        <v>Dart</v>
      </c>
      <c r="J2" t="str">
        <f ca="1">VLOOKUP(G2,Sheet1!$A$2:$D$12,4)</f>
        <v>Sedan</v>
      </c>
      <c r="K2">
        <f t="shared" ca="1" si="1"/>
        <v>1</v>
      </c>
      <c r="L2">
        <f ca="1">VLOOKUP(K2,Sheet1!$B$25:$C$28,2)</f>
        <v>2022</v>
      </c>
      <c r="M2">
        <f t="shared" ca="1" si="2"/>
        <v>4</v>
      </c>
      <c r="N2" t="str">
        <f ca="1">VLOOKUP(M2,Sheet1!$B$30:$C$34,2)</f>
        <v>Black</v>
      </c>
    </row>
    <row r="3" spans="1:14" x14ac:dyDescent="0.45">
      <c r="A3">
        <v>2</v>
      </c>
      <c r="B3" t="s">
        <v>2</v>
      </c>
      <c r="C3" t="s">
        <v>4</v>
      </c>
      <c r="D3" t="s">
        <v>19</v>
      </c>
      <c r="G3">
        <f t="shared" ca="1" si="0"/>
        <v>2</v>
      </c>
      <c r="H3" t="str">
        <f ca="1">VLOOKUP(G3,Sheet1!$A$2:$D$12,2)</f>
        <v>Ford</v>
      </c>
      <c r="I3" t="str">
        <f ca="1">VLOOKUP(G3,Sheet1!$A$2:$D$12,3)</f>
        <v>Explorer</v>
      </c>
      <c r="J3" t="str">
        <f ca="1">VLOOKUP(G3,Sheet1!$A$2:$D$12,4)</f>
        <v>SUV</v>
      </c>
      <c r="K3">
        <f t="shared" ca="1" si="1"/>
        <v>1</v>
      </c>
      <c r="L3">
        <f ca="1">VLOOKUP(K3,Sheet1!$B$25:$C$28,2)</f>
        <v>2022</v>
      </c>
      <c r="M3">
        <f t="shared" ca="1" si="2"/>
        <v>2</v>
      </c>
      <c r="N3" t="str">
        <f ca="1">VLOOKUP(M3,Sheet1!$B$30:$C$34,2)</f>
        <v>Green</v>
      </c>
    </row>
    <row r="4" spans="1:14" x14ac:dyDescent="0.45">
      <c r="A4">
        <v>3</v>
      </c>
      <c r="B4" t="s">
        <v>2</v>
      </c>
      <c r="C4" t="s">
        <v>5</v>
      </c>
      <c r="D4" t="s">
        <v>18</v>
      </c>
      <c r="G4">
        <f t="shared" ca="1" si="0"/>
        <v>9</v>
      </c>
      <c r="H4" t="str">
        <f ca="1">VLOOKUP(G4,Sheet1!$A$2:$D$12,2)</f>
        <v>Dodge</v>
      </c>
      <c r="I4" t="str">
        <f ca="1">VLOOKUP(G4,Sheet1!$A$2:$D$12,3)</f>
        <v>Durango</v>
      </c>
      <c r="J4" t="str">
        <f ca="1">VLOOKUP(G4,Sheet1!$A$2:$D$12,4)</f>
        <v>SUV</v>
      </c>
      <c r="K4">
        <f t="shared" ca="1" si="1"/>
        <v>4</v>
      </c>
      <c r="L4">
        <f ca="1">VLOOKUP(K4,Sheet1!$B$25:$C$28,2)</f>
        <v>2019</v>
      </c>
      <c r="M4">
        <f t="shared" ca="1" si="2"/>
        <v>4</v>
      </c>
      <c r="N4" t="str">
        <f ca="1">VLOOKUP(M4,Sheet1!$B$30:$C$34,2)</f>
        <v>Black</v>
      </c>
    </row>
    <row r="5" spans="1:14" x14ac:dyDescent="0.45">
      <c r="A5">
        <v>4</v>
      </c>
      <c r="B5" t="s">
        <v>2</v>
      </c>
      <c r="C5" t="s">
        <v>6</v>
      </c>
      <c r="D5" t="s">
        <v>17</v>
      </c>
      <c r="G5">
        <f t="shared" ca="1" si="0"/>
        <v>11</v>
      </c>
      <c r="H5" t="str">
        <f ca="1">VLOOKUP(G5,Sheet1!$A$2:$D$12,2)</f>
        <v>Dodge</v>
      </c>
      <c r="I5" t="str">
        <f ca="1">VLOOKUP(G5,Sheet1!$A$2:$D$12,3)</f>
        <v>Dart</v>
      </c>
      <c r="J5" t="str">
        <f ca="1">VLOOKUP(G5,Sheet1!$A$2:$D$12,4)</f>
        <v>Sedan</v>
      </c>
      <c r="K5">
        <f t="shared" ca="1" si="1"/>
        <v>3</v>
      </c>
      <c r="L5">
        <f ca="1">VLOOKUP(K5,Sheet1!$B$25:$C$28,2)</f>
        <v>2020</v>
      </c>
      <c r="M5">
        <f t="shared" ca="1" si="2"/>
        <v>5</v>
      </c>
      <c r="N5" t="str">
        <f ca="1">VLOOKUP(M5,Sheet1!$B$30:$C$34,2)</f>
        <v>White</v>
      </c>
    </row>
    <row r="6" spans="1:14" x14ac:dyDescent="0.45">
      <c r="A6">
        <v>5</v>
      </c>
      <c r="B6" t="s">
        <v>10</v>
      </c>
      <c r="C6" t="s">
        <v>21</v>
      </c>
      <c r="D6" t="s">
        <v>18</v>
      </c>
      <c r="G6">
        <f t="shared" ca="1" si="0"/>
        <v>3</v>
      </c>
      <c r="H6" t="str">
        <f ca="1">VLOOKUP(G6,Sheet1!$A$2:$D$12,2)</f>
        <v>Ford</v>
      </c>
      <c r="I6" t="str">
        <f ca="1">VLOOKUP(G6,Sheet1!$A$2:$D$12,3)</f>
        <v>F-150</v>
      </c>
      <c r="J6" t="str">
        <f ca="1">VLOOKUP(G6,Sheet1!$A$2:$D$12,4)</f>
        <v>Pick-up</v>
      </c>
      <c r="K6">
        <f t="shared" ca="1" si="1"/>
        <v>3</v>
      </c>
      <c r="L6">
        <f ca="1">VLOOKUP(K6,Sheet1!$B$25:$C$28,2)</f>
        <v>2020</v>
      </c>
      <c r="M6">
        <f t="shared" ca="1" si="2"/>
        <v>4</v>
      </c>
      <c r="N6" t="str">
        <f ca="1">VLOOKUP(M6,Sheet1!$B$30:$C$34,2)</f>
        <v>Black</v>
      </c>
    </row>
    <row r="7" spans="1:14" x14ac:dyDescent="0.45">
      <c r="A7">
        <v>6</v>
      </c>
      <c r="B7" t="s">
        <v>10</v>
      </c>
      <c r="C7" t="s">
        <v>22</v>
      </c>
      <c r="D7" t="s">
        <v>19</v>
      </c>
      <c r="G7">
        <f t="shared" ca="1" si="0"/>
        <v>5</v>
      </c>
      <c r="H7" t="str">
        <f ca="1">VLOOKUP(G7,Sheet1!$A$2:$D$12,2)</f>
        <v>Chevrolet</v>
      </c>
      <c r="I7" t="str">
        <f ca="1">VLOOKUP(G7,Sheet1!$A$2:$D$12,3)</f>
        <v>Silverado</v>
      </c>
      <c r="J7" t="str">
        <f ca="1">VLOOKUP(G7,Sheet1!$A$2:$D$12,4)</f>
        <v>Pick-up</v>
      </c>
      <c r="K7">
        <f t="shared" ca="1" si="1"/>
        <v>3</v>
      </c>
      <c r="L7">
        <f ca="1">VLOOKUP(K7,Sheet1!$B$25:$C$28,2)</f>
        <v>2020</v>
      </c>
      <c r="M7">
        <f t="shared" ca="1" si="2"/>
        <v>3</v>
      </c>
      <c r="N7" t="str">
        <f ca="1">VLOOKUP(M7,Sheet1!$B$30:$C$34,2)</f>
        <v>Blue</v>
      </c>
    </row>
    <row r="8" spans="1:14" x14ac:dyDescent="0.45">
      <c r="A8">
        <v>7</v>
      </c>
      <c r="B8" t="s">
        <v>10</v>
      </c>
      <c r="C8" t="s">
        <v>23</v>
      </c>
      <c r="D8" t="s">
        <v>17</v>
      </c>
      <c r="G8">
        <f t="shared" ca="1" si="0"/>
        <v>3</v>
      </c>
      <c r="H8" t="str">
        <f ca="1">VLOOKUP(G8,Sheet1!$A$2:$D$12,2)</f>
        <v>Ford</v>
      </c>
      <c r="I8" t="str">
        <f ca="1">VLOOKUP(G8,Sheet1!$A$2:$D$12,3)</f>
        <v>F-150</v>
      </c>
      <c r="J8" t="str">
        <f ca="1">VLOOKUP(G8,Sheet1!$A$2:$D$12,4)</f>
        <v>Pick-up</v>
      </c>
      <c r="K8">
        <f t="shared" ca="1" si="1"/>
        <v>2</v>
      </c>
      <c r="L8">
        <f ca="1">VLOOKUP(K8,Sheet1!$B$25:$C$28,2)</f>
        <v>2021</v>
      </c>
      <c r="M8">
        <f t="shared" ca="1" si="2"/>
        <v>3</v>
      </c>
      <c r="N8" t="str">
        <f ca="1">VLOOKUP(M8,Sheet1!$B$30:$C$34,2)</f>
        <v>Blue</v>
      </c>
    </row>
    <row r="9" spans="1:14" x14ac:dyDescent="0.45">
      <c r="A9">
        <v>8</v>
      </c>
      <c r="B9" t="s">
        <v>10</v>
      </c>
      <c r="C9" t="s">
        <v>24</v>
      </c>
      <c r="D9" t="s">
        <v>17</v>
      </c>
      <c r="G9">
        <f t="shared" ca="1" si="0"/>
        <v>1</v>
      </c>
      <c r="H9" t="str">
        <f ca="1">VLOOKUP(G9,Sheet1!$A$2:$D$12,2)</f>
        <v>Ford</v>
      </c>
      <c r="I9" t="str">
        <f ca="1">VLOOKUP(G9,Sheet1!$A$2:$D$12,3)</f>
        <v>Mustang</v>
      </c>
      <c r="J9" t="str">
        <f ca="1">VLOOKUP(G9,Sheet1!$A$2:$D$12,4)</f>
        <v>Coupe</v>
      </c>
      <c r="K9">
        <f t="shared" ca="1" si="1"/>
        <v>3</v>
      </c>
      <c r="L9">
        <f ca="1">VLOOKUP(K9,Sheet1!$B$25:$C$28,2)</f>
        <v>2020</v>
      </c>
      <c r="M9">
        <f t="shared" ca="1" si="2"/>
        <v>1</v>
      </c>
      <c r="N9" t="str">
        <f ca="1">VLOOKUP(M9,Sheet1!$B$30:$C$34,2)</f>
        <v>Red</v>
      </c>
    </row>
    <row r="10" spans="1:14" x14ac:dyDescent="0.45">
      <c r="A10">
        <v>9</v>
      </c>
      <c r="B10" t="s">
        <v>11</v>
      </c>
      <c r="C10" t="s">
        <v>25</v>
      </c>
      <c r="D10" t="s">
        <v>19</v>
      </c>
      <c r="G10">
        <f t="shared" ca="1" si="0"/>
        <v>4</v>
      </c>
      <c r="H10" t="str">
        <f ca="1">VLOOKUP(G10,Sheet1!$A$2:$D$12,2)</f>
        <v>Ford</v>
      </c>
      <c r="I10" t="str">
        <f ca="1">VLOOKUP(G10,Sheet1!$A$2:$D$12,3)</f>
        <v>Focus</v>
      </c>
      <c r="J10" t="str">
        <f ca="1">VLOOKUP(G10,Sheet1!$A$2:$D$12,4)</f>
        <v>Sedan</v>
      </c>
      <c r="K10">
        <f t="shared" ca="1" si="1"/>
        <v>2</v>
      </c>
      <c r="L10">
        <f ca="1">VLOOKUP(K10,Sheet1!$B$25:$C$28,2)</f>
        <v>2021</v>
      </c>
      <c r="M10">
        <f t="shared" ca="1" si="2"/>
        <v>5</v>
      </c>
      <c r="N10" t="str">
        <f ca="1">VLOOKUP(M10,Sheet1!$B$30:$C$34,2)</f>
        <v>White</v>
      </c>
    </row>
    <row r="11" spans="1:14" x14ac:dyDescent="0.45">
      <c r="A11">
        <v>10</v>
      </c>
      <c r="B11" t="s">
        <v>11</v>
      </c>
      <c r="C11" t="s">
        <v>26</v>
      </c>
      <c r="D11" t="s">
        <v>20</v>
      </c>
      <c r="G11">
        <f t="shared" ca="1" si="0"/>
        <v>19</v>
      </c>
      <c r="H11" t="str">
        <f ca="1">VLOOKUP(G11,Sheet1!$A$2:$D$12,2)</f>
        <v>Dodge</v>
      </c>
      <c r="I11" t="str">
        <f ca="1">VLOOKUP(G11,Sheet1!$A$2:$D$12,3)</f>
        <v>Dart</v>
      </c>
      <c r="J11" t="str">
        <f ca="1">VLOOKUP(G11,Sheet1!$A$2:$D$12,4)</f>
        <v>Sedan</v>
      </c>
      <c r="K11">
        <f t="shared" ca="1" si="1"/>
        <v>2</v>
      </c>
      <c r="L11">
        <f ca="1">VLOOKUP(K11,Sheet1!$B$25:$C$28,2)</f>
        <v>2021</v>
      </c>
      <c r="M11">
        <f t="shared" ca="1" si="2"/>
        <v>3</v>
      </c>
      <c r="N11" t="str">
        <f ca="1">VLOOKUP(M11,Sheet1!$B$30:$C$34,2)</f>
        <v>Blue</v>
      </c>
    </row>
    <row r="12" spans="1:14" x14ac:dyDescent="0.45">
      <c r="A12">
        <v>11</v>
      </c>
      <c r="B12" t="s">
        <v>11</v>
      </c>
      <c r="C12" t="s">
        <v>27</v>
      </c>
      <c r="D12" t="s">
        <v>17</v>
      </c>
      <c r="G12">
        <f t="shared" ca="1" si="0"/>
        <v>13</v>
      </c>
      <c r="H12" t="str">
        <f ca="1">VLOOKUP(G12,Sheet1!$A$2:$D$12,2)</f>
        <v>Dodge</v>
      </c>
      <c r="I12" t="str">
        <f ca="1">VLOOKUP(G12,Sheet1!$A$2:$D$12,3)</f>
        <v>Dart</v>
      </c>
      <c r="J12" t="str">
        <f ca="1">VLOOKUP(G12,Sheet1!$A$2:$D$12,4)</f>
        <v>Sedan</v>
      </c>
      <c r="K12">
        <f t="shared" ca="1" si="1"/>
        <v>2</v>
      </c>
      <c r="L12">
        <f ca="1">VLOOKUP(K12,Sheet1!$B$25:$C$28,2)</f>
        <v>2021</v>
      </c>
      <c r="M12">
        <f t="shared" ca="1" si="2"/>
        <v>3</v>
      </c>
      <c r="N12" t="str">
        <f ca="1">VLOOKUP(M12,Sheet1!$B$30:$C$34,2)</f>
        <v>Blue</v>
      </c>
    </row>
    <row r="13" spans="1:14" x14ac:dyDescent="0.45">
      <c r="A13">
        <v>12</v>
      </c>
      <c r="B13" t="s">
        <v>11</v>
      </c>
      <c r="C13" t="s">
        <v>28</v>
      </c>
      <c r="D13" t="s">
        <v>32</v>
      </c>
      <c r="G13">
        <f t="shared" ca="1" si="0"/>
        <v>14</v>
      </c>
      <c r="H13" t="str">
        <f ca="1">VLOOKUP(G13,Sheet1!$A$2:$D$12,2)</f>
        <v>Dodge</v>
      </c>
      <c r="I13" t="str">
        <f ca="1">VLOOKUP(G13,Sheet1!$A$2:$D$12,3)</f>
        <v>Dart</v>
      </c>
      <c r="J13" t="str">
        <f ca="1">VLOOKUP(G13,Sheet1!$A$2:$D$12,4)</f>
        <v>Sedan</v>
      </c>
      <c r="K13">
        <f t="shared" ca="1" si="1"/>
        <v>2</v>
      </c>
      <c r="L13">
        <f ca="1">VLOOKUP(K13,Sheet1!$B$25:$C$28,2)</f>
        <v>2021</v>
      </c>
      <c r="M13">
        <f t="shared" ca="1" si="2"/>
        <v>2</v>
      </c>
      <c r="N13" t="str">
        <f ca="1">VLOOKUP(M13,Sheet1!$B$30:$C$34,2)</f>
        <v>Green</v>
      </c>
    </row>
    <row r="14" spans="1:14" x14ac:dyDescent="0.45">
      <c r="A14">
        <v>13</v>
      </c>
      <c r="B14" t="s">
        <v>12</v>
      </c>
      <c r="C14" t="s">
        <v>29</v>
      </c>
      <c r="D14" t="s">
        <v>17</v>
      </c>
      <c r="G14">
        <f t="shared" ca="1" si="0"/>
        <v>3</v>
      </c>
      <c r="H14" t="str">
        <f ca="1">VLOOKUP(G14,Sheet1!$A$2:$D$12,2)</f>
        <v>Ford</v>
      </c>
      <c r="I14" t="str">
        <f ca="1">VLOOKUP(G14,Sheet1!$A$2:$D$12,3)</f>
        <v>F-150</v>
      </c>
      <c r="J14" t="str">
        <f ca="1">VLOOKUP(G14,Sheet1!$A$2:$D$12,4)</f>
        <v>Pick-up</v>
      </c>
      <c r="K14">
        <f t="shared" ca="1" si="1"/>
        <v>4</v>
      </c>
      <c r="L14">
        <f ca="1">VLOOKUP(K14,Sheet1!$B$25:$C$28,2)</f>
        <v>2019</v>
      </c>
      <c r="M14">
        <f t="shared" ca="1" si="2"/>
        <v>3</v>
      </c>
      <c r="N14" t="str">
        <f ca="1">VLOOKUP(M14,Sheet1!$B$30:$C$34,2)</f>
        <v>Blue</v>
      </c>
    </row>
    <row r="15" spans="1:14" x14ac:dyDescent="0.45">
      <c r="A15">
        <v>14</v>
      </c>
      <c r="B15" t="s">
        <v>12</v>
      </c>
      <c r="C15" t="s">
        <v>30</v>
      </c>
      <c r="D15" t="s">
        <v>33</v>
      </c>
      <c r="G15">
        <f t="shared" ca="1" si="0"/>
        <v>8</v>
      </c>
      <c r="H15" t="str">
        <f ca="1">VLOOKUP(G15,Sheet1!$A$2:$D$12,2)</f>
        <v>Chevrolet</v>
      </c>
      <c r="I15" t="str">
        <f ca="1">VLOOKUP(G15,Sheet1!$A$2:$D$12,3)</f>
        <v>Spark</v>
      </c>
      <c r="J15" t="str">
        <f ca="1">VLOOKUP(G15,Sheet1!$A$2:$D$12,4)</f>
        <v>Sedan</v>
      </c>
      <c r="K15">
        <f t="shared" ca="1" si="1"/>
        <v>4</v>
      </c>
      <c r="L15">
        <f ca="1">VLOOKUP(K15,Sheet1!$B$25:$C$28,2)</f>
        <v>2019</v>
      </c>
      <c r="M15">
        <f t="shared" ca="1" si="2"/>
        <v>4</v>
      </c>
      <c r="N15" t="str">
        <f ca="1">VLOOKUP(M15,Sheet1!$B$30:$C$34,2)</f>
        <v>Black</v>
      </c>
    </row>
    <row r="16" spans="1:14" x14ac:dyDescent="0.45">
      <c r="A16">
        <v>15</v>
      </c>
      <c r="B16" t="s">
        <v>12</v>
      </c>
      <c r="C16" t="s">
        <v>36</v>
      </c>
      <c r="D16" t="s">
        <v>20</v>
      </c>
      <c r="G16">
        <f t="shared" ca="1" si="0"/>
        <v>4</v>
      </c>
      <c r="H16" t="str">
        <f ca="1">VLOOKUP(G16,Sheet1!$A$2:$D$12,2)</f>
        <v>Ford</v>
      </c>
      <c r="I16" t="str">
        <f ca="1">VLOOKUP(G16,Sheet1!$A$2:$D$12,3)</f>
        <v>Focus</v>
      </c>
      <c r="J16" t="str">
        <f ca="1">VLOOKUP(G16,Sheet1!$A$2:$D$12,4)</f>
        <v>Sedan</v>
      </c>
      <c r="K16">
        <f t="shared" ca="1" si="1"/>
        <v>1</v>
      </c>
      <c r="L16">
        <f ca="1">VLOOKUP(K16,Sheet1!$B$25:$C$28,2)</f>
        <v>2022</v>
      </c>
      <c r="M16">
        <f t="shared" ca="1" si="2"/>
        <v>2</v>
      </c>
      <c r="N16" t="str">
        <f ca="1">VLOOKUP(M16,Sheet1!$B$30:$C$34,2)</f>
        <v>Green</v>
      </c>
    </row>
    <row r="17" spans="1:14" x14ac:dyDescent="0.45">
      <c r="A17">
        <v>16</v>
      </c>
      <c r="B17" t="s">
        <v>13</v>
      </c>
      <c r="C17" t="s">
        <v>34</v>
      </c>
      <c r="D17" t="s">
        <v>17</v>
      </c>
      <c r="G17">
        <f t="shared" ca="1" si="0"/>
        <v>20</v>
      </c>
      <c r="H17" t="str">
        <f ca="1">VLOOKUP(G17,Sheet1!$A$2:$D$12,2)</f>
        <v>Dodge</v>
      </c>
      <c r="I17" t="str">
        <f ca="1">VLOOKUP(G17,Sheet1!$A$2:$D$12,3)</f>
        <v>Dart</v>
      </c>
      <c r="J17" t="str">
        <f ca="1">VLOOKUP(G17,Sheet1!$A$2:$D$12,4)</f>
        <v>Sedan</v>
      </c>
      <c r="K17">
        <f t="shared" ca="1" si="1"/>
        <v>2</v>
      </c>
      <c r="L17">
        <f ca="1">VLOOKUP(K17,Sheet1!$B$25:$C$28,2)</f>
        <v>2021</v>
      </c>
      <c r="M17">
        <f t="shared" ca="1" si="2"/>
        <v>4</v>
      </c>
      <c r="N17" t="str">
        <f ca="1">VLOOKUP(M17,Sheet1!$B$30:$C$34,2)</f>
        <v>Black</v>
      </c>
    </row>
    <row r="18" spans="1:14" x14ac:dyDescent="0.45">
      <c r="A18">
        <v>17</v>
      </c>
      <c r="B18" t="s">
        <v>13</v>
      </c>
      <c r="C18" t="s">
        <v>31</v>
      </c>
      <c r="D18" t="s">
        <v>32</v>
      </c>
      <c r="G18">
        <f t="shared" ca="1" si="0"/>
        <v>18</v>
      </c>
      <c r="H18" t="str">
        <f ca="1">VLOOKUP(G18,Sheet1!$A$2:$D$12,2)</f>
        <v>Dodge</v>
      </c>
      <c r="I18" t="str">
        <f ca="1">VLOOKUP(G18,Sheet1!$A$2:$D$12,3)</f>
        <v>Dart</v>
      </c>
      <c r="J18" t="str">
        <f ca="1">VLOOKUP(G18,Sheet1!$A$2:$D$12,4)</f>
        <v>Sedan</v>
      </c>
      <c r="K18">
        <f t="shared" ca="1" si="1"/>
        <v>1</v>
      </c>
      <c r="L18">
        <f ca="1">VLOOKUP(K18,Sheet1!$B$25:$C$28,2)</f>
        <v>2022</v>
      </c>
      <c r="M18">
        <f t="shared" ca="1" si="2"/>
        <v>2</v>
      </c>
      <c r="N18" t="str">
        <f ca="1">VLOOKUP(M18,Sheet1!$B$30:$C$34,2)</f>
        <v>Green</v>
      </c>
    </row>
    <row r="19" spans="1:14" x14ac:dyDescent="0.45">
      <c r="A19">
        <v>18</v>
      </c>
      <c r="B19" t="s">
        <v>13</v>
      </c>
      <c r="C19" t="s">
        <v>35</v>
      </c>
      <c r="D19" t="s">
        <v>19</v>
      </c>
      <c r="G19">
        <f t="shared" ca="1" si="0"/>
        <v>16</v>
      </c>
      <c r="H19" t="str">
        <f ca="1">VLOOKUP(G19,Sheet1!$A$2:$D$12,2)</f>
        <v>Dodge</v>
      </c>
      <c r="I19" t="str">
        <f ca="1">VLOOKUP(G19,Sheet1!$A$2:$D$12,3)</f>
        <v>Dart</v>
      </c>
      <c r="J19" t="str">
        <f ca="1">VLOOKUP(G19,Sheet1!$A$2:$D$12,4)</f>
        <v>Sedan</v>
      </c>
      <c r="K19">
        <f t="shared" ca="1" si="1"/>
        <v>3</v>
      </c>
      <c r="L19">
        <f ca="1">VLOOKUP(K19,Sheet1!$B$25:$C$28,2)</f>
        <v>2020</v>
      </c>
      <c r="M19">
        <f t="shared" ca="1" si="2"/>
        <v>3</v>
      </c>
      <c r="N19" t="str">
        <f ca="1">VLOOKUP(M19,Sheet1!$B$30:$C$34,2)</f>
        <v>Blue</v>
      </c>
    </row>
    <row r="20" spans="1:14" x14ac:dyDescent="0.45">
      <c r="A20">
        <v>19</v>
      </c>
      <c r="B20" t="s">
        <v>14</v>
      </c>
      <c r="C20" t="s">
        <v>37</v>
      </c>
      <c r="D20" t="s">
        <v>20</v>
      </c>
      <c r="G20">
        <f t="shared" ca="1" si="0"/>
        <v>20</v>
      </c>
      <c r="H20" t="str">
        <f ca="1">VLOOKUP(G20,Sheet1!$A$2:$D$12,2)</f>
        <v>Dodge</v>
      </c>
      <c r="I20" t="str">
        <f ca="1">VLOOKUP(G20,Sheet1!$A$2:$D$12,3)</f>
        <v>Dart</v>
      </c>
      <c r="J20" t="str">
        <f ca="1">VLOOKUP(G20,Sheet1!$A$2:$D$12,4)</f>
        <v>Sedan</v>
      </c>
      <c r="K20">
        <f t="shared" ca="1" si="1"/>
        <v>3</v>
      </c>
      <c r="L20">
        <f ca="1">VLOOKUP(K20,Sheet1!$B$25:$C$28,2)</f>
        <v>2020</v>
      </c>
      <c r="M20">
        <f t="shared" ca="1" si="2"/>
        <v>1</v>
      </c>
      <c r="N20" t="str">
        <f ca="1">VLOOKUP(M20,Sheet1!$B$30:$C$34,2)</f>
        <v>Red</v>
      </c>
    </row>
    <row r="21" spans="1:14" x14ac:dyDescent="0.45">
      <c r="A21">
        <v>20</v>
      </c>
      <c r="B21" t="s">
        <v>15</v>
      </c>
      <c r="C21" t="s">
        <v>38</v>
      </c>
      <c r="D21" t="s">
        <v>19</v>
      </c>
      <c r="G21">
        <f t="shared" ca="1" si="0"/>
        <v>2</v>
      </c>
      <c r="H21" t="str">
        <f ca="1">VLOOKUP(G21,Sheet1!$A$2:$D$12,2)</f>
        <v>Ford</v>
      </c>
      <c r="I21" t="str">
        <f ca="1">VLOOKUP(G21,Sheet1!$A$2:$D$12,3)</f>
        <v>Explorer</v>
      </c>
      <c r="J21" t="str">
        <f ca="1">VLOOKUP(G21,Sheet1!$A$2:$D$12,4)</f>
        <v>SUV</v>
      </c>
      <c r="K21">
        <f t="shared" ca="1" si="1"/>
        <v>4</v>
      </c>
      <c r="L21">
        <f ca="1">VLOOKUP(K21,Sheet1!$B$25:$C$28,2)</f>
        <v>2019</v>
      </c>
      <c r="M21">
        <f t="shared" ca="1" si="2"/>
        <v>5</v>
      </c>
      <c r="N21" t="str">
        <f ca="1">VLOOKUP(M21,Sheet1!$B$30:$C$34,2)</f>
        <v>White</v>
      </c>
    </row>
    <row r="22" spans="1:14" x14ac:dyDescent="0.45">
      <c r="G22">
        <f t="shared" ca="1" si="0"/>
        <v>6</v>
      </c>
      <c r="H22" t="str">
        <f ca="1">VLOOKUP(G22,Sheet1!$A$2:$D$12,2)</f>
        <v>Chevrolet</v>
      </c>
      <c r="I22" t="str">
        <f ca="1">VLOOKUP(G22,Sheet1!$A$2:$D$12,3)</f>
        <v>Tahoe</v>
      </c>
      <c r="J22" t="str">
        <f ca="1">VLOOKUP(G22,Sheet1!$A$2:$D$12,4)</f>
        <v>SUV</v>
      </c>
      <c r="K22">
        <f t="shared" ca="1" si="1"/>
        <v>3</v>
      </c>
      <c r="L22">
        <f ca="1">VLOOKUP(K22,Sheet1!$B$25:$C$28,2)</f>
        <v>2020</v>
      </c>
      <c r="M22">
        <f t="shared" ca="1" si="2"/>
        <v>5</v>
      </c>
      <c r="N22" t="str">
        <f ca="1">VLOOKUP(M22,Sheet1!$B$30:$C$34,2)</f>
        <v>White</v>
      </c>
    </row>
    <row r="23" spans="1:14" x14ac:dyDescent="0.45">
      <c r="G23">
        <f t="shared" ca="1" si="0"/>
        <v>5</v>
      </c>
      <c r="H23" t="str">
        <f ca="1">VLOOKUP(G23,Sheet1!$A$2:$D$12,2)</f>
        <v>Chevrolet</v>
      </c>
      <c r="I23" t="str">
        <f ca="1">VLOOKUP(G23,Sheet1!$A$2:$D$12,3)</f>
        <v>Silverado</v>
      </c>
      <c r="J23" t="str">
        <f ca="1">VLOOKUP(G23,Sheet1!$A$2:$D$12,4)</f>
        <v>Pick-up</v>
      </c>
      <c r="K23">
        <f t="shared" ca="1" si="1"/>
        <v>4</v>
      </c>
      <c r="L23">
        <f ca="1">VLOOKUP(K23,Sheet1!$B$25:$C$28,2)</f>
        <v>2019</v>
      </c>
      <c r="M23">
        <f t="shared" ca="1" si="2"/>
        <v>3</v>
      </c>
      <c r="N23" t="str">
        <f ca="1">VLOOKUP(M23,Sheet1!$B$30:$C$34,2)</f>
        <v>Blue</v>
      </c>
    </row>
    <row r="24" spans="1:14" x14ac:dyDescent="0.45">
      <c r="C24" t="s">
        <v>162</v>
      </c>
      <c r="D24" t="s">
        <v>163</v>
      </c>
      <c r="G24">
        <f t="shared" ca="1" si="0"/>
        <v>16</v>
      </c>
      <c r="H24" t="str">
        <f ca="1">VLOOKUP(G24,Sheet1!$A$2:$D$12,2)</f>
        <v>Dodge</v>
      </c>
      <c r="I24" t="str">
        <f ca="1">VLOOKUP(G24,Sheet1!$A$2:$D$12,3)</f>
        <v>Dart</v>
      </c>
      <c r="J24" t="str">
        <f ca="1">VLOOKUP(G24,Sheet1!$A$2:$D$12,4)</f>
        <v>Sedan</v>
      </c>
      <c r="K24">
        <f t="shared" ca="1" si="1"/>
        <v>2</v>
      </c>
      <c r="L24">
        <f ca="1">VLOOKUP(K24,Sheet1!$B$25:$C$28,2)</f>
        <v>2021</v>
      </c>
      <c r="M24">
        <f t="shared" ca="1" si="2"/>
        <v>2</v>
      </c>
      <c r="N24" t="str">
        <f ca="1">VLOOKUP(M24,Sheet1!$B$30:$C$34,2)</f>
        <v>Green</v>
      </c>
    </row>
    <row r="25" spans="1:14" x14ac:dyDescent="0.45">
      <c r="B25">
        <v>1</v>
      </c>
      <c r="C25">
        <v>2022</v>
      </c>
      <c r="D25" s="3">
        <v>30000</v>
      </c>
      <c r="G25">
        <f t="shared" ca="1" si="0"/>
        <v>12</v>
      </c>
      <c r="H25" t="str">
        <f ca="1">VLOOKUP(G25,Sheet1!$A$2:$D$12,2)</f>
        <v>Dodge</v>
      </c>
      <c r="I25" t="str">
        <f ca="1">VLOOKUP(G25,Sheet1!$A$2:$D$12,3)</f>
        <v>Dart</v>
      </c>
      <c r="J25" t="str">
        <f ca="1">VLOOKUP(G25,Sheet1!$A$2:$D$12,4)</f>
        <v>Sedan</v>
      </c>
      <c r="K25">
        <f t="shared" ca="1" si="1"/>
        <v>2</v>
      </c>
      <c r="L25">
        <f ca="1">VLOOKUP(K25,Sheet1!$B$25:$C$28,2)</f>
        <v>2021</v>
      </c>
      <c r="M25">
        <f t="shared" ca="1" si="2"/>
        <v>5</v>
      </c>
      <c r="N25" t="str">
        <f ca="1">VLOOKUP(M25,Sheet1!$B$30:$C$34,2)</f>
        <v>White</v>
      </c>
    </row>
    <row r="26" spans="1:14" x14ac:dyDescent="0.45">
      <c r="B26">
        <v>2</v>
      </c>
      <c r="C26">
        <v>2021</v>
      </c>
      <c r="D26" s="3">
        <v>25000</v>
      </c>
      <c r="G26">
        <f t="shared" ca="1" si="0"/>
        <v>11</v>
      </c>
      <c r="H26" t="str">
        <f ca="1">VLOOKUP(G26,Sheet1!$A$2:$D$12,2)</f>
        <v>Dodge</v>
      </c>
      <c r="I26" t="str">
        <f ca="1">VLOOKUP(G26,Sheet1!$A$2:$D$12,3)</f>
        <v>Dart</v>
      </c>
      <c r="J26" t="str">
        <f ca="1">VLOOKUP(G26,Sheet1!$A$2:$D$12,4)</f>
        <v>Sedan</v>
      </c>
      <c r="K26">
        <f t="shared" ca="1" si="1"/>
        <v>1</v>
      </c>
      <c r="L26">
        <f ca="1">VLOOKUP(K26,Sheet1!$B$25:$C$28,2)</f>
        <v>2022</v>
      </c>
      <c r="M26">
        <f t="shared" ca="1" si="2"/>
        <v>4</v>
      </c>
      <c r="N26" t="str">
        <f ca="1">VLOOKUP(M26,Sheet1!$B$30:$C$34,2)</f>
        <v>Black</v>
      </c>
    </row>
    <row r="27" spans="1:14" x14ac:dyDescent="0.45">
      <c r="B27">
        <v>3</v>
      </c>
      <c r="C27">
        <v>2020</v>
      </c>
      <c r="D27" s="3">
        <v>20000</v>
      </c>
      <c r="G27">
        <f t="shared" ca="1" si="0"/>
        <v>17</v>
      </c>
      <c r="H27" t="str">
        <f ca="1">VLOOKUP(G27,Sheet1!$A$2:$D$12,2)</f>
        <v>Dodge</v>
      </c>
      <c r="I27" t="str">
        <f ca="1">VLOOKUP(G27,Sheet1!$A$2:$D$12,3)</f>
        <v>Dart</v>
      </c>
      <c r="J27" t="str">
        <f ca="1">VLOOKUP(G27,Sheet1!$A$2:$D$12,4)</f>
        <v>Sedan</v>
      </c>
      <c r="K27">
        <f t="shared" ca="1" si="1"/>
        <v>2</v>
      </c>
      <c r="L27">
        <f ca="1">VLOOKUP(K27,Sheet1!$B$25:$C$28,2)</f>
        <v>2021</v>
      </c>
      <c r="M27">
        <f t="shared" ca="1" si="2"/>
        <v>5</v>
      </c>
      <c r="N27" t="str">
        <f ca="1">VLOOKUP(M27,Sheet1!$B$30:$C$34,2)</f>
        <v>White</v>
      </c>
    </row>
    <row r="28" spans="1:14" x14ac:dyDescent="0.45">
      <c r="B28">
        <v>4</v>
      </c>
      <c r="C28">
        <v>2019</v>
      </c>
      <c r="D28" s="3">
        <v>18000</v>
      </c>
      <c r="G28">
        <f t="shared" ca="1" si="0"/>
        <v>6</v>
      </c>
      <c r="H28" t="str">
        <f ca="1">VLOOKUP(G28,Sheet1!$A$2:$D$12,2)</f>
        <v>Chevrolet</v>
      </c>
      <c r="I28" t="str">
        <f ca="1">VLOOKUP(G28,Sheet1!$A$2:$D$12,3)</f>
        <v>Tahoe</v>
      </c>
      <c r="J28" t="str">
        <f ca="1">VLOOKUP(G28,Sheet1!$A$2:$D$12,4)</f>
        <v>SUV</v>
      </c>
      <c r="K28">
        <f t="shared" ca="1" si="1"/>
        <v>3</v>
      </c>
      <c r="L28">
        <f ca="1">VLOOKUP(K28,Sheet1!$B$25:$C$28,2)</f>
        <v>2020</v>
      </c>
      <c r="M28">
        <f t="shared" ca="1" si="2"/>
        <v>5</v>
      </c>
      <c r="N28" t="str">
        <f ca="1">VLOOKUP(M28,Sheet1!$B$30:$C$34,2)</f>
        <v>White</v>
      </c>
    </row>
    <row r="29" spans="1:14" x14ac:dyDescent="0.45">
      <c r="G29">
        <f t="shared" ca="1" si="0"/>
        <v>13</v>
      </c>
      <c r="H29" t="str">
        <f ca="1">VLOOKUP(G29,Sheet1!$A$2:$D$12,2)</f>
        <v>Dodge</v>
      </c>
      <c r="I29" t="str">
        <f ca="1">VLOOKUP(G29,Sheet1!$A$2:$D$12,3)</f>
        <v>Dart</v>
      </c>
      <c r="J29" t="str">
        <f ca="1">VLOOKUP(G29,Sheet1!$A$2:$D$12,4)</f>
        <v>Sedan</v>
      </c>
      <c r="K29">
        <f t="shared" ca="1" si="1"/>
        <v>4</v>
      </c>
      <c r="L29">
        <f ca="1">VLOOKUP(K29,Sheet1!$B$25:$C$28,2)</f>
        <v>2019</v>
      </c>
      <c r="M29">
        <f t="shared" ca="1" si="2"/>
        <v>5</v>
      </c>
      <c r="N29" t="str">
        <f ca="1">VLOOKUP(M29,Sheet1!$B$30:$C$34,2)</f>
        <v>White</v>
      </c>
    </row>
    <row r="30" spans="1:14" x14ac:dyDescent="0.45">
      <c r="B30">
        <v>1</v>
      </c>
      <c r="C30" t="s">
        <v>41</v>
      </c>
      <c r="G30">
        <f t="shared" ca="1" si="0"/>
        <v>2</v>
      </c>
      <c r="H30" t="str">
        <f ca="1">VLOOKUP(G30,Sheet1!$A$2:$D$12,2)</f>
        <v>Ford</v>
      </c>
      <c r="I30" t="str">
        <f ca="1">VLOOKUP(G30,Sheet1!$A$2:$D$12,3)</f>
        <v>Explorer</v>
      </c>
      <c r="J30" t="str">
        <f ca="1">VLOOKUP(G30,Sheet1!$A$2:$D$12,4)</f>
        <v>SUV</v>
      </c>
      <c r="K30">
        <f t="shared" ca="1" si="1"/>
        <v>4</v>
      </c>
      <c r="L30">
        <f ca="1">VLOOKUP(K30,Sheet1!$B$25:$C$28,2)</f>
        <v>2019</v>
      </c>
      <c r="M30">
        <f t="shared" ca="1" si="2"/>
        <v>4</v>
      </c>
      <c r="N30" t="str">
        <f ca="1">VLOOKUP(M30,Sheet1!$B$30:$C$34,2)</f>
        <v>Black</v>
      </c>
    </row>
    <row r="31" spans="1:14" x14ac:dyDescent="0.45">
      <c r="B31">
        <v>2</v>
      </c>
      <c r="C31" t="s">
        <v>42</v>
      </c>
      <c r="G31">
        <f t="shared" ca="1" si="0"/>
        <v>15</v>
      </c>
      <c r="H31" t="str">
        <f ca="1">VLOOKUP(G31,Sheet1!$A$2:$D$12,2)</f>
        <v>Dodge</v>
      </c>
      <c r="I31" t="str">
        <f ca="1">VLOOKUP(G31,Sheet1!$A$2:$D$12,3)</f>
        <v>Dart</v>
      </c>
      <c r="J31" t="str">
        <f ca="1">VLOOKUP(G31,Sheet1!$A$2:$D$12,4)</f>
        <v>Sedan</v>
      </c>
      <c r="K31">
        <f t="shared" ca="1" si="1"/>
        <v>4</v>
      </c>
      <c r="L31">
        <f ca="1">VLOOKUP(K31,Sheet1!$B$25:$C$28,2)</f>
        <v>2019</v>
      </c>
      <c r="M31">
        <f t="shared" ca="1" si="2"/>
        <v>3</v>
      </c>
      <c r="N31" t="str">
        <f ca="1">VLOOKUP(M31,Sheet1!$B$30:$C$34,2)</f>
        <v>Blue</v>
      </c>
    </row>
    <row r="32" spans="1:14" x14ac:dyDescent="0.45">
      <c r="B32">
        <v>3</v>
      </c>
      <c r="C32" t="s">
        <v>43</v>
      </c>
      <c r="G32">
        <f t="shared" ca="1" si="0"/>
        <v>4</v>
      </c>
      <c r="H32" t="str">
        <f ca="1">VLOOKUP(G32,Sheet1!$A$2:$D$12,2)</f>
        <v>Ford</v>
      </c>
      <c r="I32" t="str">
        <f ca="1">VLOOKUP(G32,Sheet1!$A$2:$D$12,3)</f>
        <v>Focus</v>
      </c>
      <c r="J32" t="str">
        <f ca="1">VLOOKUP(G32,Sheet1!$A$2:$D$12,4)</f>
        <v>Sedan</v>
      </c>
      <c r="K32">
        <f t="shared" ca="1" si="1"/>
        <v>4</v>
      </c>
      <c r="L32">
        <f ca="1">VLOOKUP(K32,Sheet1!$B$25:$C$28,2)</f>
        <v>2019</v>
      </c>
      <c r="M32">
        <f t="shared" ca="1" si="2"/>
        <v>1</v>
      </c>
      <c r="N32" t="str">
        <f ca="1">VLOOKUP(M32,Sheet1!$B$30:$C$34,2)</f>
        <v>Red</v>
      </c>
    </row>
    <row r="33" spans="2:14" x14ac:dyDescent="0.45">
      <c r="B33">
        <v>4</v>
      </c>
      <c r="C33" t="s">
        <v>44</v>
      </c>
      <c r="G33">
        <f t="shared" ref="G33:G64" ca="1" si="3">RANDBETWEEN(1,20)</f>
        <v>15</v>
      </c>
      <c r="H33" t="str">
        <f ca="1">VLOOKUP(G33,Sheet1!$A$2:$D$12,2)</f>
        <v>Dodge</v>
      </c>
      <c r="I33" t="str">
        <f ca="1">VLOOKUP(G33,Sheet1!$A$2:$D$12,3)</f>
        <v>Dart</v>
      </c>
      <c r="J33" t="str">
        <f ca="1">VLOOKUP(G33,Sheet1!$A$2:$D$12,4)</f>
        <v>Sedan</v>
      </c>
      <c r="K33">
        <f t="shared" ref="K33:K64" ca="1" si="4">RANDBETWEEN(1,4)</f>
        <v>1</v>
      </c>
      <c r="L33">
        <f ca="1">VLOOKUP(K33,Sheet1!$B$25:$C$28,2)</f>
        <v>2022</v>
      </c>
      <c r="M33">
        <f t="shared" ref="M33:M64" ca="1" si="5">RANDBETWEEN(1,5)</f>
        <v>2</v>
      </c>
      <c r="N33" t="str">
        <f ca="1">VLOOKUP(M33,Sheet1!$B$30:$C$34,2)</f>
        <v>Green</v>
      </c>
    </row>
    <row r="34" spans="2:14" x14ac:dyDescent="0.45">
      <c r="B34">
        <v>5</v>
      </c>
      <c r="C34" t="s">
        <v>45</v>
      </c>
      <c r="G34">
        <f t="shared" ca="1" si="3"/>
        <v>16</v>
      </c>
      <c r="H34" t="str">
        <f ca="1">VLOOKUP(G34,Sheet1!$A$2:$D$12,2)</f>
        <v>Dodge</v>
      </c>
      <c r="I34" t="str">
        <f ca="1">VLOOKUP(G34,Sheet1!$A$2:$D$12,3)</f>
        <v>Dart</v>
      </c>
      <c r="J34" t="str">
        <f ca="1">VLOOKUP(G34,Sheet1!$A$2:$D$12,4)</f>
        <v>Sedan</v>
      </c>
      <c r="K34">
        <f t="shared" ca="1" si="4"/>
        <v>2</v>
      </c>
      <c r="L34">
        <f ca="1">VLOOKUP(K34,Sheet1!$B$25:$C$28,2)</f>
        <v>2021</v>
      </c>
      <c r="M34">
        <f t="shared" ca="1" si="5"/>
        <v>3</v>
      </c>
      <c r="N34" t="str">
        <f ca="1">VLOOKUP(M34,Sheet1!$B$30:$C$34,2)</f>
        <v>Blue</v>
      </c>
    </row>
    <row r="35" spans="2:14" x14ac:dyDescent="0.45">
      <c r="G35">
        <f t="shared" ca="1" si="3"/>
        <v>4</v>
      </c>
      <c r="H35" t="str">
        <f ca="1">VLOOKUP(G35,Sheet1!$A$2:$D$12,2)</f>
        <v>Ford</v>
      </c>
      <c r="I35" t="str">
        <f ca="1">VLOOKUP(G35,Sheet1!$A$2:$D$12,3)</f>
        <v>Focus</v>
      </c>
      <c r="J35" t="str">
        <f ca="1">VLOOKUP(G35,Sheet1!$A$2:$D$12,4)</f>
        <v>Sedan</v>
      </c>
      <c r="K35">
        <f t="shared" ca="1" si="4"/>
        <v>4</v>
      </c>
      <c r="L35">
        <f ca="1">VLOOKUP(K35,Sheet1!$B$25:$C$28,2)</f>
        <v>2019</v>
      </c>
      <c r="M35">
        <f t="shared" ca="1" si="5"/>
        <v>1</v>
      </c>
      <c r="N35" t="str">
        <f ca="1">VLOOKUP(M35,Sheet1!$B$30:$C$34,2)</f>
        <v>Red</v>
      </c>
    </row>
    <row r="36" spans="2:14" x14ac:dyDescent="0.45">
      <c r="G36">
        <f t="shared" ca="1" si="3"/>
        <v>16</v>
      </c>
      <c r="H36" t="str">
        <f ca="1">VLOOKUP(G36,Sheet1!$A$2:$D$12,2)</f>
        <v>Dodge</v>
      </c>
      <c r="I36" t="str">
        <f ca="1">VLOOKUP(G36,Sheet1!$A$2:$D$12,3)</f>
        <v>Dart</v>
      </c>
      <c r="J36" t="str">
        <f ca="1">VLOOKUP(G36,Sheet1!$A$2:$D$12,4)</f>
        <v>Sedan</v>
      </c>
      <c r="K36">
        <f t="shared" ca="1" si="4"/>
        <v>2</v>
      </c>
      <c r="L36">
        <f ca="1">VLOOKUP(K36,Sheet1!$B$25:$C$28,2)</f>
        <v>2021</v>
      </c>
      <c r="M36">
        <f t="shared" ca="1" si="5"/>
        <v>4</v>
      </c>
      <c r="N36" t="str">
        <f ca="1">VLOOKUP(M36,Sheet1!$B$30:$C$34,2)</f>
        <v>Black</v>
      </c>
    </row>
    <row r="37" spans="2:14" x14ac:dyDescent="0.45">
      <c r="G37">
        <f t="shared" ca="1" si="3"/>
        <v>1</v>
      </c>
      <c r="H37" t="str">
        <f ca="1">VLOOKUP(G37,Sheet1!$A$2:$D$12,2)</f>
        <v>Ford</v>
      </c>
      <c r="I37" t="str">
        <f ca="1">VLOOKUP(G37,Sheet1!$A$2:$D$12,3)</f>
        <v>Mustang</v>
      </c>
      <c r="J37" t="str">
        <f ca="1">VLOOKUP(G37,Sheet1!$A$2:$D$12,4)</f>
        <v>Coupe</v>
      </c>
      <c r="K37">
        <f t="shared" ca="1" si="4"/>
        <v>4</v>
      </c>
      <c r="L37">
        <f ca="1">VLOOKUP(K37,Sheet1!$B$25:$C$28,2)</f>
        <v>2019</v>
      </c>
      <c r="M37">
        <f t="shared" ca="1" si="5"/>
        <v>2</v>
      </c>
      <c r="N37" t="str">
        <f ca="1">VLOOKUP(M37,Sheet1!$B$30:$C$34,2)</f>
        <v>Green</v>
      </c>
    </row>
    <row r="38" spans="2:14" x14ac:dyDescent="0.45">
      <c r="G38">
        <f t="shared" ca="1" si="3"/>
        <v>6</v>
      </c>
      <c r="H38" t="str">
        <f ca="1">VLOOKUP(G38,Sheet1!$A$2:$D$12,2)</f>
        <v>Chevrolet</v>
      </c>
      <c r="I38" t="str">
        <f ca="1">VLOOKUP(G38,Sheet1!$A$2:$D$12,3)</f>
        <v>Tahoe</v>
      </c>
      <c r="J38" t="str">
        <f ca="1">VLOOKUP(G38,Sheet1!$A$2:$D$12,4)</f>
        <v>SUV</v>
      </c>
      <c r="K38">
        <f t="shared" ca="1" si="4"/>
        <v>2</v>
      </c>
      <c r="L38">
        <f ca="1">VLOOKUP(K38,Sheet1!$B$25:$C$28,2)</f>
        <v>2021</v>
      </c>
      <c r="M38">
        <f t="shared" ca="1" si="5"/>
        <v>5</v>
      </c>
      <c r="N38" t="str">
        <f ca="1">VLOOKUP(M38,Sheet1!$B$30:$C$34,2)</f>
        <v>White</v>
      </c>
    </row>
    <row r="39" spans="2:14" x14ac:dyDescent="0.45">
      <c r="G39">
        <f t="shared" ca="1" si="3"/>
        <v>14</v>
      </c>
      <c r="H39" t="str">
        <f ca="1">VLOOKUP(G39,Sheet1!$A$2:$D$12,2)</f>
        <v>Dodge</v>
      </c>
      <c r="I39" t="str">
        <f ca="1">VLOOKUP(G39,Sheet1!$A$2:$D$12,3)</f>
        <v>Dart</v>
      </c>
      <c r="J39" t="str">
        <f ca="1">VLOOKUP(G39,Sheet1!$A$2:$D$12,4)</f>
        <v>Sedan</v>
      </c>
      <c r="K39">
        <f t="shared" ca="1" si="4"/>
        <v>3</v>
      </c>
      <c r="L39">
        <f ca="1">VLOOKUP(K39,Sheet1!$B$25:$C$28,2)</f>
        <v>2020</v>
      </c>
      <c r="M39">
        <f t="shared" ca="1" si="5"/>
        <v>2</v>
      </c>
      <c r="N39" t="str">
        <f ca="1">VLOOKUP(M39,Sheet1!$B$30:$C$34,2)</f>
        <v>Green</v>
      </c>
    </row>
    <row r="40" spans="2:14" x14ac:dyDescent="0.45">
      <c r="G40">
        <f t="shared" ca="1" si="3"/>
        <v>14</v>
      </c>
      <c r="H40" t="str">
        <f ca="1">VLOOKUP(G40,Sheet1!$A$2:$D$12,2)</f>
        <v>Dodge</v>
      </c>
      <c r="I40" t="str">
        <f ca="1">VLOOKUP(G40,Sheet1!$A$2:$D$12,3)</f>
        <v>Dart</v>
      </c>
      <c r="J40" t="str">
        <f ca="1">VLOOKUP(G40,Sheet1!$A$2:$D$12,4)</f>
        <v>Sedan</v>
      </c>
      <c r="K40">
        <f t="shared" ca="1" si="4"/>
        <v>1</v>
      </c>
      <c r="L40">
        <f ca="1">VLOOKUP(K40,Sheet1!$B$25:$C$28,2)</f>
        <v>2022</v>
      </c>
      <c r="M40">
        <f t="shared" ca="1" si="5"/>
        <v>3</v>
      </c>
      <c r="N40" t="str">
        <f ca="1">VLOOKUP(M40,Sheet1!$B$30:$C$34,2)</f>
        <v>Blue</v>
      </c>
    </row>
    <row r="41" spans="2:14" x14ac:dyDescent="0.45">
      <c r="G41">
        <f t="shared" ca="1" si="3"/>
        <v>16</v>
      </c>
      <c r="H41" t="str">
        <f ca="1">VLOOKUP(G41,Sheet1!$A$2:$D$12,2)</f>
        <v>Dodge</v>
      </c>
      <c r="I41" t="str">
        <f ca="1">VLOOKUP(G41,Sheet1!$A$2:$D$12,3)</f>
        <v>Dart</v>
      </c>
      <c r="J41" t="str">
        <f ca="1">VLOOKUP(G41,Sheet1!$A$2:$D$12,4)</f>
        <v>Sedan</v>
      </c>
      <c r="K41">
        <f t="shared" ca="1" si="4"/>
        <v>2</v>
      </c>
      <c r="L41">
        <f ca="1">VLOOKUP(K41,Sheet1!$B$25:$C$28,2)</f>
        <v>2021</v>
      </c>
      <c r="M41">
        <f t="shared" ca="1" si="5"/>
        <v>5</v>
      </c>
      <c r="N41" t="str">
        <f ca="1">VLOOKUP(M41,Sheet1!$B$30:$C$34,2)</f>
        <v>White</v>
      </c>
    </row>
    <row r="42" spans="2:14" x14ac:dyDescent="0.45">
      <c r="G42">
        <f t="shared" ca="1" si="3"/>
        <v>12</v>
      </c>
      <c r="H42" t="str">
        <f ca="1">VLOOKUP(G42,Sheet1!$A$2:$D$12,2)</f>
        <v>Dodge</v>
      </c>
      <c r="I42" t="str">
        <f ca="1">VLOOKUP(G42,Sheet1!$A$2:$D$12,3)</f>
        <v>Dart</v>
      </c>
      <c r="J42" t="str">
        <f ca="1">VLOOKUP(G42,Sheet1!$A$2:$D$12,4)</f>
        <v>Sedan</v>
      </c>
      <c r="K42">
        <f t="shared" ca="1" si="4"/>
        <v>1</v>
      </c>
      <c r="L42">
        <f ca="1">VLOOKUP(K42,Sheet1!$B$25:$C$28,2)</f>
        <v>2022</v>
      </c>
      <c r="M42">
        <f t="shared" ca="1" si="5"/>
        <v>4</v>
      </c>
      <c r="N42" t="str">
        <f ca="1">VLOOKUP(M42,Sheet1!$B$30:$C$34,2)</f>
        <v>Black</v>
      </c>
    </row>
    <row r="43" spans="2:14" x14ac:dyDescent="0.45">
      <c r="G43">
        <f t="shared" ca="1" si="3"/>
        <v>18</v>
      </c>
      <c r="H43" t="str">
        <f ca="1">VLOOKUP(G43,Sheet1!$A$2:$D$12,2)</f>
        <v>Dodge</v>
      </c>
      <c r="I43" t="str">
        <f ca="1">VLOOKUP(G43,Sheet1!$A$2:$D$12,3)</f>
        <v>Dart</v>
      </c>
      <c r="J43" t="str">
        <f ca="1">VLOOKUP(G43,Sheet1!$A$2:$D$12,4)</f>
        <v>Sedan</v>
      </c>
      <c r="K43">
        <f t="shared" ca="1" si="4"/>
        <v>3</v>
      </c>
      <c r="L43">
        <f ca="1">VLOOKUP(K43,Sheet1!$B$25:$C$28,2)</f>
        <v>2020</v>
      </c>
      <c r="M43">
        <f t="shared" ca="1" si="5"/>
        <v>1</v>
      </c>
      <c r="N43" t="str">
        <f ca="1">VLOOKUP(M43,Sheet1!$B$30:$C$34,2)</f>
        <v>Red</v>
      </c>
    </row>
    <row r="44" spans="2:14" x14ac:dyDescent="0.45">
      <c r="G44">
        <f t="shared" ca="1" si="3"/>
        <v>2</v>
      </c>
      <c r="H44" t="str">
        <f ca="1">VLOOKUP(G44,Sheet1!$A$2:$D$12,2)</f>
        <v>Ford</v>
      </c>
      <c r="I44" t="str">
        <f ca="1">VLOOKUP(G44,Sheet1!$A$2:$D$12,3)</f>
        <v>Explorer</v>
      </c>
      <c r="J44" t="str">
        <f ca="1">VLOOKUP(G44,Sheet1!$A$2:$D$12,4)</f>
        <v>SUV</v>
      </c>
      <c r="K44">
        <f t="shared" ca="1" si="4"/>
        <v>3</v>
      </c>
      <c r="L44">
        <f ca="1">VLOOKUP(K44,Sheet1!$B$25:$C$28,2)</f>
        <v>2020</v>
      </c>
      <c r="M44">
        <f t="shared" ca="1" si="5"/>
        <v>3</v>
      </c>
      <c r="N44" t="str">
        <f ca="1">VLOOKUP(M44,Sheet1!$B$30:$C$34,2)</f>
        <v>Blue</v>
      </c>
    </row>
    <row r="45" spans="2:14" x14ac:dyDescent="0.45">
      <c r="G45">
        <f t="shared" ca="1" si="3"/>
        <v>18</v>
      </c>
      <c r="H45" t="str">
        <f ca="1">VLOOKUP(G45,Sheet1!$A$2:$D$12,2)</f>
        <v>Dodge</v>
      </c>
      <c r="I45" t="str">
        <f ca="1">VLOOKUP(G45,Sheet1!$A$2:$D$12,3)</f>
        <v>Dart</v>
      </c>
      <c r="J45" t="str">
        <f ca="1">VLOOKUP(G45,Sheet1!$A$2:$D$12,4)</f>
        <v>Sedan</v>
      </c>
      <c r="K45">
        <f t="shared" ca="1" si="4"/>
        <v>2</v>
      </c>
      <c r="L45">
        <f ca="1">VLOOKUP(K45,Sheet1!$B$25:$C$28,2)</f>
        <v>2021</v>
      </c>
      <c r="M45">
        <f t="shared" ca="1" si="5"/>
        <v>4</v>
      </c>
      <c r="N45" t="str">
        <f ca="1">VLOOKUP(M45,Sheet1!$B$30:$C$34,2)</f>
        <v>Black</v>
      </c>
    </row>
    <row r="46" spans="2:14" x14ac:dyDescent="0.45">
      <c r="G46">
        <f t="shared" ca="1" si="3"/>
        <v>11</v>
      </c>
      <c r="H46" t="str">
        <f ca="1">VLOOKUP(G46,Sheet1!$A$2:$D$12,2)</f>
        <v>Dodge</v>
      </c>
      <c r="I46" t="str">
        <f ca="1">VLOOKUP(G46,Sheet1!$A$2:$D$12,3)</f>
        <v>Dart</v>
      </c>
      <c r="J46" t="str">
        <f ca="1">VLOOKUP(G46,Sheet1!$A$2:$D$12,4)</f>
        <v>Sedan</v>
      </c>
      <c r="K46">
        <f t="shared" ca="1" si="4"/>
        <v>4</v>
      </c>
      <c r="L46">
        <f ca="1">VLOOKUP(K46,Sheet1!$B$25:$C$28,2)</f>
        <v>2019</v>
      </c>
      <c r="M46">
        <f t="shared" ca="1" si="5"/>
        <v>1</v>
      </c>
      <c r="N46" t="str">
        <f ca="1">VLOOKUP(M46,Sheet1!$B$30:$C$34,2)</f>
        <v>Red</v>
      </c>
    </row>
    <row r="47" spans="2:14" x14ac:dyDescent="0.45">
      <c r="G47">
        <f t="shared" ca="1" si="3"/>
        <v>18</v>
      </c>
      <c r="H47" t="str">
        <f ca="1">VLOOKUP(G47,Sheet1!$A$2:$D$12,2)</f>
        <v>Dodge</v>
      </c>
      <c r="I47" t="str">
        <f ca="1">VLOOKUP(G47,Sheet1!$A$2:$D$12,3)</f>
        <v>Dart</v>
      </c>
      <c r="J47" t="str">
        <f ca="1">VLOOKUP(G47,Sheet1!$A$2:$D$12,4)</f>
        <v>Sedan</v>
      </c>
      <c r="K47">
        <f t="shared" ca="1" si="4"/>
        <v>1</v>
      </c>
      <c r="L47">
        <f ca="1">VLOOKUP(K47,Sheet1!$B$25:$C$28,2)</f>
        <v>2022</v>
      </c>
      <c r="M47">
        <f t="shared" ca="1" si="5"/>
        <v>4</v>
      </c>
      <c r="N47" t="str">
        <f ca="1">VLOOKUP(M47,Sheet1!$B$30:$C$34,2)</f>
        <v>Black</v>
      </c>
    </row>
    <row r="48" spans="2:14" x14ac:dyDescent="0.45">
      <c r="G48">
        <f t="shared" ca="1" si="3"/>
        <v>13</v>
      </c>
      <c r="H48" t="str">
        <f ca="1">VLOOKUP(G48,Sheet1!$A$2:$D$12,2)</f>
        <v>Dodge</v>
      </c>
      <c r="I48" t="str">
        <f ca="1">VLOOKUP(G48,Sheet1!$A$2:$D$12,3)</f>
        <v>Dart</v>
      </c>
      <c r="J48" t="str">
        <f ca="1">VLOOKUP(G48,Sheet1!$A$2:$D$12,4)</f>
        <v>Sedan</v>
      </c>
      <c r="K48">
        <f t="shared" ca="1" si="4"/>
        <v>1</v>
      </c>
      <c r="L48">
        <f ca="1">VLOOKUP(K48,Sheet1!$B$25:$C$28,2)</f>
        <v>2022</v>
      </c>
      <c r="M48">
        <f t="shared" ca="1" si="5"/>
        <v>2</v>
      </c>
      <c r="N48" t="str">
        <f ca="1">VLOOKUP(M48,Sheet1!$B$30:$C$34,2)</f>
        <v>Green</v>
      </c>
    </row>
    <row r="49" spans="7:14" x14ac:dyDescent="0.45">
      <c r="G49">
        <f t="shared" ca="1" si="3"/>
        <v>13</v>
      </c>
      <c r="H49" t="str">
        <f ca="1">VLOOKUP(G49,Sheet1!$A$2:$D$12,2)</f>
        <v>Dodge</v>
      </c>
      <c r="I49" t="str">
        <f ca="1">VLOOKUP(G49,Sheet1!$A$2:$D$12,3)</f>
        <v>Dart</v>
      </c>
      <c r="J49" t="str">
        <f ca="1">VLOOKUP(G49,Sheet1!$A$2:$D$12,4)</f>
        <v>Sedan</v>
      </c>
      <c r="K49">
        <f t="shared" ca="1" si="4"/>
        <v>1</v>
      </c>
      <c r="L49">
        <f ca="1">VLOOKUP(K49,Sheet1!$B$25:$C$28,2)</f>
        <v>2022</v>
      </c>
      <c r="M49">
        <f t="shared" ca="1" si="5"/>
        <v>4</v>
      </c>
      <c r="N49" t="str">
        <f ca="1">VLOOKUP(M49,Sheet1!$B$30:$C$34,2)</f>
        <v>Black</v>
      </c>
    </row>
    <row r="50" spans="7:14" x14ac:dyDescent="0.45">
      <c r="G50">
        <f t="shared" ca="1" si="3"/>
        <v>18</v>
      </c>
      <c r="H50" t="str">
        <f ca="1">VLOOKUP(G50,Sheet1!$A$2:$D$12,2)</f>
        <v>Dodge</v>
      </c>
      <c r="I50" t="str">
        <f ca="1">VLOOKUP(G50,Sheet1!$A$2:$D$12,3)</f>
        <v>Dart</v>
      </c>
      <c r="J50" t="str">
        <f ca="1">VLOOKUP(G50,Sheet1!$A$2:$D$12,4)</f>
        <v>Sedan</v>
      </c>
      <c r="K50">
        <f t="shared" ca="1" si="4"/>
        <v>4</v>
      </c>
      <c r="L50">
        <f ca="1">VLOOKUP(K50,Sheet1!$B$25:$C$28,2)</f>
        <v>2019</v>
      </c>
      <c r="M50">
        <f t="shared" ca="1" si="5"/>
        <v>5</v>
      </c>
      <c r="N50" t="str">
        <f ca="1">VLOOKUP(M50,Sheet1!$B$30:$C$34,2)</f>
        <v>White</v>
      </c>
    </row>
    <row r="51" spans="7:14" x14ac:dyDescent="0.45">
      <c r="G51">
        <f t="shared" ca="1" si="3"/>
        <v>10</v>
      </c>
      <c r="H51" t="str">
        <f ca="1">VLOOKUP(G51,Sheet1!$A$2:$D$12,2)</f>
        <v>Dodge</v>
      </c>
      <c r="I51" t="str">
        <f ca="1">VLOOKUP(G51,Sheet1!$A$2:$D$12,3)</f>
        <v>Challenger</v>
      </c>
      <c r="J51" t="str">
        <f ca="1">VLOOKUP(G51,Sheet1!$A$2:$D$12,4)</f>
        <v>Coupe</v>
      </c>
      <c r="K51">
        <f t="shared" ca="1" si="4"/>
        <v>1</v>
      </c>
      <c r="L51">
        <f ca="1">VLOOKUP(K51,Sheet1!$B$25:$C$28,2)</f>
        <v>2022</v>
      </c>
      <c r="M51">
        <f t="shared" ca="1" si="5"/>
        <v>3</v>
      </c>
      <c r="N51" t="str">
        <f ca="1">VLOOKUP(M51,Sheet1!$B$30:$C$34,2)</f>
        <v>Blue</v>
      </c>
    </row>
    <row r="52" spans="7:14" x14ac:dyDescent="0.45">
      <c r="G52">
        <f t="shared" ca="1" si="3"/>
        <v>5</v>
      </c>
      <c r="H52" t="str">
        <f ca="1">VLOOKUP(G52,Sheet1!$A$2:$D$12,2)</f>
        <v>Chevrolet</v>
      </c>
      <c r="I52" t="str">
        <f ca="1">VLOOKUP(G52,Sheet1!$A$2:$D$12,3)</f>
        <v>Silverado</v>
      </c>
      <c r="J52" t="str">
        <f ca="1">VLOOKUP(G52,Sheet1!$A$2:$D$12,4)</f>
        <v>Pick-up</v>
      </c>
      <c r="K52">
        <f t="shared" ca="1" si="4"/>
        <v>2</v>
      </c>
      <c r="L52">
        <f ca="1">VLOOKUP(K52,Sheet1!$B$25:$C$28,2)</f>
        <v>2021</v>
      </c>
      <c r="M52">
        <f t="shared" ca="1" si="5"/>
        <v>1</v>
      </c>
      <c r="N52" t="str">
        <f ca="1">VLOOKUP(M52,Sheet1!$B$30:$C$34,2)</f>
        <v>Red</v>
      </c>
    </row>
    <row r="53" spans="7:14" x14ac:dyDescent="0.45">
      <c r="G53">
        <f t="shared" ca="1" si="3"/>
        <v>14</v>
      </c>
      <c r="H53" t="str">
        <f ca="1">VLOOKUP(G53,Sheet1!$A$2:$D$12,2)</f>
        <v>Dodge</v>
      </c>
      <c r="I53" t="str">
        <f ca="1">VLOOKUP(G53,Sheet1!$A$2:$D$12,3)</f>
        <v>Dart</v>
      </c>
      <c r="J53" t="str">
        <f ca="1">VLOOKUP(G53,Sheet1!$A$2:$D$12,4)</f>
        <v>Sedan</v>
      </c>
      <c r="K53">
        <f t="shared" ca="1" si="4"/>
        <v>4</v>
      </c>
      <c r="L53">
        <f ca="1">VLOOKUP(K53,Sheet1!$B$25:$C$28,2)</f>
        <v>2019</v>
      </c>
      <c r="M53">
        <f t="shared" ca="1" si="5"/>
        <v>5</v>
      </c>
      <c r="N53" t="str">
        <f ca="1">VLOOKUP(M53,Sheet1!$B$30:$C$34,2)</f>
        <v>White</v>
      </c>
    </row>
    <row r="54" spans="7:14" x14ac:dyDescent="0.45">
      <c r="G54">
        <f t="shared" ca="1" si="3"/>
        <v>14</v>
      </c>
      <c r="H54" t="str">
        <f ca="1">VLOOKUP(G54,Sheet1!$A$2:$D$12,2)</f>
        <v>Dodge</v>
      </c>
      <c r="I54" t="str">
        <f ca="1">VLOOKUP(G54,Sheet1!$A$2:$D$12,3)</f>
        <v>Dart</v>
      </c>
      <c r="J54" t="str">
        <f ca="1">VLOOKUP(G54,Sheet1!$A$2:$D$12,4)</f>
        <v>Sedan</v>
      </c>
      <c r="K54">
        <f t="shared" ca="1" si="4"/>
        <v>2</v>
      </c>
      <c r="L54">
        <f ca="1">VLOOKUP(K54,Sheet1!$B$25:$C$28,2)</f>
        <v>2021</v>
      </c>
      <c r="M54">
        <f t="shared" ca="1" si="5"/>
        <v>5</v>
      </c>
      <c r="N54" t="str">
        <f ca="1">VLOOKUP(M54,Sheet1!$B$30:$C$34,2)</f>
        <v>White</v>
      </c>
    </row>
    <row r="55" spans="7:14" x14ac:dyDescent="0.45">
      <c r="G55">
        <f t="shared" ca="1" si="3"/>
        <v>8</v>
      </c>
      <c r="H55" t="str">
        <f ca="1">VLOOKUP(G55,Sheet1!$A$2:$D$12,2)</f>
        <v>Chevrolet</v>
      </c>
      <c r="I55" t="str">
        <f ca="1">VLOOKUP(G55,Sheet1!$A$2:$D$12,3)</f>
        <v>Spark</v>
      </c>
      <c r="J55" t="str">
        <f ca="1">VLOOKUP(G55,Sheet1!$A$2:$D$12,4)</f>
        <v>Sedan</v>
      </c>
      <c r="K55">
        <f t="shared" ca="1" si="4"/>
        <v>2</v>
      </c>
      <c r="L55">
        <f ca="1">VLOOKUP(K55,Sheet1!$B$25:$C$28,2)</f>
        <v>2021</v>
      </c>
      <c r="M55">
        <f t="shared" ca="1" si="5"/>
        <v>2</v>
      </c>
      <c r="N55" t="str">
        <f ca="1">VLOOKUP(M55,Sheet1!$B$30:$C$34,2)</f>
        <v>Green</v>
      </c>
    </row>
    <row r="56" spans="7:14" x14ac:dyDescent="0.45">
      <c r="G56">
        <f t="shared" ca="1" si="3"/>
        <v>4</v>
      </c>
      <c r="H56" t="str">
        <f ca="1">VLOOKUP(G56,Sheet1!$A$2:$D$12,2)</f>
        <v>Ford</v>
      </c>
      <c r="I56" t="str">
        <f ca="1">VLOOKUP(G56,Sheet1!$A$2:$D$12,3)</f>
        <v>Focus</v>
      </c>
      <c r="J56" t="str">
        <f ca="1">VLOOKUP(G56,Sheet1!$A$2:$D$12,4)</f>
        <v>Sedan</v>
      </c>
      <c r="K56">
        <f t="shared" ca="1" si="4"/>
        <v>1</v>
      </c>
      <c r="L56">
        <f ca="1">VLOOKUP(K56,Sheet1!$B$25:$C$28,2)</f>
        <v>2022</v>
      </c>
      <c r="M56">
        <f t="shared" ca="1" si="5"/>
        <v>1</v>
      </c>
      <c r="N56" t="str">
        <f ca="1">VLOOKUP(M56,Sheet1!$B$30:$C$34,2)</f>
        <v>Red</v>
      </c>
    </row>
    <row r="57" spans="7:14" x14ac:dyDescent="0.45">
      <c r="G57">
        <f t="shared" ca="1" si="3"/>
        <v>20</v>
      </c>
      <c r="H57" t="str">
        <f ca="1">VLOOKUP(G57,Sheet1!$A$2:$D$12,2)</f>
        <v>Dodge</v>
      </c>
      <c r="I57" t="str">
        <f ca="1">VLOOKUP(G57,Sheet1!$A$2:$D$12,3)</f>
        <v>Dart</v>
      </c>
      <c r="J57" t="str">
        <f ca="1">VLOOKUP(G57,Sheet1!$A$2:$D$12,4)</f>
        <v>Sedan</v>
      </c>
      <c r="K57">
        <f t="shared" ca="1" si="4"/>
        <v>1</v>
      </c>
      <c r="L57">
        <f ca="1">VLOOKUP(K57,Sheet1!$B$25:$C$28,2)</f>
        <v>2022</v>
      </c>
      <c r="M57">
        <f t="shared" ca="1" si="5"/>
        <v>3</v>
      </c>
      <c r="N57" t="str">
        <f ca="1">VLOOKUP(M57,Sheet1!$B$30:$C$34,2)</f>
        <v>Blue</v>
      </c>
    </row>
    <row r="58" spans="7:14" x14ac:dyDescent="0.45">
      <c r="G58">
        <f t="shared" ca="1" si="3"/>
        <v>8</v>
      </c>
      <c r="H58" t="str">
        <f ca="1">VLOOKUP(G58,Sheet1!$A$2:$D$12,2)</f>
        <v>Chevrolet</v>
      </c>
      <c r="I58" t="str">
        <f ca="1">VLOOKUP(G58,Sheet1!$A$2:$D$12,3)</f>
        <v>Spark</v>
      </c>
      <c r="J58" t="str">
        <f ca="1">VLOOKUP(G58,Sheet1!$A$2:$D$12,4)</f>
        <v>Sedan</v>
      </c>
      <c r="K58">
        <f t="shared" ca="1" si="4"/>
        <v>2</v>
      </c>
      <c r="L58">
        <f ca="1">VLOOKUP(K58,Sheet1!$B$25:$C$28,2)</f>
        <v>2021</v>
      </c>
      <c r="M58">
        <f t="shared" ca="1" si="5"/>
        <v>1</v>
      </c>
      <c r="N58" t="str">
        <f ca="1">VLOOKUP(M58,Sheet1!$B$30:$C$34,2)</f>
        <v>Red</v>
      </c>
    </row>
    <row r="59" spans="7:14" x14ac:dyDescent="0.45">
      <c r="G59">
        <f t="shared" ca="1" si="3"/>
        <v>13</v>
      </c>
      <c r="H59" t="str">
        <f ca="1">VLOOKUP(G59,Sheet1!$A$2:$D$12,2)</f>
        <v>Dodge</v>
      </c>
      <c r="I59" t="str">
        <f ca="1">VLOOKUP(G59,Sheet1!$A$2:$D$12,3)</f>
        <v>Dart</v>
      </c>
      <c r="J59" t="str">
        <f ca="1">VLOOKUP(G59,Sheet1!$A$2:$D$12,4)</f>
        <v>Sedan</v>
      </c>
      <c r="K59">
        <f t="shared" ca="1" si="4"/>
        <v>2</v>
      </c>
      <c r="L59">
        <f ca="1">VLOOKUP(K59,Sheet1!$B$25:$C$28,2)</f>
        <v>2021</v>
      </c>
      <c r="M59">
        <f t="shared" ca="1" si="5"/>
        <v>5</v>
      </c>
      <c r="N59" t="str">
        <f ca="1">VLOOKUP(M59,Sheet1!$B$30:$C$34,2)</f>
        <v>White</v>
      </c>
    </row>
    <row r="60" spans="7:14" x14ac:dyDescent="0.45">
      <c r="G60">
        <f t="shared" ca="1" si="3"/>
        <v>5</v>
      </c>
      <c r="H60" t="str">
        <f ca="1">VLOOKUP(G60,Sheet1!$A$2:$D$12,2)</f>
        <v>Chevrolet</v>
      </c>
      <c r="I60" t="str">
        <f ca="1">VLOOKUP(G60,Sheet1!$A$2:$D$12,3)</f>
        <v>Silverado</v>
      </c>
      <c r="J60" t="str">
        <f ca="1">VLOOKUP(G60,Sheet1!$A$2:$D$12,4)</f>
        <v>Pick-up</v>
      </c>
      <c r="K60">
        <f t="shared" ca="1" si="4"/>
        <v>3</v>
      </c>
      <c r="L60">
        <f ca="1">VLOOKUP(K60,Sheet1!$B$25:$C$28,2)</f>
        <v>2020</v>
      </c>
      <c r="M60">
        <f t="shared" ca="1" si="5"/>
        <v>4</v>
      </c>
      <c r="N60" t="str">
        <f ca="1">VLOOKUP(M60,Sheet1!$B$30:$C$34,2)</f>
        <v>Black</v>
      </c>
    </row>
    <row r="61" spans="7:14" x14ac:dyDescent="0.45">
      <c r="G61">
        <f t="shared" ca="1" si="3"/>
        <v>12</v>
      </c>
      <c r="H61" t="str">
        <f ca="1">VLOOKUP(G61,Sheet1!$A$2:$D$12,2)</f>
        <v>Dodge</v>
      </c>
      <c r="I61" t="str">
        <f ca="1">VLOOKUP(G61,Sheet1!$A$2:$D$12,3)</f>
        <v>Dart</v>
      </c>
      <c r="J61" t="str">
        <f ca="1">VLOOKUP(G61,Sheet1!$A$2:$D$12,4)</f>
        <v>Sedan</v>
      </c>
      <c r="K61">
        <f t="shared" ca="1" si="4"/>
        <v>2</v>
      </c>
      <c r="L61">
        <f ca="1">VLOOKUP(K61,Sheet1!$B$25:$C$28,2)</f>
        <v>2021</v>
      </c>
      <c r="M61">
        <f t="shared" ca="1" si="5"/>
        <v>5</v>
      </c>
      <c r="N61" t="str">
        <f ca="1">VLOOKUP(M61,Sheet1!$B$30:$C$34,2)</f>
        <v>White</v>
      </c>
    </row>
    <row r="62" spans="7:14" x14ac:dyDescent="0.45">
      <c r="G62">
        <f t="shared" ca="1" si="3"/>
        <v>2</v>
      </c>
      <c r="H62" t="str">
        <f ca="1">VLOOKUP(G62,Sheet1!$A$2:$D$12,2)</f>
        <v>Ford</v>
      </c>
      <c r="I62" t="str">
        <f ca="1">VLOOKUP(G62,Sheet1!$A$2:$D$12,3)</f>
        <v>Explorer</v>
      </c>
      <c r="J62" t="str">
        <f ca="1">VLOOKUP(G62,Sheet1!$A$2:$D$12,4)</f>
        <v>SUV</v>
      </c>
      <c r="K62">
        <f t="shared" ca="1" si="4"/>
        <v>1</v>
      </c>
      <c r="L62">
        <f ca="1">VLOOKUP(K62,Sheet1!$B$25:$C$28,2)</f>
        <v>2022</v>
      </c>
      <c r="M62">
        <f t="shared" ca="1" si="5"/>
        <v>5</v>
      </c>
      <c r="N62" t="str">
        <f ca="1">VLOOKUP(M62,Sheet1!$B$30:$C$34,2)</f>
        <v>White</v>
      </c>
    </row>
    <row r="63" spans="7:14" x14ac:dyDescent="0.45">
      <c r="G63">
        <f t="shared" ca="1" si="3"/>
        <v>20</v>
      </c>
      <c r="H63" t="str">
        <f ca="1">VLOOKUP(G63,Sheet1!$A$2:$D$12,2)</f>
        <v>Dodge</v>
      </c>
      <c r="I63" t="str">
        <f ca="1">VLOOKUP(G63,Sheet1!$A$2:$D$12,3)</f>
        <v>Dart</v>
      </c>
      <c r="J63" t="str">
        <f ca="1">VLOOKUP(G63,Sheet1!$A$2:$D$12,4)</f>
        <v>Sedan</v>
      </c>
      <c r="K63">
        <f t="shared" ca="1" si="4"/>
        <v>2</v>
      </c>
      <c r="L63">
        <f ca="1">VLOOKUP(K63,Sheet1!$B$25:$C$28,2)</f>
        <v>2021</v>
      </c>
      <c r="M63">
        <f t="shared" ca="1" si="5"/>
        <v>2</v>
      </c>
      <c r="N63" t="str">
        <f ca="1">VLOOKUP(M63,Sheet1!$B$30:$C$34,2)</f>
        <v>Green</v>
      </c>
    </row>
    <row r="64" spans="7:14" x14ac:dyDescent="0.45">
      <c r="G64">
        <f t="shared" ca="1" si="3"/>
        <v>17</v>
      </c>
      <c r="H64" t="str">
        <f ca="1">VLOOKUP(G64,Sheet1!$A$2:$D$12,2)</f>
        <v>Dodge</v>
      </c>
      <c r="I64" t="str">
        <f ca="1">VLOOKUP(G64,Sheet1!$A$2:$D$12,3)</f>
        <v>Dart</v>
      </c>
      <c r="J64" t="str">
        <f ca="1">VLOOKUP(G64,Sheet1!$A$2:$D$12,4)</f>
        <v>Sedan</v>
      </c>
      <c r="K64">
        <f t="shared" ca="1" si="4"/>
        <v>4</v>
      </c>
      <c r="L64">
        <f ca="1">VLOOKUP(K64,Sheet1!$B$25:$C$28,2)</f>
        <v>2019</v>
      </c>
      <c r="M64">
        <f t="shared" ca="1" si="5"/>
        <v>4</v>
      </c>
      <c r="N64" t="str">
        <f ca="1">VLOOKUP(M64,Sheet1!$B$30:$C$34,2)</f>
        <v>Black</v>
      </c>
    </row>
    <row r="65" spans="7:14" x14ac:dyDescent="0.45">
      <c r="G65">
        <f t="shared" ref="G65:G96" ca="1" si="6">RANDBETWEEN(1,20)</f>
        <v>9</v>
      </c>
      <c r="H65" t="str">
        <f ca="1">VLOOKUP(G65,Sheet1!$A$2:$D$12,2)</f>
        <v>Dodge</v>
      </c>
      <c r="I65" t="str">
        <f ca="1">VLOOKUP(G65,Sheet1!$A$2:$D$12,3)</f>
        <v>Durango</v>
      </c>
      <c r="J65" t="str">
        <f ca="1">VLOOKUP(G65,Sheet1!$A$2:$D$12,4)</f>
        <v>SUV</v>
      </c>
      <c r="K65">
        <f t="shared" ref="K65:K96" ca="1" si="7">RANDBETWEEN(1,4)</f>
        <v>2</v>
      </c>
      <c r="L65">
        <f ca="1">VLOOKUP(K65,Sheet1!$B$25:$C$28,2)</f>
        <v>2021</v>
      </c>
      <c r="M65">
        <f t="shared" ref="M65:M96" ca="1" si="8">RANDBETWEEN(1,5)</f>
        <v>2</v>
      </c>
      <c r="N65" t="str">
        <f ca="1">VLOOKUP(M65,Sheet1!$B$30:$C$34,2)</f>
        <v>Green</v>
      </c>
    </row>
    <row r="66" spans="7:14" x14ac:dyDescent="0.45">
      <c r="G66">
        <f t="shared" ca="1" si="6"/>
        <v>4</v>
      </c>
      <c r="H66" t="str">
        <f ca="1">VLOOKUP(G66,Sheet1!$A$2:$D$12,2)</f>
        <v>Ford</v>
      </c>
      <c r="I66" t="str">
        <f ca="1">VLOOKUP(G66,Sheet1!$A$2:$D$12,3)</f>
        <v>Focus</v>
      </c>
      <c r="J66" t="str">
        <f ca="1">VLOOKUP(G66,Sheet1!$A$2:$D$12,4)</f>
        <v>Sedan</v>
      </c>
      <c r="K66">
        <f t="shared" ca="1" si="7"/>
        <v>1</v>
      </c>
      <c r="L66">
        <f ca="1">VLOOKUP(K66,Sheet1!$B$25:$C$28,2)</f>
        <v>2022</v>
      </c>
      <c r="M66">
        <f t="shared" ca="1" si="8"/>
        <v>4</v>
      </c>
      <c r="N66" t="str">
        <f ca="1">VLOOKUP(M66,Sheet1!$B$30:$C$34,2)</f>
        <v>Black</v>
      </c>
    </row>
    <row r="67" spans="7:14" x14ac:dyDescent="0.45">
      <c r="G67">
        <f t="shared" ca="1" si="6"/>
        <v>5</v>
      </c>
      <c r="H67" t="str">
        <f ca="1">VLOOKUP(G67,Sheet1!$A$2:$D$12,2)</f>
        <v>Chevrolet</v>
      </c>
      <c r="I67" t="str">
        <f ca="1">VLOOKUP(G67,Sheet1!$A$2:$D$12,3)</f>
        <v>Silverado</v>
      </c>
      <c r="J67" t="str">
        <f ca="1">VLOOKUP(G67,Sheet1!$A$2:$D$12,4)</f>
        <v>Pick-up</v>
      </c>
      <c r="K67">
        <f t="shared" ca="1" si="7"/>
        <v>1</v>
      </c>
      <c r="L67">
        <f ca="1">VLOOKUP(K67,Sheet1!$B$25:$C$28,2)</f>
        <v>2022</v>
      </c>
      <c r="M67">
        <f t="shared" ca="1" si="8"/>
        <v>1</v>
      </c>
      <c r="N67" t="str">
        <f ca="1">VLOOKUP(M67,Sheet1!$B$30:$C$34,2)</f>
        <v>Red</v>
      </c>
    </row>
    <row r="68" spans="7:14" x14ac:dyDescent="0.45">
      <c r="G68">
        <f t="shared" ca="1" si="6"/>
        <v>13</v>
      </c>
      <c r="H68" t="str">
        <f ca="1">VLOOKUP(G68,Sheet1!$A$2:$D$12,2)</f>
        <v>Dodge</v>
      </c>
      <c r="I68" t="str">
        <f ca="1">VLOOKUP(G68,Sheet1!$A$2:$D$12,3)</f>
        <v>Dart</v>
      </c>
      <c r="J68" t="str">
        <f ca="1">VLOOKUP(G68,Sheet1!$A$2:$D$12,4)</f>
        <v>Sedan</v>
      </c>
      <c r="K68">
        <f t="shared" ca="1" si="7"/>
        <v>3</v>
      </c>
      <c r="L68">
        <f ca="1">VLOOKUP(K68,Sheet1!$B$25:$C$28,2)</f>
        <v>2020</v>
      </c>
      <c r="M68">
        <f t="shared" ca="1" si="8"/>
        <v>2</v>
      </c>
      <c r="N68" t="str">
        <f ca="1">VLOOKUP(M68,Sheet1!$B$30:$C$34,2)</f>
        <v>Green</v>
      </c>
    </row>
    <row r="69" spans="7:14" x14ac:dyDescent="0.45">
      <c r="G69">
        <f t="shared" ca="1" si="6"/>
        <v>20</v>
      </c>
      <c r="H69" t="str">
        <f ca="1">VLOOKUP(G69,Sheet1!$A$2:$D$12,2)</f>
        <v>Dodge</v>
      </c>
      <c r="I69" t="str">
        <f ca="1">VLOOKUP(G69,Sheet1!$A$2:$D$12,3)</f>
        <v>Dart</v>
      </c>
      <c r="J69" t="str">
        <f ca="1">VLOOKUP(G69,Sheet1!$A$2:$D$12,4)</f>
        <v>Sedan</v>
      </c>
      <c r="K69">
        <f t="shared" ca="1" si="7"/>
        <v>3</v>
      </c>
      <c r="L69">
        <f ca="1">VLOOKUP(K69,Sheet1!$B$25:$C$28,2)</f>
        <v>2020</v>
      </c>
      <c r="M69">
        <f t="shared" ca="1" si="8"/>
        <v>2</v>
      </c>
      <c r="N69" t="str">
        <f ca="1">VLOOKUP(M69,Sheet1!$B$30:$C$34,2)</f>
        <v>Green</v>
      </c>
    </row>
    <row r="70" spans="7:14" x14ac:dyDescent="0.45">
      <c r="G70">
        <f t="shared" ca="1" si="6"/>
        <v>17</v>
      </c>
      <c r="H70" t="str">
        <f ca="1">VLOOKUP(G70,Sheet1!$A$2:$D$12,2)</f>
        <v>Dodge</v>
      </c>
      <c r="I70" t="str">
        <f ca="1">VLOOKUP(G70,Sheet1!$A$2:$D$12,3)</f>
        <v>Dart</v>
      </c>
      <c r="J70" t="str">
        <f ca="1">VLOOKUP(G70,Sheet1!$A$2:$D$12,4)</f>
        <v>Sedan</v>
      </c>
      <c r="K70">
        <f t="shared" ca="1" si="7"/>
        <v>1</v>
      </c>
      <c r="L70">
        <f ca="1">VLOOKUP(K70,Sheet1!$B$25:$C$28,2)</f>
        <v>2022</v>
      </c>
      <c r="M70">
        <f t="shared" ca="1" si="8"/>
        <v>4</v>
      </c>
      <c r="N70" t="str">
        <f ca="1">VLOOKUP(M70,Sheet1!$B$30:$C$34,2)</f>
        <v>Black</v>
      </c>
    </row>
    <row r="71" spans="7:14" x14ac:dyDescent="0.45">
      <c r="G71">
        <f t="shared" ca="1" si="6"/>
        <v>12</v>
      </c>
      <c r="H71" t="str">
        <f ca="1">VLOOKUP(G71,Sheet1!$A$2:$D$12,2)</f>
        <v>Dodge</v>
      </c>
      <c r="I71" t="str">
        <f ca="1">VLOOKUP(G71,Sheet1!$A$2:$D$12,3)</f>
        <v>Dart</v>
      </c>
      <c r="J71" t="str">
        <f ca="1">VLOOKUP(G71,Sheet1!$A$2:$D$12,4)</f>
        <v>Sedan</v>
      </c>
      <c r="K71">
        <f t="shared" ca="1" si="7"/>
        <v>3</v>
      </c>
      <c r="L71">
        <f ca="1">VLOOKUP(K71,Sheet1!$B$25:$C$28,2)</f>
        <v>2020</v>
      </c>
      <c r="M71">
        <f t="shared" ca="1" si="8"/>
        <v>1</v>
      </c>
      <c r="N71" t="str">
        <f ca="1">VLOOKUP(M71,Sheet1!$B$30:$C$34,2)</f>
        <v>Red</v>
      </c>
    </row>
    <row r="72" spans="7:14" x14ac:dyDescent="0.45">
      <c r="G72">
        <f t="shared" ca="1" si="6"/>
        <v>20</v>
      </c>
      <c r="H72" t="str">
        <f ca="1">VLOOKUP(G72,Sheet1!$A$2:$D$12,2)</f>
        <v>Dodge</v>
      </c>
      <c r="I72" t="str">
        <f ca="1">VLOOKUP(G72,Sheet1!$A$2:$D$12,3)</f>
        <v>Dart</v>
      </c>
      <c r="J72" t="str">
        <f ca="1">VLOOKUP(G72,Sheet1!$A$2:$D$12,4)</f>
        <v>Sedan</v>
      </c>
      <c r="K72">
        <f t="shared" ca="1" si="7"/>
        <v>3</v>
      </c>
      <c r="L72">
        <f ca="1">VLOOKUP(K72,Sheet1!$B$25:$C$28,2)</f>
        <v>2020</v>
      </c>
      <c r="M72">
        <f t="shared" ca="1" si="8"/>
        <v>3</v>
      </c>
      <c r="N72" t="str">
        <f ca="1">VLOOKUP(M72,Sheet1!$B$30:$C$34,2)</f>
        <v>Blue</v>
      </c>
    </row>
    <row r="73" spans="7:14" x14ac:dyDescent="0.45">
      <c r="G73">
        <f t="shared" ca="1" si="6"/>
        <v>5</v>
      </c>
      <c r="H73" t="str">
        <f ca="1">VLOOKUP(G73,Sheet1!$A$2:$D$12,2)</f>
        <v>Chevrolet</v>
      </c>
      <c r="I73" t="str">
        <f ca="1">VLOOKUP(G73,Sheet1!$A$2:$D$12,3)</f>
        <v>Silverado</v>
      </c>
      <c r="J73" t="str">
        <f ca="1">VLOOKUP(G73,Sheet1!$A$2:$D$12,4)</f>
        <v>Pick-up</v>
      </c>
      <c r="K73">
        <f t="shared" ca="1" si="7"/>
        <v>2</v>
      </c>
      <c r="L73">
        <f ca="1">VLOOKUP(K73,Sheet1!$B$25:$C$28,2)</f>
        <v>2021</v>
      </c>
      <c r="M73">
        <f t="shared" ca="1" si="8"/>
        <v>1</v>
      </c>
      <c r="N73" t="str">
        <f ca="1">VLOOKUP(M73,Sheet1!$B$30:$C$34,2)</f>
        <v>Red</v>
      </c>
    </row>
    <row r="74" spans="7:14" x14ac:dyDescent="0.45">
      <c r="G74">
        <f t="shared" ca="1" si="6"/>
        <v>6</v>
      </c>
      <c r="H74" t="str">
        <f ca="1">VLOOKUP(G74,Sheet1!$A$2:$D$12,2)</f>
        <v>Chevrolet</v>
      </c>
      <c r="I74" t="str">
        <f ca="1">VLOOKUP(G74,Sheet1!$A$2:$D$12,3)</f>
        <v>Tahoe</v>
      </c>
      <c r="J74" t="str">
        <f ca="1">VLOOKUP(G74,Sheet1!$A$2:$D$12,4)</f>
        <v>SUV</v>
      </c>
      <c r="K74">
        <f t="shared" ca="1" si="7"/>
        <v>4</v>
      </c>
      <c r="L74">
        <f ca="1">VLOOKUP(K74,Sheet1!$B$25:$C$28,2)</f>
        <v>2019</v>
      </c>
      <c r="M74">
        <f t="shared" ca="1" si="8"/>
        <v>2</v>
      </c>
      <c r="N74" t="str">
        <f ca="1">VLOOKUP(M74,Sheet1!$B$30:$C$34,2)</f>
        <v>Green</v>
      </c>
    </row>
    <row r="75" spans="7:14" x14ac:dyDescent="0.45">
      <c r="G75">
        <f t="shared" ca="1" si="6"/>
        <v>14</v>
      </c>
      <c r="H75" t="str">
        <f ca="1">VLOOKUP(G75,Sheet1!$A$2:$D$12,2)</f>
        <v>Dodge</v>
      </c>
      <c r="I75" t="str">
        <f ca="1">VLOOKUP(G75,Sheet1!$A$2:$D$12,3)</f>
        <v>Dart</v>
      </c>
      <c r="J75" t="str">
        <f ca="1">VLOOKUP(G75,Sheet1!$A$2:$D$12,4)</f>
        <v>Sedan</v>
      </c>
      <c r="K75">
        <f t="shared" ca="1" si="7"/>
        <v>1</v>
      </c>
      <c r="L75">
        <f ca="1">VLOOKUP(K75,Sheet1!$B$25:$C$28,2)</f>
        <v>2022</v>
      </c>
      <c r="M75">
        <f t="shared" ca="1" si="8"/>
        <v>1</v>
      </c>
      <c r="N75" t="str">
        <f ca="1">VLOOKUP(M75,Sheet1!$B$30:$C$34,2)</f>
        <v>Red</v>
      </c>
    </row>
    <row r="76" spans="7:14" x14ac:dyDescent="0.45">
      <c r="G76">
        <f t="shared" ca="1" si="6"/>
        <v>19</v>
      </c>
      <c r="H76" t="str">
        <f ca="1">VLOOKUP(G76,Sheet1!$A$2:$D$12,2)</f>
        <v>Dodge</v>
      </c>
      <c r="I76" t="str">
        <f ca="1">VLOOKUP(G76,Sheet1!$A$2:$D$12,3)</f>
        <v>Dart</v>
      </c>
      <c r="J76" t="str">
        <f ca="1">VLOOKUP(G76,Sheet1!$A$2:$D$12,4)</f>
        <v>Sedan</v>
      </c>
      <c r="K76">
        <f t="shared" ca="1" si="7"/>
        <v>2</v>
      </c>
      <c r="L76">
        <f ca="1">VLOOKUP(K76,Sheet1!$B$25:$C$28,2)</f>
        <v>2021</v>
      </c>
      <c r="M76">
        <f t="shared" ca="1" si="8"/>
        <v>1</v>
      </c>
      <c r="N76" t="str">
        <f ca="1">VLOOKUP(M76,Sheet1!$B$30:$C$34,2)</f>
        <v>Red</v>
      </c>
    </row>
    <row r="77" spans="7:14" x14ac:dyDescent="0.45">
      <c r="G77">
        <f t="shared" ca="1" si="6"/>
        <v>17</v>
      </c>
      <c r="H77" t="str">
        <f ca="1">VLOOKUP(G77,Sheet1!$A$2:$D$12,2)</f>
        <v>Dodge</v>
      </c>
      <c r="I77" t="str">
        <f ca="1">VLOOKUP(G77,Sheet1!$A$2:$D$12,3)</f>
        <v>Dart</v>
      </c>
      <c r="J77" t="str">
        <f ca="1">VLOOKUP(G77,Sheet1!$A$2:$D$12,4)</f>
        <v>Sedan</v>
      </c>
      <c r="K77">
        <f t="shared" ca="1" si="7"/>
        <v>4</v>
      </c>
      <c r="L77">
        <f ca="1">VLOOKUP(K77,Sheet1!$B$25:$C$28,2)</f>
        <v>2019</v>
      </c>
      <c r="M77">
        <f t="shared" ca="1" si="8"/>
        <v>4</v>
      </c>
      <c r="N77" t="str">
        <f ca="1">VLOOKUP(M77,Sheet1!$B$30:$C$34,2)</f>
        <v>Black</v>
      </c>
    </row>
    <row r="78" spans="7:14" x14ac:dyDescent="0.45">
      <c r="G78">
        <f t="shared" ca="1" si="6"/>
        <v>19</v>
      </c>
      <c r="H78" t="str">
        <f ca="1">VLOOKUP(G78,Sheet1!$A$2:$D$12,2)</f>
        <v>Dodge</v>
      </c>
      <c r="I78" t="str">
        <f ca="1">VLOOKUP(G78,Sheet1!$A$2:$D$12,3)</f>
        <v>Dart</v>
      </c>
      <c r="J78" t="str">
        <f ca="1">VLOOKUP(G78,Sheet1!$A$2:$D$12,4)</f>
        <v>Sedan</v>
      </c>
      <c r="K78">
        <f t="shared" ca="1" si="7"/>
        <v>2</v>
      </c>
      <c r="L78">
        <f ca="1">VLOOKUP(K78,Sheet1!$B$25:$C$28,2)</f>
        <v>2021</v>
      </c>
      <c r="M78">
        <f t="shared" ca="1" si="8"/>
        <v>2</v>
      </c>
      <c r="N78" t="str">
        <f ca="1">VLOOKUP(M78,Sheet1!$B$30:$C$34,2)</f>
        <v>Green</v>
      </c>
    </row>
    <row r="79" spans="7:14" x14ac:dyDescent="0.45">
      <c r="G79">
        <f t="shared" ca="1" si="6"/>
        <v>13</v>
      </c>
      <c r="H79" t="str">
        <f ca="1">VLOOKUP(G79,Sheet1!$A$2:$D$12,2)</f>
        <v>Dodge</v>
      </c>
      <c r="I79" t="str">
        <f ca="1">VLOOKUP(G79,Sheet1!$A$2:$D$12,3)</f>
        <v>Dart</v>
      </c>
      <c r="J79" t="str">
        <f ca="1">VLOOKUP(G79,Sheet1!$A$2:$D$12,4)</f>
        <v>Sedan</v>
      </c>
      <c r="K79">
        <f t="shared" ca="1" si="7"/>
        <v>2</v>
      </c>
      <c r="L79">
        <f ca="1">VLOOKUP(K79,Sheet1!$B$25:$C$28,2)</f>
        <v>2021</v>
      </c>
      <c r="M79">
        <f t="shared" ca="1" si="8"/>
        <v>2</v>
      </c>
      <c r="N79" t="str">
        <f ca="1">VLOOKUP(M79,Sheet1!$B$30:$C$34,2)</f>
        <v>Green</v>
      </c>
    </row>
    <row r="80" spans="7:14" x14ac:dyDescent="0.45">
      <c r="G80">
        <f t="shared" ca="1" si="6"/>
        <v>14</v>
      </c>
      <c r="H80" t="str">
        <f ca="1">VLOOKUP(G80,Sheet1!$A$2:$D$12,2)</f>
        <v>Dodge</v>
      </c>
      <c r="I80" t="str">
        <f ca="1">VLOOKUP(G80,Sheet1!$A$2:$D$12,3)</f>
        <v>Dart</v>
      </c>
      <c r="J80" t="str">
        <f ca="1">VLOOKUP(G80,Sheet1!$A$2:$D$12,4)</f>
        <v>Sedan</v>
      </c>
      <c r="K80">
        <f t="shared" ca="1" si="7"/>
        <v>4</v>
      </c>
      <c r="L80">
        <f ca="1">VLOOKUP(K80,Sheet1!$B$25:$C$28,2)</f>
        <v>2019</v>
      </c>
      <c r="M80">
        <f t="shared" ca="1" si="8"/>
        <v>5</v>
      </c>
      <c r="N80" t="str">
        <f ca="1">VLOOKUP(M80,Sheet1!$B$30:$C$34,2)</f>
        <v>White</v>
      </c>
    </row>
    <row r="81" spans="7:14" x14ac:dyDescent="0.45">
      <c r="G81">
        <f t="shared" ca="1" si="6"/>
        <v>1</v>
      </c>
      <c r="H81" t="str">
        <f ca="1">VLOOKUP(G81,Sheet1!$A$2:$D$12,2)</f>
        <v>Ford</v>
      </c>
      <c r="I81" t="str">
        <f ca="1">VLOOKUP(G81,Sheet1!$A$2:$D$12,3)</f>
        <v>Mustang</v>
      </c>
      <c r="J81" t="str">
        <f ca="1">VLOOKUP(G81,Sheet1!$A$2:$D$12,4)</f>
        <v>Coupe</v>
      </c>
      <c r="K81">
        <f t="shared" ca="1" si="7"/>
        <v>1</v>
      </c>
      <c r="L81">
        <f ca="1">VLOOKUP(K81,Sheet1!$B$25:$C$28,2)</f>
        <v>2022</v>
      </c>
      <c r="M81">
        <f t="shared" ca="1" si="8"/>
        <v>2</v>
      </c>
      <c r="N81" t="str">
        <f ca="1">VLOOKUP(M81,Sheet1!$B$30:$C$34,2)</f>
        <v>Green</v>
      </c>
    </row>
    <row r="82" spans="7:14" x14ac:dyDescent="0.45">
      <c r="G82">
        <f t="shared" ca="1" si="6"/>
        <v>10</v>
      </c>
      <c r="H82" t="str">
        <f ca="1">VLOOKUP(G82,Sheet1!$A$2:$D$12,2)</f>
        <v>Dodge</v>
      </c>
      <c r="I82" t="str">
        <f ca="1">VLOOKUP(G82,Sheet1!$A$2:$D$12,3)</f>
        <v>Challenger</v>
      </c>
      <c r="J82" t="str">
        <f ca="1">VLOOKUP(G82,Sheet1!$A$2:$D$12,4)</f>
        <v>Coupe</v>
      </c>
      <c r="K82">
        <f t="shared" ca="1" si="7"/>
        <v>3</v>
      </c>
      <c r="L82">
        <f ca="1">VLOOKUP(K82,Sheet1!$B$25:$C$28,2)</f>
        <v>2020</v>
      </c>
      <c r="M82">
        <f t="shared" ca="1" si="8"/>
        <v>5</v>
      </c>
      <c r="N82" t="str">
        <f ca="1">VLOOKUP(M82,Sheet1!$B$30:$C$34,2)</f>
        <v>White</v>
      </c>
    </row>
    <row r="83" spans="7:14" x14ac:dyDescent="0.45">
      <c r="G83">
        <f t="shared" ca="1" si="6"/>
        <v>6</v>
      </c>
      <c r="H83" t="str">
        <f ca="1">VLOOKUP(G83,Sheet1!$A$2:$D$12,2)</f>
        <v>Chevrolet</v>
      </c>
      <c r="I83" t="str">
        <f ca="1">VLOOKUP(G83,Sheet1!$A$2:$D$12,3)</f>
        <v>Tahoe</v>
      </c>
      <c r="J83" t="str">
        <f ca="1">VLOOKUP(G83,Sheet1!$A$2:$D$12,4)</f>
        <v>SUV</v>
      </c>
      <c r="K83">
        <f t="shared" ca="1" si="7"/>
        <v>1</v>
      </c>
      <c r="L83">
        <f ca="1">VLOOKUP(K83,Sheet1!$B$25:$C$28,2)</f>
        <v>2022</v>
      </c>
      <c r="M83">
        <f t="shared" ca="1" si="8"/>
        <v>2</v>
      </c>
      <c r="N83" t="str">
        <f ca="1">VLOOKUP(M83,Sheet1!$B$30:$C$34,2)</f>
        <v>Green</v>
      </c>
    </row>
    <row r="84" spans="7:14" x14ac:dyDescent="0.45">
      <c r="G84">
        <f t="shared" ca="1" si="6"/>
        <v>11</v>
      </c>
      <c r="H84" t="str">
        <f ca="1">VLOOKUP(G84,Sheet1!$A$2:$D$12,2)</f>
        <v>Dodge</v>
      </c>
      <c r="I84" t="str">
        <f ca="1">VLOOKUP(G84,Sheet1!$A$2:$D$12,3)</f>
        <v>Dart</v>
      </c>
      <c r="J84" t="str">
        <f ca="1">VLOOKUP(G84,Sheet1!$A$2:$D$12,4)</f>
        <v>Sedan</v>
      </c>
      <c r="K84">
        <f t="shared" ca="1" si="7"/>
        <v>1</v>
      </c>
      <c r="L84">
        <f ca="1">VLOOKUP(K84,Sheet1!$B$25:$C$28,2)</f>
        <v>2022</v>
      </c>
      <c r="M84">
        <f t="shared" ca="1" si="8"/>
        <v>2</v>
      </c>
      <c r="N84" t="str">
        <f ca="1">VLOOKUP(M84,Sheet1!$B$30:$C$34,2)</f>
        <v>Green</v>
      </c>
    </row>
    <row r="85" spans="7:14" x14ac:dyDescent="0.45">
      <c r="G85">
        <f t="shared" ca="1" si="6"/>
        <v>7</v>
      </c>
      <c r="H85" t="str">
        <f ca="1">VLOOKUP(G85,Sheet1!$A$2:$D$12,2)</f>
        <v>Chevrolet</v>
      </c>
      <c r="I85" t="str">
        <f ca="1">VLOOKUP(G85,Sheet1!$A$2:$D$12,3)</f>
        <v>Cruze</v>
      </c>
      <c r="J85" t="str">
        <f ca="1">VLOOKUP(G85,Sheet1!$A$2:$D$12,4)</f>
        <v>Sedan</v>
      </c>
      <c r="K85">
        <f t="shared" ca="1" si="7"/>
        <v>3</v>
      </c>
      <c r="L85">
        <f ca="1">VLOOKUP(K85,Sheet1!$B$25:$C$28,2)</f>
        <v>2020</v>
      </c>
      <c r="M85">
        <f t="shared" ca="1" si="8"/>
        <v>2</v>
      </c>
      <c r="N85" t="str">
        <f ca="1">VLOOKUP(M85,Sheet1!$B$30:$C$34,2)</f>
        <v>Green</v>
      </c>
    </row>
    <row r="86" spans="7:14" x14ac:dyDescent="0.45">
      <c r="G86">
        <f t="shared" ca="1" si="6"/>
        <v>2</v>
      </c>
      <c r="H86" t="str">
        <f ca="1">VLOOKUP(G86,Sheet1!$A$2:$D$12,2)</f>
        <v>Ford</v>
      </c>
      <c r="I86" t="str">
        <f ca="1">VLOOKUP(G86,Sheet1!$A$2:$D$12,3)</f>
        <v>Explorer</v>
      </c>
      <c r="J86" t="str">
        <f ca="1">VLOOKUP(G86,Sheet1!$A$2:$D$12,4)</f>
        <v>SUV</v>
      </c>
      <c r="K86">
        <f t="shared" ca="1" si="7"/>
        <v>2</v>
      </c>
      <c r="L86">
        <f ca="1">VLOOKUP(K86,Sheet1!$B$25:$C$28,2)</f>
        <v>2021</v>
      </c>
      <c r="M86">
        <f t="shared" ca="1" si="8"/>
        <v>5</v>
      </c>
      <c r="N86" t="str">
        <f ca="1">VLOOKUP(M86,Sheet1!$B$30:$C$34,2)</f>
        <v>White</v>
      </c>
    </row>
    <row r="87" spans="7:14" x14ac:dyDescent="0.45">
      <c r="G87">
        <f t="shared" ca="1" si="6"/>
        <v>15</v>
      </c>
      <c r="H87" t="str">
        <f ca="1">VLOOKUP(G87,Sheet1!$A$2:$D$12,2)</f>
        <v>Dodge</v>
      </c>
      <c r="I87" t="str">
        <f ca="1">VLOOKUP(G87,Sheet1!$A$2:$D$12,3)</f>
        <v>Dart</v>
      </c>
      <c r="J87" t="str">
        <f ca="1">VLOOKUP(G87,Sheet1!$A$2:$D$12,4)</f>
        <v>Sedan</v>
      </c>
      <c r="K87">
        <f t="shared" ca="1" si="7"/>
        <v>4</v>
      </c>
      <c r="L87">
        <f ca="1">VLOOKUP(K87,Sheet1!$B$25:$C$28,2)</f>
        <v>2019</v>
      </c>
      <c r="M87">
        <f t="shared" ca="1" si="8"/>
        <v>1</v>
      </c>
      <c r="N87" t="str">
        <f ca="1">VLOOKUP(M87,Sheet1!$B$30:$C$34,2)</f>
        <v>Red</v>
      </c>
    </row>
    <row r="88" spans="7:14" x14ac:dyDescent="0.45">
      <c r="G88">
        <f t="shared" ca="1" si="6"/>
        <v>18</v>
      </c>
      <c r="H88" t="str">
        <f ca="1">VLOOKUP(G88,Sheet1!$A$2:$D$12,2)</f>
        <v>Dodge</v>
      </c>
      <c r="I88" t="str">
        <f ca="1">VLOOKUP(G88,Sheet1!$A$2:$D$12,3)</f>
        <v>Dart</v>
      </c>
      <c r="J88" t="str">
        <f ca="1">VLOOKUP(G88,Sheet1!$A$2:$D$12,4)</f>
        <v>Sedan</v>
      </c>
      <c r="K88">
        <f t="shared" ca="1" si="7"/>
        <v>3</v>
      </c>
      <c r="L88">
        <f ca="1">VLOOKUP(K88,Sheet1!$B$25:$C$28,2)</f>
        <v>2020</v>
      </c>
      <c r="M88">
        <f t="shared" ca="1" si="8"/>
        <v>2</v>
      </c>
      <c r="N88" t="str">
        <f ca="1">VLOOKUP(M88,Sheet1!$B$30:$C$34,2)</f>
        <v>Green</v>
      </c>
    </row>
    <row r="89" spans="7:14" x14ac:dyDescent="0.45">
      <c r="G89">
        <f t="shared" ca="1" si="6"/>
        <v>2</v>
      </c>
      <c r="H89" t="str">
        <f ca="1">VLOOKUP(G89,Sheet1!$A$2:$D$12,2)</f>
        <v>Ford</v>
      </c>
      <c r="I89" t="str">
        <f ca="1">VLOOKUP(G89,Sheet1!$A$2:$D$12,3)</f>
        <v>Explorer</v>
      </c>
      <c r="J89" t="str">
        <f ca="1">VLOOKUP(G89,Sheet1!$A$2:$D$12,4)</f>
        <v>SUV</v>
      </c>
      <c r="K89">
        <f t="shared" ca="1" si="7"/>
        <v>2</v>
      </c>
      <c r="L89">
        <f ca="1">VLOOKUP(K89,Sheet1!$B$25:$C$28,2)</f>
        <v>2021</v>
      </c>
      <c r="M89">
        <f t="shared" ca="1" si="8"/>
        <v>3</v>
      </c>
      <c r="N89" t="str">
        <f ca="1">VLOOKUP(M89,Sheet1!$B$30:$C$34,2)</f>
        <v>Blue</v>
      </c>
    </row>
    <row r="90" spans="7:14" x14ac:dyDescent="0.45">
      <c r="G90">
        <f t="shared" ca="1" si="6"/>
        <v>12</v>
      </c>
      <c r="H90" t="str">
        <f ca="1">VLOOKUP(G90,Sheet1!$A$2:$D$12,2)</f>
        <v>Dodge</v>
      </c>
      <c r="I90" t="str">
        <f ca="1">VLOOKUP(G90,Sheet1!$A$2:$D$12,3)</f>
        <v>Dart</v>
      </c>
      <c r="J90" t="str">
        <f ca="1">VLOOKUP(G90,Sheet1!$A$2:$D$12,4)</f>
        <v>Sedan</v>
      </c>
      <c r="K90">
        <f t="shared" ca="1" si="7"/>
        <v>1</v>
      </c>
      <c r="L90">
        <f ca="1">VLOOKUP(K90,Sheet1!$B$25:$C$28,2)</f>
        <v>2022</v>
      </c>
      <c r="M90">
        <f t="shared" ca="1" si="8"/>
        <v>2</v>
      </c>
      <c r="N90" t="str">
        <f ca="1">VLOOKUP(M90,Sheet1!$B$30:$C$34,2)</f>
        <v>Green</v>
      </c>
    </row>
    <row r="91" spans="7:14" x14ac:dyDescent="0.45">
      <c r="G91">
        <f t="shared" ca="1" si="6"/>
        <v>12</v>
      </c>
      <c r="H91" t="str">
        <f ca="1">VLOOKUP(G91,Sheet1!$A$2:$D$12,2)</f>
        <v>Dodge</v>
      </c>
      <c r="I91" t="str">
        <f ca="1">VLOOKUP(G91,Sheet1!$A$2:$D$12,3)</f>
        <v>Dart</v>
      </c>
      <c r="J91" t="str">
        <f ca="1">VLOOKUP(G91,Sheet1!$A$2:$D$12,4)</f>
        <v>Sedan</v>
      </c>
      <c r="K91">
        <f t="shared" ca="1" si="7"/>
        <v>4</v>
      </c>
      <c r="L91">
        <f ca="1">VLOOKUP(K91,Sheet1!$B$25:$C$28,2)</f>
        <v>2019</v>
      </c>
      <c r="M91">
        <f t="shared" ca="1" si="8"/>
        <v>3</v>
      </c>
      <c r="N91" t="str">
        <f ca="1">VLOOKUP(M91,Sheet1!$B$30:$C$34,2)</f>
        <v>Blue</v>
      </c>
    </row>
    <row r="92" spans="7:14" x14ac:dyDescent="0.45">
      <c r="G92">
        <f t="shared" ca="1" si="6"/>
        <v>20</v>
      </c>
      <c r="H92" t="str">
        <f ca="1">VLOOKUP(G92,Sheet1!$A$2:$D$12,2)</f>
        <v>Dodge</v>
      </c>
      <c r="I92" t="str">
        <f ca="1">VLOOKUP(G92,Sheet1!$A$2:$D$12,3)</f>
        <v>Dart</v>
      </c>
      <c r="J92" t="str">
        <f ca="1">VLOOKUP(G92,Sheet1!$A$2:$D$12,4)</f>
        <v>Sedan</v>
      </c>
      <c r="K92">
        <f t="shared" ca="1" si="7"/>
        <v>1</v>
      </c>
      <c r="L92">
        <f ca="1">VLOOKUP(K92,Sheet1!$B$25:$C$28,2)</f>
        <v>2022</v>
      </c>
      <c r="M92">
        <f t="shared" ca="1" si="8"/>
        <v>4</v>
      </c>
      <c r="N92" t="str">
        <f ca="1">VLOOKUP(M92,Sheet1!$B$30:$C$34,2)</f>
        <v>Black</v>
      </c>
    </row>
    <row r="93" spans="7:14" x14ac:dyDescent="0.45">
      <c r="G93">
        <f t="shared" ca="1" si="6"/>
        <v>2</v>
      </c>
      <c r="H93" t="str">
        <f ca="1">VLOOKUP(G93,Sheet1!$A$2:$D$12,2)</f>
        <v>Ford</v>
      </c>
      <c r="I93" t="str">
        <f ca="1">VLOOKUP(G93,Sheet1!$A$2:$D$12,3)</f>
        <v>Explorer</v>
      </c>
      <c r="J93" t="str">
        <f ca="1">VLOOKUP(G93,Sheet1!$A$2:$D$12,4)</f>
        <v>SUV</v>
      </c>
      <c r="K93">
        <f t="shared" ca="1" si="7"/>
        <v>3</v>
      </c>
      <c r="L93">
        <f ca="1">VLOOKUP(K93,Sheet1!$B$25:$C$28,2)</f>
        <v>2020</v>
      </c>
      <c r="M93">
        <f t="shared" ca="1" si="8"/>
        <v>1</v>
      </c>
      <c r="N93" t="str">
        <f ca="1">VLOOKUP(M93,Sheet1!$B$30:$C$34,2)</f>
        <v>Red</v>
      </c>
    </row>
    <row r="94" spans="7:14" x14ac:dyDescent="0.45">
      <c r="G94">
        <f t="shared" ca="1" si="6"/>
        <v>5</v>
      </c>
      <c r="H94" t="str">
        <f ca="1">VLOOKUP(G94,Sheet1!$A$2:$D$12,2)</f>
        <v>Chevrolet</v>
      </c>
      <c r="I94" t="str">
        <f ca="1">VLOOKUP(G94,Sheet1!$A$2:$D$12,3)</f>
        <v>Silverado</v>
      </c>
      <c r="J94" t="str">
        <f ca="1">VLOOKUP(G94,Sheet1!$A$2:$D$12,4)</f>
        <v>Pick-up</v>
      </c>
      <c r="K94">
        <f t="shared" ca="1" si="7"/>
        <v>3</v>
      </c>
      <c r="L94">
        <f ca="1">VLOOKUP(K94,Sheet1!$B$25:$C$28,2)</f>
        <v>2020</v>
      </c>
      <c r="M94">
        <f t="shared" ca="1" si="8"/>
        <v>4</v>
      </c>
      <c r="N94" t="str">
        <f ca="1">VLOOKUP(M94,Sheet1!$B$30:$C$34,2)</f>
        <v>Black</v>
      </c>
    </row>
    <row r="95" spans="7:14" x14ac:dyDescent="0.45">
      <c r="G95">
        <f t="shared" ca="1" si="6"/>
        <v>14</v>
      </c>
      <c r="H95" t="str">
        <f ca="1">VLOOKUP(G95,Sheet1!$A$2:$D$12,2)</f>
        <v>Dodge</v>
      </c>
      <c r="I95" t="str">
        <f ca="1">VLOOKUP(G95,Sheet1!$A$2:$D$12,3)</f>
        <v>Dart</v>
      </c>
      <c r="J95" t="str">
        <f ca="1">VLOOKUP(G95,Sheet1!$A$2:$D$12,4)</f>
        <v>Sedan</v>
      </c>
      <c r="K95">
        <f t="shared" ca="1" si="7"/>
        <v>4</v>
      </c>
      <c r="L95">
        <f ca="1">VLOOKUP(K95,Sheet1!$B$25:$C$28,2)</f>
        <v>2019</v>
      </c>
      <c r="M95">
        <f t="shared" ca="1" si="8"/>
        <v>5</v>
      </c>
      <c r="N95" t="str">
        <f ca="1">VLOOKUP(M95,Sheet1!$B$30:$C$34,2)</f>
        <v>White</v>
      </c>
    </row>
    <row r="96" spans="7:14" x14ac:dyDescent="0.45">
      <c r="G96">
        <f t="shared" ca="1" si="6"/>
        <v>2</v>
      </c>
      <c r="H96" t="str">
        <f ca="1">VLOOKUP(G96,Sheet1!$A$2:$D$12,2)</f>
        <v>Ford</v>
      </c>
      <c r="I96" t="str">
        <f ca="1">VLOOKUP(G96,Sheet1!$A$2:$D$12,3)</f>
        <v>Explorer</v>
      </c>
      <c r="J96" t="str">
        <f ca="1">VLOOKUP(G96,Sheet1!$A$2:$D$12,4)</f>
        <v>SUV</v>
      </c>
      <c r="K96">
        <f t="shared" ca="1" si="7"/>
        <v>3</v>
      </c>
      <c r="L96">
        <f ca="1">VLOOKUP(K96,Sheet1!$B$25:$C$28,2)</f>
        <v>2020</v>
      </c>
      <c r="M96">
        <f t="shared" ca="1" si="8"/>
        <v>3</v>
      </c>
      <c r="N96" t="str">
        <f ca="1">VLOOKUP(M96,Sheet1!$B$30:$C$34,2)</f>
        <v>Blue</v>
      </c>
    </row>
    <row r="97" spans="7:14" x14ac:dyDescent="0.45">
      <c r="G97">
        <f t="shared" ref="G97:G120" ca="1" si="9">RANDBETWEEN(1,20)</f>
        <v>14</v>
      </c>
      <c r="H97" t="str">
        <f ca="1">VLOOKUP(G97,Sheet1!$A$2:$D$12,2)</f>
        <v>Dodge</v>
      </c>
      <c r="I97" t="str">
        <f ca="1">VLOOKUP(G97,Sheet1!$A$2:$D$12,3)</f>
        <v>Dart</v>
      </c>
      <c r="J97" t="str">
        <f ca="1">VLOOKUP(G97,Sheet1!$A$2:$D$12,4)</f>
        <v>Sedan</v>
      </c>
      <c r="K97">
        <f t="shared" ref="K97:K120" ca="1" si="10">RANDBETWEEN(1,4)</f>
        <v>2</v>
      </c>
      <c r="L97">
        <f ca="1">VLOOKUP(K97,Sheet1!$B$25:$C$28,2)</f>
        <v>2021</v>
      </c>
      <c r="M97">
        <f t="shared" ref="M97:M120" ca="1" si="11">RANDBETWEEN(1,5)</f>
        <v>4</v>
      </c>
      <c r="N97" t="str">
        <f ca="1">VLOOKUP(M97,Sheet1!$B$30:$C$34,2)</f>
        <v>Black</v>
      </c>
    </row>
    <row r="98" spans="7:14" x14ac:dyDescent="0.45">
      <c r="G98">
        <f t="shared" ca="1" si="9"/>
        <v>15</v>
      </c>
      <c r="H98" t="str">
        <f ca="1">VLOOKUP(G98,Sheet1!$A$2:$D$12,2)</f>
        <v>Dodge</v>
      </c>
      <c r="I98" t="str">
        <f ca="1">VLOOKUP(G98,Sheet1!$A$2:$D$12,3)</f>
        <v>Dart</v>
      </c>
      <c r="J98" t="str">
        <f ca="1">VLOOKUP(G98,Sheet1!$A$2:$D$12,4)</f>
        <v>Sedan</v>
      </c>
      <c r="K98">
        <f t="shared" ca="1" si="10"/>
        <v>1</v>
      </c>
      <c r="L98">
        <f ca="1">VLOOKUP(K98,Sheet1!$B$25:$C$28,2)</f>
        <v>2022</v>
      </c>
      <c r="M98">
        <f t="shared" ca="1" si="11"/>
        <v>1</v>
      </c>
      <c r="N98" t="str">
        <f ca="1">VLOOKUP(M98,Sheet1!$B$30:$C$34,2)</f>
        <v>Red</v>
      </c>
    </row>
    <row r="99" spans="7:14" x14ac:dyDescent="0.45">
      <c r="G99">
        <f t="shared" ca="1" si="9"/>
        <v>17</v>
      </c>
      <c r="H99" t="str">
        <f ca="1">VLOOKUP(G99,Sheet1!$A$2:$D$12,2)</f>
        <v>Dodge</v>
      </c>
      <c r="I99" t="str">
        <f ca="1">VLOOKUP(G99,Sheet1!$A$2:$D$12,3)</f>
        <v>Dart</v>
      </c>
      <c r="J99" t="str">
        <f ca="1">VLOOKUP(G99,Sheet1!$A$2:$D$12,4)</f>
        <v>Sedan</v>
      </c>
      <c r="K99">
        <f t="shared" ca="1" si="10"/>
        <v>4</v>
      </c>
      <c r="L99">
        <f ca="1">VLOOKUP(K99,Sheet1!$B$25:$C$28,2)</f>
        <v>2019</v>
      </c>
      <c r="M99">
        <f t="shared" ca="1" si="11"/>
        <v>2</v>
      </c>
      <c r="N99" t="str">
        <f ca="1">VLOOKUP(M99,Sheet1!$B$30:$C$34,2)</f>
        <v>Green</v>
      </c>
    </row>
    <row r="100" spans="7:14" x14ac:dyDescent="0.45">
      <c r="G100">
        <f t="shared" ca="1" si="9"/>
        <v>1</v>
      </c>
      <c r="H100" t="str">
        <f ca="1">VLOOKUP(G100,Sheet1!$A$2:$D$12,2)</f>
        <v>Ford</v>
      </c>
      <c r="I100" t="str">
        <f ca="1">VLOOKUP(G100,Sheet1!$A$2:$D$12,3)</f>
        <v>Mustang</v>
      </c>
      <c r="J100" t="str">
        <f ca="1">VLOOKUP(G100,Sheet1!$A$2:$D$12,4)</f>
        <v>Coupe</v>
      </c>
      <c r="K100">
        <f t="shared" ca="1" si="10"/>
        <v>2</v>
      </c>
      <c r="L100">
        <f ca="1">VLOOKUP(K100,Sheet1!$B$25:$C$28,2)</f>
        <v>2021</v>
      </c>
      <c r="M100">
        <f t="shared" ca="1" si="11"/>
        <v>1</v>
      </c>
      <c r="N100" t="str">
        <f ca="1">VLOOKUP(M100,Sheet1!$B$30:$C$34,2)</f>
        <v>Red</v>
      </c>
    </row>
    <row r="101" spans="7:14" x14ac:dyDescent="0.45">
      <c r="G101">
        <f t="shared" ca="1" si="9"/>
        <v>2</v>
      </c>
      <c r="H101" t="str">
        <f ca="1">VLOOKUP(G101,Sheet1!$A$2:$D$12,2)</f>
        <v>Ford</v>
      </c>
      <c r="I101" t="str">
        <f ca="1">VLOOKUP(G101,Sheet1!$A$2:$D$12,3)</f>
        <v>Explorer</v>
      </c>
      <c r="J101" t="str">
        <f ca="1">VLOOKUP(G101,Sheet1!$A$2:$D$12,4)</f>
        <v>SUV</v>
      </c>
      <c r="K101">
        <f t="shared" ca="1" si="10"/>
        <v>1</v>
      </c>
      <c r="L101">
        <f ca="1">VLOOKUP(K101,Sheet1!$B$25:$C$28,2)</f>
        <v>2022</v>
      </c>
      <c r="M101">
        <f t="shared" ca="1" si="11"/>
        <v>2</v>
      </c>
      <c r="N101" t="str">
        <f ca="1">VLOOKUP(M101,Sheet1!$B$30:$C$34,2)</f>
        <v>Green</v>
      </c>
    </row>
    <row r="102" spans="7:14" x14ac:dyDescent="0.45">
      <c r="G102">
        <f t="shared" ca="1" si="9"/>
        <v>18</v>
      </c>
      <c r="H102" t="str">
        <f ca="1">VLOOKUP(G102,Sheet1!$A$2:$D$12,2)</f>
        <v>Dodge</v>
      </c>
      <c r="I102" t="str">
        <f ca="1">VLOOKUP(G102,Sheet1!$A$2:$D$12,3)</f>
        <v>Dart</v>
      </c>
      <c r="J102" t="str">
        <f ca="1">VLOOKUP(G102,Sheet1!$A$2:$D$12,4)</f>
        <v>Sedan</v>
      </c>
      <c r="K102">
        <f t="shared" ca="1" si="10"/>
        <v>2</v>
      </c>
      <c r="L102">
        <f ca="1">VLOOKUP(K102,Sheet1!$B$25:$C$28,2)</f>
        <v>2021</v>
      </c>
      <c r="M102">
        <f t="shared" ca="1" si="11"/>
        <v>2</v>
      </c>
      <c r="N102" t="str">
        <f ca="1">VLOOKUP(M102,Sheet1!$B$30:$C$34,2)</f>
        <v>Green</v>
      </c>
    </row>
    <row r="103" spans="7:14" x14ac:dyDescent="0.45">
      <c r="G103">
        <f t="shared" ca="1" si="9"/>
        <v>11</v>
      </c>
      <c r="H103" t="str">
        <f ca="1">VLOOKUP(G103,Sheet1!$A$2:$D$12,2)</f>
        <v>Dodge</v>
      </c>
      <c r="I103" t="str">
        <f ca="1">VLOOKUP(G103,Sheet1!$A$2:$D$12,3)</f>
        <v>Dart</v>
      </c>
      <c r="J103" t="str">
        <f ca="1">VLOOKUP(G103,Sheet1!$A$2:$D$12,4)</f>
        <v>Sedan</v>
      </c>
      <c r="K103">
        <f t="shared" ca="1" si="10"/>
        <v>1</v>
      </c>
      <c r="L103">
        <f ca="1">VLOOKUP(K103,Sheet1!$B$25:$C$28,2)</f>
        <v>2022</v>
      </c>
      <c r="M103">
        <f t="shared" ca="1" si="11"/>
        <v>5</v>
      </c>
      <c r="N103" t="str">
        <f ca="1">VLOOKUP(M103,Sheet1!$B$30:$C$34,2)</f>
        <v>White</v>
      </c>
    </row>
    <row r="104" spans="7:14" x14ac:dyDescent="0.45">
      <c r="G104">
        <f t="shared" ca="1" si="9"/>
        <v>8</v>
      </c>
      <c r="H104" t="str">
        <f ca="1">VLOOKUP(G104,Sheet1!$A$2:$D$12,2)</f>
        <v>Chevrolet</v>
      </c>
      <c r="I104" t="str">
        <f ca="1">VLOOKUP(G104,Sheet1!$A$2:$D$12,3)</f>
        <v>Spark</v>
      </c>
      <c r="J104" t="str">
        <f ca="1">VLOOKUP(G104,Sheet1!$A$2:$D$12,4)</f>
        <v>Sedan</v>
      </c>
      <c r="K104">
        <f t="shared" ca="1" si="10"/>
        <v>4</v>
      </c>
      <c r="L104">
        <f ca="1">VLOOKUP(K104,Sheet1!$B$25:$C$28,2)</f>
        <v>2019</v>
      </c>
      <c r="M104">
        <f t="shared" ca="1" si="11"/>
        <v>3</v>
      </c>
      <c r="N104" t="str">
        <f ca="1">VLOOKUP(M104,Sheet1!$B$30:$C$34,2)</f>
        <v>Blue</v>
      </c>
    </row>
    <row r="105" spans="7:14" x14ac:dyDescent="0.45">
      <c r="G105">
        <f t="shared" ca="1" si="9"/>
        <v>7</v>
      </c>
      <c r="H105" t="str">
        <f ca="1">VLOOKUP(G105,Sheet1!$A$2:$D$12,2)</f>
        <v>Chevrolet</v>
      </c>
      <c r="I105" t="str">
        <f ca="1">VLOOKUP(G105,Sheet1!$A$2:$D$12,3)</f>
        <v>Cruze</v>
      </c>
      <c r="J105" t="str">
        <f ca="1">VLOOKUP(G105,Sheet1!$A$2:$D$12,4)</f>
        <v>Sedan</v>
      </c>
      <c r="K105">
        <f t="shared" ca="1" si="10"/>
        <v>1</v>
      </c>
      <c r="L105">
        <f ca="1">VLOOKUP(K105,Sheet1!$B$25:$C$28,2)</f>
        <v>2022</v>
      </c>
      <c r="M105">
        <f t="shared" ca="1" si="11"/>
        <v>2</v>
      </c>
      <c r="N105" t="str">
        <f ca="1">VLOOKUP(M105,Sheet1!$B$30:$C$34,2)</f>
        <v>Green</v>
      </c>
    </row>
    <row r="106" spans="7:14" x14ac:dyDescent="0.45">
      <c r="G106">
        <f t="shared" ca="1" si="9"/>
        <v>15</v>
      </c>
      <c r="H106" t="str">
        <f ca="1">VLOOKUP(G106,Sheet1!$A$2:$D$12,2)</f>
        <v>Dodge</v>
      </c>
      <c r="I106" t="str">
        <f ca="1">VLOOKUP(G106,Sheet1!$A$2:$D$12,3)</f>
        <v>Dart</v>
      </c>
      <c r="J106" t="str">
        <f ca="1">VLOOKUP(G106,Sheet1!$A$2:$D$12,4)</f>
        <v>Sedan</v>
      </c>
      <c r="K106">
        <f t="shared" ca="1" si="10"/>
        <v>3</v>
      </c>
      <c r="L106">
        <f ca="1">VLOOKUP(K106,Sheet1!$B$25:$C$28,2)</f>
        <v>2020</v>
      </c>
      <c r="M106">
        <f t="shared" ca="1" si="11"/>
        <v>4</v>
      </c>
      <c r="N106" t="str">
        <f ca="1">VLOOKUP(M106,Sheet1!$B$30:$C$34,2)</f>
        <v>Black</v>
      </c>
    </row>
    <row r="107" spans="7:14" x14ac:dyDescent="0.45">
      <c r="G107">
        <f t="shared" ca="1" si="9"/>
        <v>19</v>
      </c>
      <c r="H107" t="str">
        <f ca="1">VLOOKUP(G107,Sheet1!$A$2:$D$12,2)</f>
        <v>Dodge</v>
      </c>
      <c r="I107" t="str">
        <f ca="1">VLOOKUP(G107,Sheet1!$A$2:$D$12,3)</f>
        <v>Dart</v>
      </c>
      <c r="J107" t="str">
        <f ca="1">VLOOKUP(G107,Sheet1!$A$2:$D$12,4)</f>
        <v>Sedan</v>
      </c>
      <c r="K107">
        <f t="shared" ca="1" si="10"/>
        <v>1</v>
      </c>
      <c r="L107">
        <f ca="1">VLOOKUP(K107,Sheet1!$B$25:$C$28,2)</f>
        <v>2022</v>
      </c>
      <c r="M107">
        <f t="shared" ca="1" si="11"/>
        <v>5</v>
      </c>
      <c r="N107" t="str">
        <f ca="1">VLOOKUP(M107,Sheet1!$B$30:$C$34,2)</f>
        <v>White</v>
      </c>
    </row>
    <row r="108" spans="7:14" x14ac:dyDescent="0.45">
      <c r="G108">
        <f t="shared" ca="1" si="9"/>
        <v>2</v>
      </c>
      <c r="H108" t="str">
        <f ca="1">VLOOKUP(G108,Sheet1!$A$2:$D$12,2)</f>
        <v>Ford</v>
      </c>
      <c r="I108" t="str">
        <f ca="1">VLOOKUP(G108,Sheet1!$A$2:$D$12,3)</f>
        <v>Explorer</v>
      </c>
      <c r="J108" t="str">
        <f ca="1">VLOOKUP(G108,Sheet1!$A$2:$D$12,4)</f>
        <v>SUV</v>
      </c>
      <c r="K108">
        <f t="shared" ca="1" si="10"/>
        <v>2</v>
      </c>
      <c r="L108">
        <f ca="1">VLOOKUP(K108,Sheet1!$B$25:$C$28,2)</f>
        <v>2021</v>
      </c>
      <c r="M108">
        <f t="shared" ca="1" si="11"/>
        <v>1</v>
      </c>
      <c r="N108" t="str">
        <f ca="1">VLOOKUP(M108,Sheet1!$B$30:$C$34,2)</f>
        <v>Red</v>
      </c>
    </row>
    <row r="109" spans="7:14" x14ac:dyDescent="0.45">
      <c r="G109">
        <f t="shared" ca="1" si="9"/>
        <v>10</v>
      </c>
      <c r="H109" t="str">
        <f ca="1">VLOOKUP(G109,Sheet1!$A$2:$D$12,2)</f>
        <v>Dodge</v>
      </c>
      <c r="I109" t="str">
        <f ca="1">VLOOKUP(G109,Sheet1!$A$2:$D$12,3)</f>
        <v>Challenger</v>
      </c>
      <c r="J109" t="str">
        <f ca="1">VLOOKUP(G109,Sheet1!$A$2:$D$12,4)</f>
        <v>Coupe</v>
      </c>
      <c r="K109">
        <f t="shared" ca="1" si="10"/>
        <v>3</v>
      </c>
      <c r="L109">
        <f ca="1">VLOOKUP(K109,Sheet1!$B$25:$C$28,2)</f>
        <v>2020</v>
      </c>
      <c r="M109">
        <f t="shared" ca="1" si="11"/>
        <v>5</v>
      </c>
      <c r="N109" t="str">
        <f ca="1">VLOOKUP(M109,Sheet1!$B$30:$C$34,2)</f>
        <v>White</v>
      </c>
    </row>
    <row r="110" spans="7:14" x14ac:dyDescent="0.45">
      <c r="G110">
        <f t="shared" ca="1" si="9"/>
        <v>19</v>
      </c>
      <c r="H110" t="str">
        <f ca="1">VLOOKUP(G110,Sheet1!$A$2:$D$12,2)</f>
        <v>Dodge</v>
      </c>
      <c r="I110" t="str">
        <f ca="1">VLOOKUP(G110,Sheet1!$A$2:$D$12,3)</f>
        <v>Dart</v>
      </c>
      <c r="J110" t="str">
        <f ca="1">VLOOKUP(G110,Sheet1!$A$2:$D$12,4)</f>
        <v>Sedan</v>
      </c>
      <c r="K110">
        <f t="shared" ca="1" si="10"/>
        <v>3</v>
      </c>
      <c r="L110">
        <f ca="1">VLOOKUP(K110,Sheet1!$B$25:$C$28,2)</f>
        <v>2020</v>
      </c>
      <c r="M110">
        <f t="shared" ca="1" si="11"/>
        <v>2</v>
      </c>
      <c r="N110" t="str">
        <f ca="1">VLOOKUP(M110,Sheet1!$B$30:$C$34,2)</f>
        <v>Green</v>
      </c>
    </row>
    <row r="111" spans="7:14" x14ac:dyDescent="0.45">
      <c r="G111">
        <f t="shared" ca="1" si="9"/>
        <v>15</v>
      </c>
      <c r="H111" t="str">
        <f ca="1">VLOOKUP(G111,Sheet1!$A$2:$D$12,2)</f>
        <v>Dodge</v>
      </c>
      <c r="I111" t="str">
        <f ca="1">VLOOKUP(G111,Sheet1!$A$2:$D$12,3)</f>
        <v>Dart</v>
      </c>
      <c r="J111" t="str">
        <f ca="1">VLOOKUP(G111,Sheet1!$A$2:$D$12,4)</f>
        <v>Sedan</v>
      </c>
      <c r="K111">
        <f t="shared" ca="1" si="10"/>
        <v>2</v>
      </c>
      <c r="L111">
        <f ca="1">VLOOKUP(K111,Sheet1!$B$25:$C$28,2)</f>
        <v>2021</v>
      </c>
      <c r="M111">
        <f t="shared" ca="1" si="11"/>
        <v>3</v>
      </c>
      <c r="N111" t="str">
        <f ca="1">VLOOKUP(M111,Sheet1!$B$30:$C$34,2)</f>
        <v>Blue</v>
      </c>
    </row>
    <row r="112" spans="7:14" x14ac:dyDescent="0.45">
      <c r="G112">
        <f t="shared" ca="1" si="9"/>
        <v>13</v>
      </c>
      <c r="H112" t="str">
        <f ca="1">VLOOKUP(G112,Sheet1!$A$2:$D$12,2)</f>
        <v>Dodge</v>
      </c>
      <c r="I112" t="str">
        <f ca="1">VLOOKUP(G112,Sheet1!$A$2:$D$12,3)</f>
        <v>Dart</v>
      </c>
      <c r="J112" t="str">
        <f ca="1">VLOOKUP(G112,Sheet1!$A$2:$D$12,4)</f>
        <v>Sedan</v>
      </c>
      <c r="K112">
        <f t="shared" ca="1" si="10"/>
        <v>1</v>
      </c>
      <c r="L112">
        <f ca="1">VLOOKUP(K112,Sheet1!$B$25:$C$28,2)</f>
        <v>2022</v>
      </c>
      <c r="M112">
        <f t="shared" ca="1" si="11"/>
        <v>1</v>
      </c>
      <c r="N112" t="str">
        <f ca="1">VLOOKUP(M112,Sheet1!$B$30:$C$34,2)</f>
        <v>Red</v>
      </c>
    </row>
    <row r="113" spans="7:14" x14ac:dyDescent="0.45">
      <c r="G113">
        <f t="shared" ca="1" si="9"/>
        <v>1</v>
      </c>
      <c r="H113" t="str">
        <f ca="1">VLOOKUP(G113,Sheet1!$A$2:$D$12,2)</f>
        <v>Ford</v>
      </c>
      <c r="I113" t="str">
        <f ca="1">VLOOKUP(G113,Sheet1!$A$2:$D$12,3)</f>
        <v>Mustang</v>
      </c>
      <c r="J113" t="str">
        <f ca="1">VLOOKUP(G113,Sheet1!$A$2:$D$12,4)</f>
        <v>Coupe</v>
      </c>
      <c r="K113">
        <f t="shared" ca="1" si="10"/>
        <v>1</v>
      </c>
      <c r="L113">
        <f ca="1">VLOOKUP(K113,Sheet1!$B$25:$C$28,2)</f>
        <v>2022</v>
      </c>
      <c r="M113">
        <f t="shared" ca="1" si="11"/>
        <v>2</v>
      </c>
      <c r="N113" t="str">
        <f ca="1">VLOOKUP(M113,Sheet1!$B$30:$C$34,2)</f>
        <v>Green</v>
      </c>
    </row>
    <row r="114" spans="7:14" x14ac:dyDescent="0.45">
      <c r="G114">
        <f t="shared" ca="1" si="9"/>
        <v>15</v>
      </c>
      <c r="H114" t="str">
        <f ca="1">VLOOKUP(G114,Sheet1!$A$2:$D$12,2)</f>
        <v>Dodge</v>
      </c>
      <c r="I114" t="str">
        <f ca="1">VLOOKUP(G114,Sheet1!$A$2:$D$12,3)</f>
        <v>Dart</v>
      </c>
      <c r="J114" t="str">
        <f ca="1">VLOOKUP(G114,Sheet1!$A$2:$D$12,4)</f>
        <v>Sedan</v>
      </c>
      <c r="K114">
        <f t="shared" ca="1" si="10"/>
        <v>2</v>
      </c>
      <c r="L114">
        <f ca="1">VLOOKUP(K114,Sheet1!$B$25:$C$28,2)</f>
        <v>2021</v>
      </c>
      <c r="M114">
        <f t="shared" ca="1" si="11"/>
        <v>3</v>
      </c>
      <c r="N114" t="str">
        <f ca="1">VLOOKUP(M114,Sheet1!$B$30:$C$34,2)</f>
        <v>Blue</v>
      </c>
    </row>
    <row r="115" spans="7:14" x14ac:dyDescent="0.45">
      <c r="G115">
        <f t="shared" ca="1" si="9"/>
        <v>11</v>
      </c>
      <c r="H115" t="str">
        <f ca="1">VLOOKUP(G115,Sheet1!$A$2:$D$12,2)</f>
        <v>Dodge</v>
      </c>
      <c r="I115" t="str">
        <f ca="1">VLOOKUP(G115,Sheet1!$A$2:$D$12,3)</f>
        <v>Dart</v>
      </c>
      <c r="J115" t="str">
        <f ca="1">VLOOKUP(G115,Sheet1!$A$2:$D$12,4)</f>
        <v>Sedan</v>
      </c>
      <c r="K115">
        <f t="shared" ca="1" si="10"/>
        <v>2</v>
      </c>
      <c r="L115">
        <f ca="1">VLOOKUP(K115,Sheet1!$B$25:$C$28,2)</f>
        <v>2021</v>
      </c>
      <c r="M115">
        <f t="shared" ca="1" si="11"/>
        <v>1</v>
      </c>
      <c r="N115" t="str">
        <f ca="1">VLOOKUP(M115,Sheet1!$B$30:$C$34,2)</f>
        <v>Red</v>
      </c>
    </row>
    <row r="116" spans="7:14" x14ac:dyDescent="0.45">
      <c r="G116">
        <f t="shared" ca="1" si="9"/>
        <v>12</v>
      </c>
      <c r="H116" t="str">
        <f ca="1">VLOOKUP(G116,Sheet1!$A$2:$D$12,2)</f>
        <v>Dodge</v>
      </c>
      <c r="I116" t="str">
        <f ca="1">VLOOKUP(G116,Sheet1!$A$2:$D$12,3)</f>
        <v>Dart</v>
      </c>
      <c r="J116" t="str">
        <f ca="1">VLOOKUP(G116,Sheet1!$A$2:$D$12,4)</f>
        <v>Sedan</v>
      </c>
      <c r="K116">
        <f t="shared" ca="1" si="10"/>
        <v>2</v>
      </c>
      <c r="L116">
        <f ca="1">VLOOKUP(K116,Sheet1!$B$25:$C$28,2)</f>
        <v>2021</v>
      </c>
      <c r="M116">
        <f t="shared" ca="1" si="11"/>
        <v>5</v>
      </c>
      <c r="N116" t="str">
        <f ca="1">VLOOKUP(M116,Sheet1!$B$30:$C$34,2)</f>
        <v>White</v>
      </c>
    </row>
    <row r="117" spans="7:14" x14ac:dyDescent="0.45">
      <c r="G117">
        <f t="shared" ca="1" si="9"/>
        <v>12</v>
      </c>
      <c r="H117" t="str">
        <f ca="1">VLOOKUP(G117,Sheet1!$A$2:$D$12,2)</f>
        <v>Dodge</v>
      </c>
      <c r="I117" t="str">
        <f ca="1">VLOOKUP(G117,Sheet1!$A$2:$D$12,3)</f>
        <v>Dart</v>
      </c>
      <c r="J117" t="str">
        <f ca="1">VLOOKUP(G117,Sheet1!$A$2:$D$12,4)</f>
        <v>Sedan</v>
      </c>
      <c r="K117">
        <f t="shared" ca="1" si="10"/>
        <v>1</v>
      </c>
      <c r="L117">
        <f ca="1">VLOOKUP(K117,Sheet1!$B$25:$C$28,2)</f>
        <v>2022</v>
      </c>
      <c r="M117">
        <f t="shared" ca="1" si="11"/>
        <v>5</v>
      </c>
      <c r="N117" t="str">
        <f ca="1">VLOOKUP(M117,Sheet1!$B$30:$C$34,2)</f>
        <v>White</v>
      </c>
    </row>
    <row r="118" spans="7:14" x14ac:dyDescent="0.45">
      <c r="G118">
        <f t="shared" ca="1" si="9"/>
        <v>9</v>
      </c>
      <c r="H118" t="str">
        <f ca="1">VLOOKUP(G118,Sheet1!$A$2:$D$12,2)</f>
        <v>Dodge</v>
      </c>
      <c r="I118" t="str">
        <f ca="1">VLOOKUP(G118,Sheet1!$A$2:$D$12,3)</f>
        <v>Durango</v>
      </c>
      <c r="J118" t="str">
        <f ca="1">VLOOKUP(G118,Sheet1!$A$2:$D$12,4)</f>
        <v>SUV</v>
      </c>
      <c r="K118">
        <f t="shared" ca="1" si="10"/>
        <v>2</v>
      </c>
      <c r="L118">
        <f ca="1">VLOOKUP(K118,Sheet1!$B$25:$C$28,2)</f>
        <v>2021</v>
      </c>
      <c r="M118">
        <f t="shared" ca="1" si="11"/>
        <v>3</v>
      </c>
      <c r="N118" t="str">
        <f ca="1">VLOOKUP(M118,Sheet1!$B$30:$C$34,2)</f>
        <v>Blue</v>
      </c>
    </row>
    <row r="119" spans="7:14" x14ac:dyDescent="0.45">
      <c r="G119">
        <f t="shared" ca="1" si="9"/>
        <v>1</v>
      </c>
      <c r="H119" t="str">
        <f ca="1">VLOOKUP(G119,Sheet1!$A$2:$D$12,2)</f>
        <v>Ford</v>
      </c>
      <c r="I119" t="str">
        <f ca="1">VLOOKUP(G119,Sheet1!$A$2:$D$12,3)</f>
        <v>Mustang</v>
      </c>
      <c r="J119" t="str">
        <f ca="1">VLOOKUP(G119,Sheet1!$A$2:$D$12,4)</f>
        <v>Coupe</v>
      </c>
      <c r="K119">
        <f t="shared" ca="1" si="10"/>
        <v>2</v>
      </c>
      <c r="L119">
        <f ca="1">VLOOKUP(K119,Sheet1!$B$25:$C$28,2)</f>
        <v>2021</v>
      </c>
      <c r="M119">
        <f t="shared" ca="1" si="11"/>
        <v>5</v>
      </c>
      <c r="N119" t="str">
        <f ca="1">VLOOKUP(M119,Sheet1!$B$30:$C$34,2)</f>
        <v>White</v>
      </c>
    </row>
    <row r="120" spans="7:14" x14ac:dyDescent="0.45">
      <c r="G120">
        <f t="shared" ca="1" si="9"/>
        <v>19</v>
      </c>
      <c r="H120" t="str">
        <f ca="1">VLOOKUP(G120,Sheet1!$A$2:$D$12,2)</f>
        <v>Dodge</v>
      </c>
      <c r="I120" t="str">
        <f ca="1">VLOOKUP(G120,Sheet1!$A$2:$D$12,3)</f>
        <v>Dart</v>
      </c>
      <c r="J120" t="str">
        <f ca="1">VLOOKUP(G120,Sheet1!$A$2:$D$12,4)</f>
        <v>Sedan</v>
      </c>
      <c r="K120">
        <f t="shared" ca="1" si="10"/>
        <v>4</v>
      </c>
      <c r="L120">
        <f ca="1">VLOOKUP(K120,Sheet1!$B$25:$C$28,2)</f>
        <v>2019</v>
      </c>
      <c r="M120">
        <f t="shared" ca="1" si="11"/>
        <v>2</v>
      </c>
      <c r="N120" t="str">
        <f ca="1">VLOOKUP(M120,Sheet1!$B$30:$C$34,2)</f>
        <v>Green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Automobile</vt:lpstr>
      <vt:lpstr>Customer</vt:lpstr>
      <vt:lpstr>Seller</vt:lpstr>
      <vt:lpstr>Manufacturer</vt:lpstr>
      <vt:lpstr>Warehouse</vt:lpstr>
      <vt:lpstr>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</dc:creator>
  <cp:lastModifiedBy>Lucas O</cp:lastModifiedBy>
  <dcterms:created xsi:type="dcterms:W3CDTF">2022-12-04T06:44:53Z</dcterms:created>
  <dcterms:modified xsi:type="dcterms:W3CDTF">2022-12-05T20:58:33Z</dcterms:modified>
</cp:coreProperties>
</file>