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https://d.docs.live.net/b2f83247ac0de907/Desktop/4-hour-course-xl-files/"/>
    </mc:Choice>
  </mc:AlternateContent>
  <xr:revisionPtr revIDLastSave="7" documentId="13_ncr:1_{EA26473C-7E30-4127-9551-2149B51926C9}" xr6:coauthVersionLast="47" xr6:coauthVersionMax="47" xr10:uidLastSave="{031ED2F7-0DAA-4F4F-9C70-A287CAB8DD30}"/>
  <bookViews>
    <workbookView xWindow="-108" yWindow="-108" windowWidth="23256" windowHeight="13176" activeTab="2" xr2:uid="{26D4546B-D2A1-4444-8EAF-A6228F96F0C1}"/>
  </bookViews>
  <sheets>
    <sheet name="Data" sheetId="2" r:id="rId1"/>
    <sheet name="Assets" sheetId="4" r:id="rId2"/>
    <sheet name="CENTER REPORT" sheetId="5" r:id="rId3"/>
    <sheet name="PIVOTS" sheetId="7" r:id="rId4"/>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101" r:id="rId5"/>
    <pivotCache cacheId="481" r:id="rId6"/>
    <pivotCache cacheId="1032" r:id="rId7"/>
    <pivotCache cacheId="1224" r:id="rId8"/>
    <pivotCache cacheId="2262" r:id="rId9"/>
    <pivotCache cacheId="2265" r:id="rId10"/>
    <pivotCache cacheId="2268" r:id="rId11"/>
    <pivotCache cacheId="2271" r:id="rId12"/>
    <pivotCache cacheId="2274" r:id="rId13"/>
  </pivotCaches>
  <extLst>
    <ext xmlns:x14="http://schemas.microsoft.com/office/spreadsheetml/2009/9/main" uri="{876F7934-8845-4945-9796-88D515C7AA90}">
      <x14:pivotCaches>
        <pivotCache cacheId="94"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4" i="5" l="1" a="1"/>
  <c r="R24" i="5" s="1"/>
  <c r="H36" i="7"/>
  <c r="K43" i="7"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K39" i="7" l="1"/>
  <c r="K42" i="7"/>
  <c r="J40" i="7"/>
  <c r="J39" i="7"/>
  <c r="J41" i="7"/>
  <c r="J42" i="7"/>
  <c r="J43" i="7"/>
  <c r="K40" i="7"/>
  <c r="K41"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76827E-C8B0-47DF-AB09-937D5ABB80D0}"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5FAE441-DEA0-450E-BF5E-FDA8F1004D9E}" name="WorksheetConnection_07.sample-data-excel-portfolio-project.xlsx!calls" type="102" refreshedVersion="7"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C92B04B8-B85B-43DD-9D0B-AECE17BFE9E8}" name="WorksheetConnection_07.sample-data-excel-portfolio-project.xlsx!customers" type="102" refreshedVersion="7"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<sst xmlns="http://schemas.openxmlformats.org/spreadsheetml/2006/main" count="3172" uniqueCount="1077">
  <si>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</si>
  <si>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</si>
  <si>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</si>
  <si>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</si>
  <si>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</si>
  <si>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</si>
  <si>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</si>
  <si>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</si>
  <si>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</si>
  <si>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</si>
  <si>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</si>
  <si>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</si>
  <si>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</si>
  <si>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</si>
  <si>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</si>
  <si>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</si>
  <si>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</si>
  <si>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</si>
  <si>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</si>
  <si>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</si>
  <si>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</si>
  <si>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</si>
  <si>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</si>
  <si>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</si>
  <si>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</si>
  <si>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</si>
  <si>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</si>
  <si>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</si>
  <si>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</si>
  <si>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</si>
  <si>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</si>
  <si>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</si>
  <si>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</si>
  <si>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</si>
  <si>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</si>
  <si>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</si>
  <si>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</si>
  <si>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</si>
  <si>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</si>
  <si>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</si>
  <si>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</si>
  <si>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</si>
  <si>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</si>
  <si>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</si>
  <si>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</si>
  <si>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</si>
  <si>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</si>
  <si>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</si>
  <si>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</si>
  <si>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</si>
  <si>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</si>
  <si>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</si>
  <si>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</si>
  <si>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</si>
  <si>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</si>
  <si>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</si>
  <si>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</si>
  <si>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</si>
  <si>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</si>
  <si>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</si>
  <si>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</si>
  <si>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</si>
  <si>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</si>
  <si>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</si>
  <si>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</si>
  <si>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</si>
  <si>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</si>
  <si>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</si>
  <si>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</si>
  <si>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</si>
  <si>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</si>
  <si>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</si>
  <si>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</si>
  <si>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</si>
  <si>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</si>
  <si>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</si>
  <si>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</si>
  <si>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</si>
  <si>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</si>
  <si>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</si>
  <si>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</si>
  <si>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</si>
  <si>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</si>
  <si>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</si>
  <si>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</si>
  <si>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</si>
  <si>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</si>
  <si>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</si>
  <si>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</si>
  <si>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</si>
  <si>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</si>
  <si>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</si>
  <si>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</si>
  <si>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</si>
  <si>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</si>
  <si>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</si>
  <si>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</si>
  <si>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</si>
  <si>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</si>
  <si>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</si>
  <si>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</si>
  <si>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</si>
  <si>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</si>
  <si>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</si>
  <si>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</si>
  <si>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</si>
  <si>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</si>
  <si>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</si>
  <si>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</si>
  <si>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</si>
  <si>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</si>
  <si>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</si>
  <si>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</si>
  <si>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</si>
  <si>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</si>
  <si>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</si>
  <si>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</si>
  <si>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</si>
  <si>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</si>
  <si>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</si>
  <si>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</si>
  <si>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</si>
  <si>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</si>
  <si>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</si>
  <si>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</si>
  <si>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</si>
  <si>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</si>
  <si>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</si>
  <si>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</si>
  <si>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</si>
  <si>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</si>
  <si>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</si>
  <si>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</si>
  <si>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</si>
  <si>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</si>
  <si>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</si>
  <si>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</si>
  <si>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</si>
  <si>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</si>
  <si>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</si>
  <si>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</si>
  <si>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</si>
  <si>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</si>
  <si>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</si>
  <si>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</si>
  <si>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</si>
  <si>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</si>
  <si>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</si>
  <si>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</si>
  <si>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</si>
  <si>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</si>
  <si>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</si>
  <si>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</si>
  <si>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</si>
  <si>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</si>
  <si>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</si>
  <si>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</si>
  <si>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</si>
  <si>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</si>
  <si>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</si>
  <si>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</si>
  <si>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</si>
  <si>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</si>
  <si>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</si>
  <si>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</si>
  <si>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</si>
  <si>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</si>
  <si>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</si>
  <si>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</si>
  <si>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</si>
  <si>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</si>
  <si>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</si>
  <si>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</si>
  <si>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</si>
  <si>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</si>
  <si>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</si>
  <si>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</si>
  <si>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</si>
  <si>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</si>
  <si>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</si>
  <si>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</si>
  <si>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</si>
  <si>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</si>
  <si>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</si>
  <si>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</si>
  <si>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</si>
  <si>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</si>
  <si>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</si>
  <si>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</si>
  <si>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</si>
  <si>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</si>
  <si>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</si>
  <si>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</si>
  <si>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</si>
  <si>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</si>
  <si>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</si>
  <si>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</si>
  <si>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</si>
  <si>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</si>
  <si>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</si>
  <si>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</si>
  <si>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</si>
  <si>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</si>
  <si>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</si>
  <si>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</si>
  <si>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</si>
  <si>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</si>
  <si>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</si>
  <si>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</si>
  <si>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</si>
  <si>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</si>
  <si>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</si>
  <si>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</si>
  <si>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</si>
  <si>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</si>
  <si>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</si>
  <si>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</si>
  <si>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</si>
  <si>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</si>
  <si>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</si>
  <si>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</si>
  <si>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</si>
  <si>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</si>
  <si>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</si>
  <si>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</si>
  <si>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</si>
  <si>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</si>
  <si>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</si>
  <si>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</si>
  <si>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</si>
  <si>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</si>
  <si>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</si>
  <si>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</si>
  <si>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</si>
  <si>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</si>
  <si>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</si>
  <si>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</si>
  <si>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</si>
  <si>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</si>
  <si>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</si>
  <si>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</si>
  <si>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</si>
  <si>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</si>
  <si>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</si>
  <si>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</si>
  <si>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</si>
  <si>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</si>
  <si>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</si>
  <si>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</si>
  <si>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</si>
  <si>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</si>
  <si>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</si>
  <si>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</si>
  <si>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</si>
  <si>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</si>
  <si>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</si>
  <si>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</si>
  <si>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</si>
  <si>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</si>
  <si>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</si>
  <si>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</si>
  <si>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</si>
  <si>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</si>
  <si>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</si>
  <si>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</si>
  <si>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</si>
  <si>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</si>
  <si>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</si>
  <si>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</si>
  <si>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</si>
  <si>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</si>
  <si>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</si>
  <si>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</si>
  <si>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</si>
  <si>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</si>
  <si>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</si>
  <si>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</si>
  <si>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</si>
  <si>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</si>
  <si>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</si>
  <si>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</si>
  <si>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</si>
  <si>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</si>
  <si>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</si>
  <si>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</si>
  <si>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</si>
  <si>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</si>
  <si>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</si>
  <si>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</si>
  <si>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</si>
  <si>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</si>
  <si>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</si>
  <si>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</si>
  <si>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</si>
  <si>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</si>
  <si>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</si>
  <si>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</si>
  <si>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</si>
  <si>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</si>
  <si>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</si>
  <si>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</si>
  <si>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</si>
  <si>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</si>
  <si>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</si>
  <si>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</si>
  <si>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</si>
  <si>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</si>
  <si>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</si>
  <si>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</si>
  <si>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</si>
  <si>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</si>
  <si>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</si>
  <si>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</si>
  <si>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</si>
  <si>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</si>
  <si>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</si>
  <si>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</si>
  <si>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</si>
  <si>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</si>
  <si>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</si>
  <si>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</si>
  <si>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</si>
  <si>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</si>
  <si>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</si>
  <si>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</si>
  <si>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</si>
  <si>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</si>
  <si>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</si>
  <si>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</si>
  <si>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</si>
  <si>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</si>
  <si>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</si>
  <si>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</si>
  <si>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</si>
  <si>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</si>
  <si>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</si>
  <si>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</si>
  <si>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</si>
  <si>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</si>
  <si>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</si>
  <si>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</si>
  <si>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</si>
  <si>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</si>
  <si>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</si>
  <si>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</si>
  <si>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</si>
  <si>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</si>
  <si>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</si>
  <si>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</si>
  <si>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</si>
  <si>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</si>
  <si>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</si>
  <si>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</si>
  <si>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</si>
  <si>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</si>
  <si>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</si>
  <si>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</si>
  <si>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</si>
  <si>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</si>
  <si>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</si>
  <si>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</si>
  <si>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</si>
  <si>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</si>
  <si>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</si>
  <si>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</si>
  <si>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</si>
  <si>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</si>
  <si>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</si>
  <si>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</si>
  <si>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</si>
  <si>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</si>
  <si>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</si>
  <si>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</si>
  <si>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</si>
  <si>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</si>
  <si>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</si>
  <si>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</si>
  <si>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</si>
  <si>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</si>
  <si>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</si>
  <si>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</si>
  <si>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</si>
  <si>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</si>
  <si>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</si>
  <si>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</si>
  <si>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</si>
  <si>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</si>
  <si>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</si>
  <si>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</si>
  <si>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</si>
  <si>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</si>
  <si>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</si>
  <si>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</si>
  <si>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</si>
  <si>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</si>
  <si>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</si>
  <si>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</si>
  <si>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</si>
  <si>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</si>
  <si>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</si>
  <si>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</si>
  <si>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</si>
  <si>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</si>
  <si>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</si>
  <si>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</si>
  <si>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</si>
  <si>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</si>
  <si>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</si>
  <si>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</si>
  <si>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</si>
  <si>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</si>
  <si>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</si>
  <si>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</si>
  <si>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</si>
  <si>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</si>
  <si>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</si>
  <si>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</si>
  <si>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</si>
  <si>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</si>
  <si>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</si>
  <si>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</si>
  <si>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</si>
  <si>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</si>
  <si>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</si>
  <si>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</si>
  <si>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</si>
  <si>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</si>
  <si>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</si>
  <si>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</si>
  <si>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</si>
  <si>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</si>
  <si>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</si>
  <si>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</si>
  <si>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</si>
  <si>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</si>
  <si>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</si>
  <si>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</si>
  <si>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</si>
  <si>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</si>
  <si>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</si>
  <si>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</si>
  <si>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</si>
  <si>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</si>
  <si>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</si>
  <si>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</si>
  <si>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</si>
  <si>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</si>
  <si>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</si>
  <si>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</si>
  <si>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</si>
  <si>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</si>
  <si>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</si>
  <si>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</si>
  <si>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</si>
  <si>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</si>
  <si>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</si>
  <si>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</si>
  <si>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</si>
  <si>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</si>
  <si>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</si>
  <si>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</si>
  <si>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</si>
  <si>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</si>
  <si>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</si>
  <si>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</si>
  <si>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</si>
  <si>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</si>
  <si>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</si>
  <si>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</si>
  <si>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</si>
  <si>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</si>
  <si>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</si>
  <si>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</si>
  <si>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</si>
  <si>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</si>
  <si>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</si>
  <si>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</si>
  <si>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</si>
  <si>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</si>
  <si>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</si>
  <si>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</si>
  <si>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</si>
  <si>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</si>
  <si>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</si>
  <si>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</si>
  <si>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</si>
  <si>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</si>
  <si>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</si>
  <si>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</si>
  <si>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</si>
  <si>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</si>
  <si>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</si>
  <si>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</si>
  <si>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</si>
  <si>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</si>
  <si>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</si>
  <si>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</si>
  <si>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</si>
  <si>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</si>
  <si>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</si>
  <si>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</si>
  <si>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</si>
  <si>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</si>
  <si>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</si>
  <si>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</si>
  <si>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</si>
  <si>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</si>
  <si>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</si>
  <si>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</si>
  <si>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</si>
  <si>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</si>
  <si>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</si>
  <si>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</si>
  <si>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</si>
  <si>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</si>
  <si>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</si>
  <si>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</si>
  <si>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</si>
  <si>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</si>
  <si>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</si>
  <si>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</si>
  <si>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</si>
  <si>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</si>
  <si>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</si>
  <si>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</si>
  <si>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</si>
  <si>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</si>
  <si>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</si>
  <si>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</si>
  <si>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</si>
  <si>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</si>
  <si>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</si>
  <si>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</si>
  <si>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</si>
  <si>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</si>
  <si>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</si>
  <si>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</si>
  <si>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</si>
  <si>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</si>
  <si>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</si>
  <si>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</si>
  <si>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</si>
  <si>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</si>
  <si>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</si>
  <si>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</si>
  <si>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</si>
  <si>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</si>
  <si>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</si>
  <si>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</si>
  <si>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</si>
  <si>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</si>
  <si>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</si>
  <si>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</si>
  <si>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</si>
  <si>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</si>
  <si>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</si>
  <si>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</si>
  <si>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</si>
  <si>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</si>
  <si>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</si>
  <si>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</si>
  <si>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</si>
  <si>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</si>
  <si>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</si>
  <si>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</si>
  <si>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</si>
  <si>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</si>
  <si>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</si>
  <si>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</si>
  <si>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</si>
  <si>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</si>
  <si>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</si>
  <si>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</si>
  <si>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</si>
  <si>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</si>
  <si>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</si>
  <si>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</si>
  <si>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</si>
  <si>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</si>
  <si>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</si>
  <si>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</si>
  <si>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</si>
  <si>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</si>
  <si>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</si>
  <si>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</si>
  <si>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</si>
  <si>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</si>
  <si>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</si>
  <si>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</si>
  <si>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</si>
  <si>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</si>
  <si>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</si>
  <si>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</si>
  <si>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</si>
  <si>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</si>
  <si>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</si>
  <si>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</si>
  <si>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</si>
  <si>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</si>
  <si>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</si>
  <si>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</si>
  <si>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</si>
  <si>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</si>
  <si>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</si>
  <si>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</si>
  <si>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</si>
  <si>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</si>
  <si>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</si>
  <si>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</si>
  <si>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</si>
  <si>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</si>
  <si>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</si>
  <si>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</si>
  <si>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</si>
  <si>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</si>
  <si>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</si>
  <si>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</si>
  <si>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</si>
  <si>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</si>
  <si>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</si>
  <si>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</si>
  <si>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</si>
  <si>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</si>
  <si>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</si>
  <si>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</si>
  <si>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</si>
  <si>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</si>
  <si>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</si>
  <si>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</si>
  <si>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</si>
  <si>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</si>
  <si>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</si>
  <si>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</si>
  <si>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</si>
  <si>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</si>
  <si>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</si>
  <si>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</si>
  <si>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</si>
  <si>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</si>
  <si>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</si>
  <si>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</si>
  <si>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</si>
  <si>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</si>
  <si>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</si>
  <si>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</si>
  <si>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</si>
  <si>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</si>
  <si>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</si>
  <si>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</si>
  <si>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</si>
  <si>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</si>
  <si>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</si>
  <si>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</si>
  <si>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</si>
  <si>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</si>
  <si>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</si>
  <si>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</si>
  <si>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</si>
  <si>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</si>
  <si>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</si>
  <si>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</si>
  <si>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</si>
  <si>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</si>
  <si>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</si>
  <si>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</si>
  <si>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</si>
  <si>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</si>
  <si>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</si>
  <si>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</si>
  <si>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</si>
  <si>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</si>
  <si>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</si>
  <si>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</si>
  <si>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</si>
  <si>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</si>
  <si>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</si>
  <si>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</si>
  <si>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</si>
  <si>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</si>
  <si>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</si>
  <si>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</si>
  <si>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</si>
  <si>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</si>
  <si>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</si>
  <si>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</si>
  <si>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</si>
  <si>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</si>
  <si>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</si>
  <si>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</si>
  <si>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</si>
  <si>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</si>
  <si>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</si>
  <si>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</si>
  <si>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</si>
  <si>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</si>
  <si>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</si>
  <si>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</si>
  <si>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</si>
  <si>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</si>
  <si>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</si>
  <si>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</si>
  <si>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</si>
  <si>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</si>
  <si>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</si>
  <si>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</si>
  <si>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</si>
  <si>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</si>
  <si>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</si>
  <si>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</si>
  <si>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</si>
  <si>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</si>
  <si>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</si>
  <si>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</si>
  <si>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</si>
  <si>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</si>
  <si>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</si>
  <si>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</si>
  <si>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</si>
  <si>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</si>
  <si>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</si>
  <si>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</si>
  <si>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</si>
  <si>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</si>
  <si>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</si>
  <si>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</si>
  <si>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</si>
  <si>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</si>
  <si>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</si>
  <si>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</si>
  <si>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</si>
  <si>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</si>
  <si>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</si>
  <si>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</si>
  <si>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</si>
  <si>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</si>
  <si>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</si>
  <si>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</si>
  <si>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</si>
  <si>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</si>
  <si>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</si>
  <si>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</si>
  <si>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</si>
  <si>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</si>
  <si>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</si>
  <si>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</si>
  <si>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</si>
  <si>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</si>
  <si>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</si>
  <si>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</si>
  <si>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</si>
  <si>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</si>
  <si>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</si>
  <si>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</si>
  <si>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</si>
  <si>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</si>
  <si>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</si>
  <si>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</si>
  <si>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</si>
  <si>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</si>
  <si>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</si>
  <si>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</si>
  <si>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</si>
  <si>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</si>
  <si>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</si>
  <si>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</si>
  <si>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</si>
  <si>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</si>
  <si>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</si>
  <si>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</si>
  <si>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</si>
  <si>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</si>
  <si>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</si>
  <si>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</si>
  <si>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</si>
  <si>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</si>
  <si>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</si>
  <si>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</si>
  <si>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</si>
  <si>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</si>
  <si>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</si>
  <si>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</si>
  <si>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</si>
  <si>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</si>
  <si>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</si>
  <si>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</si>
  <si>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</si>
  <si>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</si>
  <si>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</si>
  <si>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</si>
  <si>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</si>
  <si>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</si>
  <si>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</si>
  <si>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</si>
  <si>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</si>
  <si>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</si>
  <si>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</si>
  <si>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</si>
  <si>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</si>
  <si>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</si>
  <si>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</si>
  <si>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</si>
  <si>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</si>
  <si>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</si>
  <si>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</si>
  <si>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</si>
  <si>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</si>
  <si>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</si>
  <si>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</si>
  <si>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</si>
  <si>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</si>
  <si>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</si>
  <si>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</si>
  <si>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</si>
  <si>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</si>
  <si>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</si>
  <si>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</si>
  <si>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</si>
  <si>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</si>
  <si>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</si>
  <si>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</si>
  <si>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</si>
  <si>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</si>
  <si>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</si>
  <si>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</si>
  <si>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</si>
  <si>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</si>
  <si>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</si>
  <si>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</si>
  <si>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</si>
  <si>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</si>
  <si>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</si>
  <si>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</si>
  <si>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</si>
  <si>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</si>
  <si>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</si>
  <si>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</si>
  <si>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</si>
  <si>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</si>
  <si>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</si>
  <si>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</si>
  <si>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</si>
  <si>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</si>
  <si>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</si>
  <si>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</si>
  <si>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</si>
  <si>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</si>
  <si>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</si>
  <si>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</si>
  <si>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</si>
  <si>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</si>
  <si>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</si>
  <si>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</si>
  <si>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</si>
  <si>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</si>
  <si>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</si>
  <si>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</si>
  <si>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</si>
  <si>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</si>
  <si>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</si>
  <si>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</si>
  <si>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</si>
  <si>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</si>
  <si>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</si>
  <si>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</si>
  <si>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</si>
  <si>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</si>
  <si>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</si>
  <si>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</si>
  <si>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</si>
  <si>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</si>
  <si>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</si>
  <si>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</si>
  <si>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</si>
  <si>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</si>
  <si>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</si>
  <si>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</si>
  <si>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</si>
  <si>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</si>
  <si>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</si>
  <si>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</si>
  <si>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</si>
  <si>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</si>
  <si>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</si>
  <si>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</si>
  <si>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</si>
  <si>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</si>
  <si>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</si>
  <si>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</si>
  <si>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</si>
  <si>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</si>
  <si>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</si>
  <si>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</si>
  <si>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</si>
  <si>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</si>
  <si>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</si>
  <si>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</si>
  <si>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</si>
  <si>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</si>
  <si>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</si>
  <si>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</si>
  <si>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</si>
  <si>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</si>
  <si>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</si>
  <si>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</si>
  <si>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</si>
  <si>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</si>
  <si>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</si>
  <si>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</si>
  <si>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</si>
  <si>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</si>
  <si>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</si>
  <si>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</si>
  <si>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</si>
  <si>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</si>
  <si>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</si>
  <si>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</si>
  <si>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</si>
  <si>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</si>
  <si>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</si>
  <si>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</si>
  <si>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</si>
  <si>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</si>
  <si>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</si>
  <si>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</si>
  <si>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</si>
  <si>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</si>
  <si>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</si>
  <si>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</si>
  <si>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</si>
  <si>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</si>
  <si>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</si>
  <si>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</si>
  <si>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</si>
  <si>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</si>
  <si>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</si>
  <si>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</si>
  <si>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</si>
  <si>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</si>
  <si>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</si>
  <si>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</si>
  <si>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</si>
  <si>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</si>
  <si>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</si>
  <si>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</si>
  <si>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</si>
  <si>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</si>
  <si>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</si>
  <si>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</si>
  <si>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</si>
  <si>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</si>
  <si>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</si>
  <si>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</si>
  <si>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</si>
  <si>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</si>
  <si>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</si>
  <si>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</si>
  <si>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</si>
  <si>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</si>
  <si>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</si>
  <si>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</si>
  <si>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</si>
  <si>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</si>
  <si>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</si>
  <si>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</si>
  <si>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</si>
  <si>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</si>
  <si>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</si>
  <si>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</si>
  <si>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</si>
  <si>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</si>
  <si>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</si>
  <si>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</si>
  <si>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</si>
  <si>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</si>
  <si>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</si>
  <si>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</si>
  <si>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</si>
  <si>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</si>
  <si>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</si>
  <si>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</si>
  <si>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</si>
  <si>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</si>
  <si>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</si>
  <si>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</si>
  <si>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</si>
  <si>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</si>
  <si>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</si>
  <si>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</si>
  <si>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</si>
  <si>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</si>
  <si>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</si>
  <si>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</si>
  <si>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</si>
  <si>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</si>
  <si>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</si>
  <si>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</si>
  <si>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</si>
  <si>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</si>
  <si>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</si>
  <si>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</si>
  <si>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</si>
  <si>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</si>
  <si>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</si>
  <si>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</si>
  <si>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</si>
  <si>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</si>
  <si>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</si>
  <si>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</si>
  <si>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</si>
  <si>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</si>
  <si>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</si>
  <si>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</si>
  <si>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</si>
  <si>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</si>
  <si>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</si>
  <si>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</si>
  <si>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</si>
  <si>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</si>
  <si>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</si>
  <si>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</si>
  <si>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</si>
  <si>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</si>
  <si>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</si>
  <si>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</si>
  <si>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</si>
  <si>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</si>
  <si>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</si>
  <si>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</si>
  <si>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</si>
  <si>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</si>
  <si>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</si>
  <si>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</si>
  <si>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</si>
  <si>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</si>
  <si>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</si>
  <si>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</si>
  <si>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</si>
  <si>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</si>
  <si>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</si>
  <si>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</si>
  <si>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</si>
  <si>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</si>
  <si>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</si>
  <si>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</si>
  <si>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</si>
  <si>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AVERAGE RATING</t>
  </si>
  <si>
    <t>5*CALSS</t>
  </si>
  <si>
    <t>Row Labels</t>
  </si>
  <si>
    <t>Grand Total</t>
  </si>
  <si>
    <t>Jan</t>
  </si>
  <si>
    <t>Feb</t>
  </si>
  <si>
    <t>Mar</t>
  </si>
  <si>
    <t>Apr</t>
  </si>
  <si>
    <t>May</t>
  </si>
  <si>
    <t>Jun</t>
  </si>
  <si>
    <t>Jul</t>
  </si>
  <si>
    <t>Aug</t>
  </si>
  <si>
    <t>Sep</t>
  </si>
  <si>
    <t>Oct</t>
  </si>
  <si>
    <t>Nov</t>
  </si>
  <si>
    <t>Dec</t>
  </si>
  <si>
    <t>CALL COUNT2</t>
  </si>
  <si>
    <t>Monday</t>
  </si>
  <si>
    <t>Wednesday</t>
  </si>
  <si>
    <t>Thursday</t>
  </si>
  <si>
    <t>Sunday</t>
  </si>
  <si>
    <t>Tuesday</t>
  </si>
  <si>
    <t>Friday</t>
  </si>
  <si>
    <t>Saturday</t>
  </si>
  <si>
    <t>rep</t>
  </si>
  <si>
    <t>call</t>
  </si>
  <si>
    <t>amount</t>
  </si>
  <si>
    <t>sell calls</t>
  </si>
  <si>
    <t>sel amount</t>
  </si>
  <si>
    <t>selected rep</t>
  </si>
  <si>
    <t>Column Labels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</si>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</sst>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409]d\-mmm\-yy;@"/>
    <numFmt numFmtId="165" formatCode="\$#,##0;\-\$#,##0;\$#,##0"/>
    <numFmt numFmtId="166" formatCode="0.0"/>
    <numFmt numFmtId="169" formatCode="\$#,###.0,&quot;k&quot;"/>
    <numFmt numFmtId="170" formatCode="_-[$$-409]* #,##0.00_ ;_-[$$-409]* \-#,##0.00\ ;_-[$$-409]* &quot;-&quot;??_ ;_-@_ "/>
    <numFmt numFmtId="172" formatCode="[$$-409]#,##0"/>
  </numFmts>
  <fonts count="8">
    <font>
      <sz val="11"/>
      <color theme="1"/>
      <name val="Aptos"/>
      <family val="2"/>
      <scheme val="minor"/>
    </font>
    <font>
      <b/>
      <sz val="11"/>
      <color theme="1"/>
      <name val="Aptos"/>
      <family val="2"/>
      <scheme val="minor"/>
    </font>
    <font>
      <sz val="8"/>
      <name val="Aptos"/>
      <family val="2"/>
      <scheme val="minor"/>
    </font>
    <font>
      <b/>
      <sz val="18"/>
      <color theme="1"/>
      <name val="Aptos ExtraBold"/>
      <family val="2"/>
    </font>
    <font>
      <sz val="10"/>
      <color theme="1"/>
      <name val="Aptos"/>
      <family val="2"/>
      <scheme val="minor"/>
    </font>
    <font>
      <sz val="14"/>
      <color theme="1"/>
      <name val="Aptos"/>
      <family val="2"/>
      <scheme val="minor"/>
    </font>
    <font>
      <b/>
      <sz val="14"/>
      <color theme="1"/>
      <name val="Aptos"/>
      <scheme val="minor"/>
    </font>
    <font>
      <b/>
      <sz val="11"/>
      <color theme="1"/>
      <name val="Aptos"/>
      <scheme val="minor"/>
    </font>
  </fonts>
  <fills count="7">
    <fill>
      <patternFill patternType="none"/>
    </fill>
    <fill>
      <patternFill patternType="gray125"/>
    </fill>
    <fill>
      <patternFill patternType="solid">
        <fgColor theme="7"/>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8"/>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1">
    <xf numFmtId="0" fontId="0" fillId="0" borderId="0"/>
  </cellStyleXfs>
  <cellXfs count="45">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1" fillId="2" borderId="0" xfId="0" applyFont="1" applyFill="1"/>
    <xf numFmtId="0" fontId="3" fillId="2" borderId="0" xfId="0" applyFont="1" applyFill="1" applyAlignment="1">
      <alignment vertical="center"/>
    </xf>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4" borderId="0" xfId="0" applyFill="1"/>
    <xf numFmtId="0" fontId="0" fillId="0" borderId="0" xfId="0" pivotButton="1"/>
    <xf numFmtId="0" fontId="0" fillId="0" borderId="0" xfId="0" applyAlignment="1">
      <alignment horizontal="left"/>
    </xf>
    <xf numFmtId="0" fontId="0" fillId="0" borderId="0" xfId="0" applyNumberFormat="1"/>
    <xf numFmtId="0" fontId="0" fillId="5" borderId="0" xfId="0" applyFill="1" applyAlignment="1">
      <alignment horizontal="left"/>
    </xf>
    <xf numFmtId="169" fontId="0" fillId="0" borderId="0" xfId="0" applyNumberFormat="1"/>
    <xf numFmtId="0" fontId="0" fillId="0" borderId="0" xfId="0" applyAlignment="1">
      <alignment horizontal="left" indent="1"/>
    </xf>
    <xf numFmtId="0" fontId="5" fillId="4" borderId="0" xfId="0" applyFont="1" applyFill="1"/>
    <xf numFmtId="0" fontId="0" fillId="6" borderId="9" xfId="0" applyFill="1" applyBorder="1"/>
    <xf numFmtId="0" fontId="0" fillId="6" borderId="10" xfId="0" applyFill="1" applyBorder="1"/>
    <xf numFmtId="0" fontId="5" fillId="6" borderId="11" xfId="0" applyFont="1" applyFill="1" applyBorder="1"/>
    <xf numFmtId="0" fontId="4" fillId="6" borderId="0" xfId="0" applyFont="1" applyFill="1" applyBorder="1"/>
    <xf numFmtId="0" fontId="4" fillId="6" borderId="12" xfId="0" applyFont="1" applyFill="1" applyBorder="1"/>
    <xf numFmtId="172" fontId="4" fillId="6" borderId="0" xfId="0" applyNumberFormat="1" applyFont="1" applyFill="1" applyBorder="1" applyAlignment="1">
      <alignment horizontal="center" vertical="center"/>
    </xf>
    <xf numFmtId="170" fontId="4" fillId="6" borderId="12" xfId="0" applyNumberFormat="1" applyFont="1" applyFill="1" applyBorder="1"/>
    <xf numFmtId="0" fontId="5" fillId="6" borderId="6" xfId="0" applyFont="1" applyFill="1" applyBorder="1"/>
    <xf numFmtId="172" fontId="4" fillId="6" borderId="13" xfId="0" applyNumberFormat="1" applyFont="1" applyFill="1" applyBorder="1" applyAlignment="1">
      <alignment horizontal="center" vertical="center"/>
    </xf>
    <xf numFmtId="170" fontId="4" fillId="6" borderId="4" xfId="0" applyNumberFormat="1" applyFont="1" applyFill="1" applyBorder="1"/>
    <xf numFmtId="0" fontId="6" fillId="6" borderId="11" xfId="0" applyFont="1" applyFill="1" applyBorder="1"/>
    <xf numFmtId="0" fontId="7" fillId="6" borderId="7" xfId="0" applyFont="1" applyFill="1" applyBorder="1" applyAlignment="1">
      <alignment horizontal="center"/>
    </xf>
  </cellXfs>
  <cellStyles count="1">
    <cellStyle name="Normal" xfId="0" builtinId="0"/>
  </cellStyles>
  <dxfs count="86">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bgColor theme="8" tint="0.59996337778862885"/>
        </patternFill>
      </fill>
      <border>
        <left style="thin">
          <color auto="1"/>
        </left>
        <right style="thin">
          <color auto="1"/>
        </right>
        <top style="thin">
          <color auto="1"/>
        </top>
        <bottom style="thin">
          <color auto="1"/>
        </bottom>
        <vertical/>
        <horizontal/>
      </border>
    </dxf>
    <dxf>
      <fill>
        <patternFill>
          <bgColor theme="8" tint="0.59996337778862885"/>
        </patternFill>
      </fill>
      <border>
        <left style="thin">
          <color auto="1"/>
        </left>
        <right style="thin">
          <color auto="1"/>
        </right>
        <top style="thin">
          <color auto="1"/>
        </top>
        <bottom style="thin">
          <color auto="1"/>
        </bottom>
        <vertical/>
        <horizontal/>
      </border>
    </dxf>
    <dxf>
      <fill>
        <patternFill>
          <bgColor theme="8" tint="0.59996337778862885"/>
        </patternFill>
      </fill>
      <border>
        <left style="thin">
          <color auto="1"/>
        </left>
        <right style="thin">
          <color auto="1"/>
        </right>
        <top style="thin">
          <color auto="1"/>
        </top>
        <bottom style="thin">
          <color auto="1"/>
        </bottom>
        <vertical/>
        <horizontal/>
      </border>
    </dxf>
    <dxf>
      <fill>
        <patternFill>
          <bgColor theme="8" tint="0.59996337778862885"/>
        </patternFill>
      </fill>
      <border>
        <left style="thin">
          <color auto="1"/>
        </left>
        <right style="thin">
          <color auto="1"/>
        </right>
        <top style="thin">
          <color auto="1"/>
        </top>
        <bottom style="thin">
          <color auto="1"/>
        </bottom>
        <vertical/>
        <horizontal/>
      </border>
    </dxf>
    <dxf>
      <fill>
        <patternFill>
          <bgColor theme="8" tint="0.59996337778862885"/>
        </patternFill>
      </fill>
      <border>
        <left style="thin">
          <color auto="1"/>
        </left>
        <right style="thin">
          <color auto="1"/>
        </right>
        <top style="thin">
          <color auto="1"/>
        </top>
        <bottom style="thin">
          <color auto="1"/>
        </bottom>
        <vertical/>
        <horizontal/>
      </border>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bgColor theme="8" tint="0.59996337778862885"/>
        </patternFill>
      </fill>
      <border>
        <left style="thin">
          <color auto="1"/>
        </left>
        <right style="thin">
          <color auto="1"/>
        </right>
        <top style="thin">
          <color auto="1"/>
        </top>
        <bottom style="thin">
          <color auto="1"/>
        </bottom>
        <vertical/>
        <horizontal/>
      </border>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8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22/10/relationships/richValueRel" Target="richData/richValueRel.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[07.sample-data-excel-portfolio-project.xlsx]PIVOTS!weekdays</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w="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w="0">
            <a:solidFill>
              <a:schemeClr val="bg1"/>
            </a:solidFill>
          </a:ln>
          <a:effectLst/>
        </c:spPr>
      </c:pivotFmt>
    </c:pivotFmts>
    <c:plotArea>
      <c:layout>
        <c:manualLayout>
          <c:layoutTarget val="inner"/>
          <c:xMode val="edge"/>
          <c:yMode val="edge"/>
          <c:x val="0.29100103590681686"/>
          <c:y val="0.15465807760947661"/>
          <c:w val="0.48776137357830274"/>
          <c:h val="0.6293157626130067"/>
        </c:manualLayout>
      </c:layout>
      <c:barChart>
        <c:barDir val="bar"/>
        <c:grouping val="clustered"/>
        <c:varyColors val="0"/>
        <c:ser>
          <c:idx val="0"/>
          <c:order val="0"/>
          <c:tx>
            <c:strRef>
              <c:f>PIVOTS!$F$24</c:f>
              <c:strCache>
                <c:ptCount val="1"/>
                <c:pt idx="0">
                  <c:v>Total</c:v>
                </c:pt>
              </c:strCache>
            </c:strRef>
          </c:tx>
          <c:spPr>
            <a:solidFill>
              <a:schemeClr val="accent5"/>
            </a:solidFill>
            <a:ln w="0">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PIVOTS!$E$25:$E$32</c:f>
              <c:strCache>
                <c:ptCount val="7"/>
                <c:pt idx="0">
                  <c:v>Friday</c:v>
                </c:pt>
                <c:pt idx="1">
                  <c:v>Monday</c:v>
                </c:pt>
                <c:pt idx="2">
                  <c:v>Saturday</c:v>
                </c:pt>
                <c:pt idx="3">
                  <c:v>Sunday</c:v>
                </c:pt>
                <c:pt idx="4">
                  <c:v>Thursday</c:v>
                </c:pt>
                <c:pt idx="5">
                  <c:v>Tuesday</c:v>
                </c:pt>
                <c:pt idx="6">
                  <c:v>Wednesday</c:v>
                </c:pt>
              </c:strCache>
            </c:strRef>
          </c:cat>
          <c:val>
            <c:numRef>
              <c:f>PIVOTS!$F$25:$F$32</c:f>
              <c:numCache>
                <c:formatCode>#,##0</c:formatCode>
                <c:ptCount val="7"/>
                <c:pt idx="0">
                  <c:v>32</c:v>
                </c:pt>
                <c:pt idx="1">
                  <c:v>22</c:v>
                </c:pt>
                <c:pt idx="2">
                  <c:v>38</c:v>
                </c:pt>
                <c:pt idx="3">
                  <c:v>27</c:v>
                </c:pt>
                <c:pt idx="4">
                  <c:v>27</c:v>
                </c:pt>
                <c:pt idx="5">
                  <c:v>27</c:v>
                </c:pt>
                <c:pt idx="6">
                  <c:v>27</c:v>
                </c:pt>
              </c:numCache>
            </c:numRef>
          </c:val>
          <c:extLst>
            <c:ext xmlns:c16="http://schemas.microsoft.com/office/drawing/2014/chart" uri="{C3380CC4-5D6E-409C-BE32-E72D297353CC}">
              <c16:uniqueId val="{00000000-1129-4AE0-BE20-B742812F0267}"/>
            </c:ext>
          </c:extLst>
        </c:ser>
        <c:dLbls>
          <c:showLegendKey val="0"/>
          <c:showVal val="1"/>
          <c:showCatName val="0"/>
          <c:showSerName val="0"/>
          <c:showPercent val="0"/>
          <c:showBubbleSize val="0"/>
        </c:dLbls>
        <c:gapWidth val="66"/>
        <c:axId val="2035531856"/>
        <c:axId val="2035532688"/>
      </c:barChart>
      <c:catAx>
        <c:axId val="20355318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5532688"/>
        <c:crosses val="autoZero"/>
        <c:auto val="1"/>
        <c:lblAlgn val="ctr"/>
        <c:lblOffset val="100"/>
        <c:noMultiLvlLbl val="0"/>
      </c:catAx>
      <c:valAx>
        <c:axId val="2035532688"/>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5531856"/>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[07.sample-data-excel-portfolio-project.xlsx]PIVOTS!monthly call</c:name>
    <c:fmtId val="18"/>
  </c:pivotSource>
  <c:chart>
    <c:title>
      <c:tx>
        <c:rich>
          <a:bodyPr rot="0" spcFirstLastPara="1" vertOverflow="ellipsis" vert="horz" wrap="square" anchor="ctr" anchorCtr="1"/>
          <a:lstStyle/>
          <a:p>
            <a:pPr>
              <a:defRPr sz="2000" b="1" i="0" u="none" strike="noStrike" kern="1200" spc="0" baseline="0">
                <a:solidFill>
                  <a:schemeClr val="accent6">
                    <a:lumMod val="75000"/>
                  </a:schemeClr>
                </a:solidFill>
                <a:latin typeface="+mn-lt"/>
                <a:ea typeface="+mn-ea"/>
                <a:cs typeface="+mn-cs"/>
              </a:defRPr>
            </a:pPr>
            <a:r>
              <a:rPr lang="en-IN" sz="2000" b="1">
                <a:solidFill>
                  <a:schemeClr val="accent6">
                    <a:lumMod val="75000"/>
                  </a:schemeClr>
                </a:solidFill>
              </a:rPr>
              <a:t>Call</a:t>
            </a:r>
            <a:r>
              <a:rPr lang="en-IN" sz="2000" b="1" baseline="0">
                <a:solidFill>
                  <a:schemeClr val="accent6">
                    <a:lumMod val="75000"/>
                  </a:schemeClr>
                </a:solidFill>
              </a:rPr>
              <a:t> Trends</a:t>
            </a:r>
            <a:endParaRPr lang="en-IN" sz="2000" b="1">
              <a:solidFill>
                <a:schemeClr val="accent6">
                  <a:lumMod val="75000"/>
                </a:schemeClr>
              </a:solidFill>
            </a:endParaRPr>
          </a:p>
        </c:rich>
      </c:tx>
      <c:layout>
        <c:manualLayout>
          <c:xMode val="edge"/>
          <c:yMode val="edge"/>
          <c:x val="6.5859765162237682E-2"/>
          <c:y val="1.8518518518518517E-2"/>
        </c:manualLayout>
      </c:layout>
      <c:overlay val="0"/>
      <c:spPr>
        <a:noFill/>
        <a:ln>
          <a:noFill/>
        </a:ln>
        <a:effectLst/>
      </c:spPr>
      <c:txPr>
        <a:bodyPr rot="0" spcFirstLastPara="1" vertOverflow="ellipsis" vert="horz" wrap="square" anchor="ctr" anchorCtr="1"/>
        <a:lstStyle/>
        <a:p>
          <a:pPr>
            <a:defRPr sz="2000" b="1" i="0" u="none" strike="noStrike" kern="1200" spc="0" baseline="0">
              <a:solidFill>
                <a:schemeClr val="accent6">
                  <a:lumMod val="7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6000">
                <a:schemeClr val="accent6">
                  <a:lumMod val="75000"/>
                  <a:alpha val="67000"/>
                </a:schemeClr>
              </a:gs>
              <a:gs pos="45000">
                <a:schemeClr val="accent6">
                  <a:lumMod val="60000"/>
                  <a:lumOff val="40000"/>
                  <a:alpha val="51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6">
                <a:lumMod val="75000"/>
              </a:schemeClr>
            </a:solidFill>
            <a:round/>
          </a:ln>
          <a:effectLst/>
        </c:spPr>
        <c:marker>
          <c:symbol val="circle"/>
          <c:size val="5"/>
          <c:spPr>
            <a:solidFill>
              <a:schemeClr val="tx1"/>
            </a:solidFill>
            <a:ln w="222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98978490694878E-2"/>
          <c:y val="0.19190507701540613"/>
          <c:w val="0.6572935258092738"/>
          <c:h val="0.65853091280256637"/>
        </c:manualLayout>
      </c:layout>
      <c:areaChart>
        <c:grouping val="standard"/>
        <c:varyColors val="0"/>
        <c:ser>
          <c:idx val="1"/>
          <c:order val="1"/>
          <c:tx>
            <c:strRef>
              <c:f>PIVOTS!$C$22</c:f>
              <c:strCache>
                <c:ptCount val="1"/>
                <c:pt idx="0">
                  <c:v>CALL COUNT2</c:v>
                </c:pt>
              </c:strCache>
            </c:strRef>
          </c:tx>
          <c:spPr>
            <a:gradFill>
              <a:gsLst>
                <a:gs pos="6000">
                  <a:schemeClr val="accent6">
                    <a:lumMod val="75000"/>
                    <a:alpha val="67000"/>
                  </a:schemeClr>
                </a:gs>
                <a:gs pos="45000">
                  <a:schemeClr val="accent6">
                    <a:lumMod val="60000"/>
                    <a:lumOff val="40000"/>
                    <a:alpha val="51000"/>
                  </a:schemeClr>
                </a:gs>
              </a:gsLst>
              <a:lin ang="5400000" scaled="1"/>
            </a:gradFill>
            <a:ln>
              <a:noFill/>
            </a:ln>
            <a:effectLst/>
          </c:spPr>
          <c:cat>
            <c:strRef>
              <c:f>PIVOTS!$A$23:$A$35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PIVOTS!$C$23:$C$35</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12A2-4D14-A28B-E094FCE91143}"/>
            </c:ext>
          </c:extLst>
        </c:ser>
        <c:dLbls>
          <c:showLegendKey val="0"/>
          <c:showVal val="0"/>
          <c:showCatName val="0"/>
          <c:showSerName val="0"/>
          <c:showPercent val="0"/>
          <c:showBubbleSize val="0"/>
        </c:dLbls>
        <c:axId val="655342720"/>
        <c:axId val="655340224"/>
      </c:areaChart>
      <c:lineChart>
        <c:grouping val="standard"/>
        <c:varyColors val="0"/>
        <c:ser>
          <c:idx val="0"/>
          <c:order val="0"/>
          <c:tx>
            <c:strRef>
              <c:f>PIVOTS!$B$22</c:f>
              <c:strCache>
                <c:ptCount val="1"/>
                <c:pt idx="0">
                  <c:v>CALL COUNT</c:v>
                </c:pt>
              </c:strCache>
            </c:strRef>
          </c:tx>
          <c:spPr>
            <a:ln w="34925" cap="rnd">
              <a:solidFill>
                <a:schemeClr val="accent6">
                  <a:lumMod val="75000"/>
                </a:schemeClr>
              </a:solidFill>
              <a:round/>
            </a:ln>
            <a:effectLst/>
          </c:spPr>
          <c:marker>
            <c:symbol val="circle"/>
            <c:size val="5"/>
            <c:spPr>
              <a:solidFill>
                <a:schemeClr val="tx1"/>
              </a:solidFill>
              <a:ln w="22225">
                <a:solidFill>
                  <a:schemeClr val="bg1"/>
                </a:solidFill>
              </a:ln>
              <a:effectLst/>
            </c:spPr>
          </c:marker>
          <c:cat>
            <c:strRef>
              <c:f>PIVOTS!$A$23:$A$35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PIVOTS!$B$23:$B$35</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12A2-4D14-A28B-E094FCE91143}"/>
            </c:ext>
          </c:extLst>
        </c:ser>
        <c:dLbls>
          <c:showLegendKey val="0"/>
          <c:showVal val="0"/>
          <c:showCatName val="0"/>
          <c:showSerName val="0"/>
          <c:showPercent val="0"/>
          <c:showBubbleSize val="0"/>
        </c:dLbls>
        <c:marker val="1"/>
        <c:smooth val="0"/>
        <c:axId val="655342720"/>
        <c:axId val="655340224"/>
      </c:lineChart>
      <c:catAx>
        <c:axId val="65534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340224"/>
        <c:crosses val="autoZero"/>
        <c:auto val="1"/>
        <c:lblAlgn val="ctr"/>
        <c:lblOffset val="100"/>
        <c:noMultiLvlLbl val="0"/>
      </c:catAx>
      <c:valAx>
        <c:axId val="6553402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342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0"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spc="0" baseline="0">
                <a:solidFill>
                  <a:schemeClr val="accent6"/>
                </a:solidFill>
                <a:latin typeface="+mn-lt"/>
                <a:ea typeface="+mn-ea"/>
                <a:cs typeface="+mn-cs"/>
              </a:defRPr>
            </a:pPr>
            <a:r>
              <a:rPr lang="en-US" sz="2400" b="1">
                <a:solidFill>
                  <a:schemeClr val="accent6"/>
                </a:solidFill>
              </a:rPr>
              <a:t>Amount</a:t>
            </a:r>
          </a:p>
        </c:rich>
      </c:tx>
      <c:layout>
        <c:manualLayout>
          <c:xMode val="edge"/>
          <c:yMode val="edge"/>
          <c:x val="1.3377115112419674E-2"/>
          <c:y val="3.2934138724297433E-3"/>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accent6"/>
              </a:solidFill>
              <a:latin typeface="+mn-lt"/>
              <a:ea typeface="+mn-ea"/>
              <a:cs typeface="+mn-cs"/>
            </a:defRPr>
          </a:pPr>
          <a:endParaRPr lang="en-US"/>
        </a:p>
      </c:txPr>
    </c:title>
    <c:autoTitleDeleted val="0"/>
    <c:plotArea>
      <c:layout>
        <c:manualLayout>
          <c:layoutTarget val="inner"/>
          <c:xMode val="edge"/>
          <c:yMode val="edge"/>
          <c:x val="0.10179261307893647"/>
          <c:y val="0.14078735692725058"/>
          <c:w val="0.88861061912625838"/>
          <c:h val="0.85289786936861356"/>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PIVOTS!$G$39:$G$43</c:f>
              <c:strCache>
                <c:ptCount val="5"/>
                <c:pt idx="0">
                  <c:v>R01</c:v>
                </c:pt>
                <c:pt idx="1">
                  <c:v>R02</c:v>
                </c:pt>
                <c:pt idx="2">
                  <c:v>R03</c:v>
                </c:pt>
                <c:pt idx="3">
                  <c:v>R04</c:v>
                </c:pt>
                <c:pt idx="4">
                  <c:v>R05</c:v>
                </c:pt>
              </c:strCache>
            </c:strRef>
          </c:cat>
          <c:val>
            <c:numRef>
              <c:f>PIVOTS!$I$39:$I$43</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124B-4ACF-A57B-21093D39FE04}"/>
            </c:ext>
          </c:extLst>
        </c:ser>
        <c:ser>
          <c:idx val="1"/>
          <c:order val="1"/>
          <c:tx>
            <c:strRef>
              <c:f>PIVOTS!$K$38</c:f>
              <c:strCache>
                <c:ptCount val="1"/>
                <c:pt idx="0">
                  <c:v>sel amount</c:v>
                </c:pt>
              </c:strCache>
            </c:strRef>
          </c:tx>
          <c:spPr>
            <a:gradFill flip="none" rotWithShape="1">
              <a:gsLst>
                <a:gs pos="0">
                  <a:schemeClr val="accent6">
                    <a:lumMod val="60000"/>
                    <a:lumOff val="40000"/>
                  </a:schemeClr>
                </a:gs>
                <a:gs pos="0">
                  <a:schemeClr val="bg2">
                    <a:lumMod val="90000"/>
                  </a:schemeClr>
                </a:gs>
                <a:gs pos="86000">
                  <a:schemeClr val="accent6">
                    <a:lumMod val="60000"/>
                    <a:lumOff val="40000"/>
                  </a:schemeClr>
                </a:gs>
              </a:gsLst>
              <a:lin ang="5400000" scaled="1"/>
              <a:tileRect/>
            </a:gradFill>
            <a:ln>
              <a:noFill/>
            </a:ln>
            <a:effectLst/>
          </c:spPr>
          <c:invertIfNegative val="0"/>
          <c:dPt>
            <c:idx val="0"/>
            <c:invertIfNegative val="0"/>
            <c:bubble3D val="0"/>
            <c:spPr>
              <a:gradFill flip="none" rotWithShape="1">
                <a:gsLst>
                  <a:gs pos="0">
                    <a:schemeClr val="accent6">
                      <a:lumMod val="60000"/>
                      <a:lumOff val="40000"/>
                    </a:schemeClr>
                  </a:gs>
                  <a:gs pos="0">
                    <a:schemeClr val="bg2">
                      <a:lumMod val="90000"/>
                    </a:schemeClr>
                  </a:gs>
                  <a:gs pos="86000">
                    <a:schemeClr val="accent6">
                      <a:lumMod val="60000"/>
                      <a:lumOff val="40000"/>
                    </a:schemeClr>
                  </a:gs>
                </a:gsLst>
                <a:lin ang="5400000" scaled="1"/>
                <a:tileRect/>
              </a:gradFill>
              <a:ln>
                <a:noFill/>
              </a:ln>
              <a:effectLst/>
            </c:spPr>
            <c:extLst>
              <c:ext xmlns:c16="http://schemas.microsoft.com/office/drawing/2014/chart" uri="{C3380CC4-5D6E-409C-BE32-E72D297353CC}">
                <c16:uniqueId val="{00000002-124B-4ACF-A57B-21093D39FE04}"/>
              </c:ext>
            </c:extLst>
          </c:dPt>
          <c:dLbls>
            <c:delete val="1"/>
          </c:dLbls>
          <c:val>
            <c:numRef>
              <c:f>PIVOTS!$K$39:$K$43</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3-124B-4ACF-A57B-21093D39FE04}"/>
            </c:ext>
          </c:extLst>
        </c:ser>
        <c:dLbls>
          <c:dLblPos val="outEnd"/>
          <c:showLegendKey val="0"/>
          <c:showVal val="1"/>
          <c:showCatName val="0"/>
          <c:showSerName val="0"/>
          <c:showPercent val="0"/>
          <c:showBubbleSize val="0"/>
        </c:dLbls>
        <c:gapWidth val="25"/>
        <c:overlap val="100"/>
        <c:axId val="2120642256"/>
        <c:axId val="2120641008"/>
      </c:barChart>
      <c:catAx>
        <c:axId val="212064225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0641008"/>
        <c:crosses val="autoZero"/>
        <c:auto val="1"/>
        <c:lblAlgn val="ctr"/>
        <c:lblOffset val="100"/>
        <c:noMultiLvlLbl val="0"/>
      </c:catAx>
      <c:valAx>
        <c:axId val="2120641008"/>
        <c:scaling>
          <c:orientation val="minMax"/>
        </c:scaling>
        <c:delete val="1"/>
        <c:axPos val="t"/>
        <c:numFmt formatCode="\$#,###.0,&quot;k&quot;" sourceLinked="1"/>
        <c:majorTickMark val="out"/>
        <c:minorTickMark val="none"/>
        <c:tickLblPos val="nextTo"/>
        <c:crossAx val="2120642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solidFill>
                  <a:schemeClr val="accent6"/>
                </a:solidFill>
              </a:rPr>
              <a:t>Calls</a:t>
            </a:r>
            <a:endParaRPr lang="en-US" b="1">
              <a:solidFill>
                <a:schemeClr val="accent6"/>
              </a:solidFill>
            </a:endParaRPr>
          </a:p>
        </c:rich>
      </c:tx>
      <c:layout>
        <c:manualLayout>
          <c:xMode val="edge"/>
          <c:yMode val="edge"/>
          <c:x val="2.1847204195628613E-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053481756601593"/>
          <c:y val="0.13426599827688721"/>
          <c:w val="0.87323061391918677"/>
          <c:h val="0.86142316277301934"/>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PIVOTS!$G$39:$G$43</c:f>
              <c:strCache>
                <c:ptCount val="5"/>
                <c:pt idx="0">
                  <c:v>R01</c:v>
                </c:pt>
                <c:pt idx="1">
                  <c:v>R02</c:v>
                </c:pt>
                <c:pt idx="2">
                  <c:v>R03</c:v>
                </c:pt>
                <c:pt idx="3">
                  <c:v>R04</c:v>
                </c:pt>
                <c:pt idx="4">
                  <c:v>R05</c:v>
                </c:pt>
              </c:strCache>
            </c:strRef>
          </c:cat>
          <c:val>
            <c:numRef>
              <c:f>PIVOTS!$H$39:$H$43</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63FB-431E-8EA7-D70832C1BF78}"/>
            </c:ext>
          </c:extLst>
        </c:ser>
        <c:ser>
          <c:idx val="1"/>
          <c:order val="1"/>
          <c:tx>
            <c:strRef>
              <c:f>PIVOTS!$J$38</c:f>
              <c:strCache>
                <c:ptCount val="1"/>
                <c:pt idx="0">
                  <c:v>sell calls</c:v>
                </c:pt>
              </c:strCache>
            </c:strRef>
          </c:tx>
          <c:spPr>
            <a:gradFill>
              <a:gsLst>
                <a:gs pos="0">
                  <a:schemeClr val="accent6">
                    <a:lumMod val="60000"/>
                    <a:lumOff val="40000"/>
                  </a:schemeClr>
                </a:gs>
                <a:gs pos="0">
                  <a:schemeClr val="accent5">
                    <a:lumMod val="60000"/>
                    <a:lumOff val="40000"/>
                  </a:schemeClr>
                </a:gs>
                <a:gs pos="86000">
                  <a:schemeClr val="accent6">
                    <a:lumMod val="60000"/>
                    <a:lumOff val="4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PIVOTS!$J$39:$J$43</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63FB-431E-8EA7-D70832C1BF78}"/>
            </c:ext>
          </c:extLst>
        </c:ser>
        <c:dLbls>
          <c:dLblPos val="outEnd"/>
          <c:showLegendKey val="0"/>
          <c:showVal val="1"/>
          <c:showCatName val="0"/>
          <c:showSerName val="0"/>
          <c:showPercent val="0"/>
          <c:showBubbleSize val="0"/>
        </c:dLbls>
        <c:gapWidth val="25"/>
        <c:overlap val="100"/>
        <c:axId val="2039975680"/>
        <c:axId val="2039976096"/>
      </c:barChart>
      <c:catAx>
        <c:axId val="2039975680"/>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976096"/>
        <c:crosses val="autoZero"/>
        <c:auto val="1"/>
        <c:lblAlgn val="ctr"/>
        <c:lblOffset val="100"/>
        <c:noMultiLvlLbl val="0"/>
      </c:catAx>
      <c:valAx>
        <c:axId val="2039976096"/>
        <c:scaling>
          <c:orientation val="minMax"/>
          <c:max val="250"/>
          <c:min val="0"/>
        </c:scaling>
        <c:delete val="1"/>
        <c:axPos val="t"/>
        <c:numFmt formatCode="#,##0" sourceLinked="1"/>
        <c:majorTickMark val="out"/>
        <c:minorTickMark val="none"/>
        <c:tickLblPos val="nextTo"/>
        <c:crossAx val="203997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[07.sample-data-excel-portfolio-project.xlsx]PIVOTS!PivotTable12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chemeClr val="accent5"/>
                </a:solidFill>
              </a:rPr>
              <a:t>Female</a:t>
            </a:r>
            <a:r>
              <a:rPr lang="en-IN" sz="1600" b="0" baseline="0">
                <a:solidFill>
                  <a:schemeClr val="accent5"/>
                </a:solidFill>
              </a:rPr>
              <a:t> </a:t>
            </a:r>
            <a:r>
              <a:rPr lang="en-IN" sz="1600" b="0" baseline="0"/>
              <a:t>vs</a:t>
            </a:r>
            <a:r>
              <a:rPr lang="en-IN" sz="1600" b="0" baseline="0">
                <a:solidFill>
                  <a:schemeClr val="accent4"/>
                </a:solidFill>
              </a:rPr>
              <a:t> </a:t>
            </a:r>
            <a:r>
              <a:rPr lang="en-IN" sz="1600" b="1" baseline="0">
                <a:solidFill>
                  <a:schemeClr val="accent4"/>
                </a:solidFill>
              </a:rPr>
              <a:t>Male</a:t>
            </a:r>
            <a:r>
              <a:rPr lang="en-IN" sz="1600" b="0" baseline="0">
                <a:solidFill>
                  <a:schemeClr val="accent4"/>
                </a:solidFill>
              </a:rPr>
              <a:t> </a:t>
            </a:r>
            <a:r>
              <a:rPr lang="en-IN" sz="1600" b="1" baseline="0">
                <a:solidFill>
                  <a:sysClr val="windowText" lastClr="000000">
                    <a:lumMod val="65000"/>
                    <a:lumOff val="35000"/>
                  </a:sysClr>
                </a:solidFill>
              </a:rPr>
              <a:t>C</a:t>
            </a:r>
            <a:r>
              <a:rPr lang="en-IN" sz="1600" b="1" baseline="0"/>
              <a:t>allers</a:t>
            </a:r>
            <a:endParaRPr lang="en-IN" sz="1600" b="1"/>
          </a:p>
        </c:rich>
      </c:tx>
      <c:layout>
        <c:manualLayout>
          <c:xMode val="edge"/>
          <c:yMode val="edge"/>
          <c:x val="0.14164016832003656"/>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bg1">
                <a:lumMod val="85000"/>
              </a:schemeClr>
            </a:solidFill>
            <a:ln>
              <a:solidFill>
                <a:schemeClr val="bg1">
                  <a:alpha val="51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solidFill>
          <a:ln>
            <a:noFill/>
          </a:ln>
          <a:effectLst/>
        </c:spPr>
        <c:marker>
          <c:symbol val="none"/>
        </c:marker>
        <c:dLbl>
          <c:idx val="0"/>
          <c:spPr>
            <a:solidFill>
              <a:schemeClr val="bg1">
                <a:lumMod val="85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manualLayout>
          <c:layoutTarget val="inner"/>
          <c:xMode val="edge"/>
          <c:yMode val="edge"/>
          <c:x val="2.0825971000037018E-2"/>
          <c:y val="8.5413538423976074E-2"/>
          <c:w val="0.93888888888888888"/>
          <c:h val="0.8416746864975212"/>
        </c:manualLayout>
      </c:layout>
      <c:barChart>
        <c:barDir val="col"/>
        <c:grouping val="percentStacked"/>
        <c:varyColors val="0"/>
        <c:ser>
          <c:idx val="0"/>
          <c:order val="0"/>
          <c:tx>
            <c:strRef>
              <c:f>PIVOTS!$E$58:$E$59</c:f>
              <c:strCache>
                <c:ptCount val="1"/>
                <c:pt idx="0">
                  <c:v>Female</c:v>
                </c:pt>
              </c:strCache>
            </c:strRef>
          </c:tx>
          <c:spPr>
            <a:solidFill>
              <a:schemeClr val="accent5"/>
            </a:solidFill>
            <a:ln>
              <a:noFill/>
            </a:ln>
            <a:effectLst/>
          </c:spPr>
          <c:invertIfNegative val="0"/>
          <c:dLbls>
            <c:spPr>
              <a:solidFill>
                <a:schemeClr val="bg1">
                  <a:lumMod val="85000"/>
                </a:schemeClr>
              </a:solidFill>
              <a:ln>
                <a:solidFill>
                  <a:schemeClr val="bg1">
                    <a:alpha val="51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PIVOTS!$D$60:$D$63</c:f>
              <c:strCache>
                <c:ptCount val="3"/>
                <c:pt idx="0">
                  <c:v>Cincinnati</c:v>
                </c:pt>
                <c:pt idx="1">
                  <c:v>Cleveland</c:v>
                </c:pt>
                <c:pt idx="2">
                  <c:v>Columbus</c:v>
                </c:pt>
              </c:strCache>
            </c:strRef>
          </c:cat>
          <c:val>
            <c:numRef>
              <c:f>PIVOTS!$E$60:$E$63</c:f>
              <c:numCache>
                <c:formatCode>#,##0</c:formatCode>
                <c:ptCount val="3"/>
                <c:pt idx="0">
                  <c:v>144</c:v>
                </c:pt>
                <c:pt idx="1">
                  <c:v>326</c:v>
                </c:pt>
                <c:pt idx="2">
                  <c:v>129</c:v>
                </c:pt>
              </c:numCache>
            </c:numRef>
          </c:val>
          <c:extLst>
            <c:ext xmlns:c16="http://schemas.microsoft.com/office/drawing/2014/chart" uri="{C3380CC4-5D6E-409C-BE32-E72D297353CC}">
              <c16:uniqueId val="{00000000-37AF-4FC2-8530-4429F4D1DC77}"/>
            </c:ext>
          </c:extLst>
        </c:ser>
        <c:ser>
          <c:idx val="1"/>
          <c:order val="1"/>
          <c:tx>
            <c:strRef>
              <c:f>PIVOTS!$F$58:$F$59</c:f>
              <c:strCache>
                <c:ptCount val="1"/>
                <c:pt idx="0">
                  <c:v>Male</c:v>
                </c:pt>
              </c:strCache>
            </c:strRef>
          </c:tx>
          <c:spPr>
            <a:solidFill>
              <a:schemeClr val="accent4"/>
            </a:solidFill>
            <a:ln>
              <a:noFill/>
            </a:ln>
            <a:effectLst/>
          </c:spPr>
          <c:invertIfNegative val="0"/>
          <c:dLbls>
            <c:spPr>
              <a:solidFill>
                <a:schemeClr val="bg1">
                  <a:lumMod val="85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PIVOTS!$D$60:$D$63</c:f>
              <c:strCache>
                <c:ptCount val="3"/>
                <c:pt idx="0">
                  <c:v>Cincinnati</c:v>
                </c:pt>
                <c:pt idx="1">
                  <c:v>Cleveland</c:v>
                </c:pt>
                <c:pt idx="2">
                  <c:v>Columbus</c:v>
                </c:pt>
              </c:strCache>
            </c:strRef>
          </c:cat>
          <c:val>
            <c:numRef>
              <c:f>PIVOTS!$F$60:$F$63</c:f>
              <c:numCache>
                <c:formatCode>#,##0</c:formatCode>
                <c:ptCount val="3"/>
                <c:pt idx="0">
                  <c:v>132</c:v>
                </c:pt>
                <c:pt idx="1">
                  <c:v>63</c:v>
                </c:pt>
                <c:pt idx="2">
                  <c:v>206</c:v>
                </c:pt>
              </c:numCache>
            </c:numRef>
          </c:val>
          <c:extLst>
            <c:ext xmlns:c16="http://schemas.microsoft.com/office/drawing/2014/chart" uri="{C3380CC4-5D6E-409C-BE32-E72D297353CC}">
              <c16:uniqueId val="{00000001-37AF-4FC2-8530-4429F4D1DC77}"/>
            </c:ext>
          </c:extLst>
        </c:ser>
        <c:dLbls>
          <c:dLblPos val="ctr"/>
          <c:showLegendKey val="0"/>
          <c:showVal val="1"/>
          <c:showCatName val="0"/>
          <c:showSerName val="0"/>
          <c:showPercent val="0"/>
          <c:showBubbleSize val="0"/>
        </c:dLbls>
        <c:gapWidth val="25"/>
        <c:overlap val="100"/>
        <c:axId val="2034500368"/>
        <c:axId val="2034501200"/>
      </c:barChart>
      <c:catAx>
        <c:axId val="20345003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501200"/>
        <c:crosses val="autoZero"/>
        <c:auto val="1"/>
        <c:lblAlgn val="ctr"/>
        <c:lblOffset val="100"/>
        <c:noMultiLvlLbl val="0"/>
      </c:catAx>
      <c:valAx>
        <c:axId val="2034501200"/>
        <c:scaling>
          <c:orientation val="minMax"/>
        </c:scaling>
        <c:delete val="1"/>
        <c:axPos val="l"/>
        <c:numFmt formatCode="0%" sourceLinked="1"/>
        <c:majorTickMark val="out"/>
        <c:minorTickMark val="none"/>
        <c:tickLblPos val="nextTo"/>
        <c:crossAx val="2034500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[07.sample-data-excel-portfolio-project.xlsx]PIVOTS!rep satisfaction</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solidFill>
                  <a:schemeClr val="accent5"/>
                </a:solidFill>
              </a:rPr>
              <a:t>Rating</a:t>
            </a:r>
            <a:endParaRPr lang="en-US" b="1">
              <a:solidFill>
                <a:schemeClr val="accent5"/>
              </a:solidFill>
            </a:endParaRPr>
          </a:p>
        </c:rich>
      </c:tx>
      <c:layout>
        <c:manualLayout>
          <c:xMode val="edge"/>
          <c:yMode val="edge"/>
          <c:x val="0.35898066089019209"/>
          <c:y val="2.41006195946818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PIVOTS!$L$64</c:f>
              <c:strCache>
                <c:ptCount val="1"/>
                <c:pt idx="0">
                  <c:v>Total</c:v>
                </c:pt>
              </c:strCache>
            </c:strRef>
          </c:tx>
          <c:spPr>
            <a:solidFill>
              <a:schemeClr val="accent1"/>
            </a:solidFill>
            <a:ln>
              <a:noFill/>
            </a:ln>
            <a:effectLst/>
          </c:spPr>
          <c:invertIfNegative val="0"/>
          <c:cat>
            <c:strRef>
              <c:f>PIVOTS!$K$65:$K$69</c:f>
              <c:strCache>
                <c:ptCount val="4"/>
                <c:pt idx="0">
                  <c:v>2</c:v>
                </c:pt>
                <c:pt idx="1">
                  <c:v>3</c:v>
                </c:pt>
                <c:pt idx="2">
                  <c:v>4</c:v>
                </c:pt>
                <c:pt idx="3">
                  <c:v>5</c:v>
                </c:pt>
              </c:strCache>
            </c:strRef>
          </c:cat>
          <c:val>
            <c:numRef>
              <c:f>PIVOTS!$L$65:$L$69</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BCF0-4D87-BB53-A0B32322A59D}"/>
            </c:ext>
          </c:extLst>
        </c:ser>
        <c:dLbls>
          <c:showLegendKey val="0"/>
          <c:showVal val="0"/>
          <c:showCatName val="0"/>
          <c:showSerName val="0"/>
          <c:showPercent val="0"/>
          <c:showBubbleSize val="0"/>
        </c:dLbls>
        <c:gapWidth val="25"/>
        <c:overlap val="-27"/>
        <c:axId val="2122940128"/>
        <c:axId val="2122938464"/>
      </c:barChart>
      <c:catAx>
        <c:axId val="2122940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938464"/>
        <c:crosses val="autoZero"/>
        <c:auto val="1"/>
        <c:lblAlgn val="ctr"/>
        <c:lblOffset val="100"/>
        <c:noMultiLvlLbl val="0"/>
      </c:catAx>
      <c:valAx>
        <c:axId val="21229384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940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PIVOTS!$G$39:$G$43</c:f>
              <c:strCache>
                <c:ptCount val="5"/>
                <c:pt idx="0">
                  <c:v>R01</c:v>
                </c:pt>
                <c:pt idx="1">
                  <c:v>R02</c:v>
                </c:pt>
                <c:pt idx="2">
                  <c:v>R03</c:v>
                </c:pt>
                <c:pt idx="3">
                  <c:v>R04</c:v>
                </c:pt>
                <c:pt idx="4">
                  <c:v>R05</c:v>
                </c:pt>
              </c:strCache>
            </c:strRef>
          </c:cat>
          <c:val>
            <c:numRef>
              <c:f>PIVOTS!$H$39:$H$43</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FC8F-4C87-BAFF-DE5B0BED3539}"/>
            </c:ext>
          </c:extLst>
        </c:ser>
        <c:ser>
          <c:idx val="1"/>
          <c:order val="1"/>
          <c:tx>
            <c:strRef>
              <c:f>PIVOTS!$J$38</c:f>
              <c:strCache>
                <c:ptCount val="1"/>
                <c:pt idx="0">
                  <c:v>sell calls</c:v>
                </c:pt>
              </c:strCache>
            </c:strRef>
          </c:tx>
          <c:spPr>
            <a:gradFill>
              <a:gsLst>
                <a:gs pos="0">
                  <a:schemeClr val="accent6">
                    <a:lumMod val="60000"/>
                    <a:lumOff val="40000"/>
                  </a:schemeClr>
                </a:gs>
                <a:gs pos="0">
                  <a:schemeClr val="accent5">
                    <a:lumMod val="60000"/>
                    <a:lumOff val="40000"/>
                  </a:schemeClr>
                </a:gs>
                <a:gs pos="86000">
                  <a:schemeClr val="accent6">
                    <a:lumMod val="60000"/>
                    <a:lumOff val="4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PIVOTS!$J$39:$J$43</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A-FC8F-4C87-BAFF-DE5B0BED3539}"/>
            </c:ext>
          </c:extLst>
        </c:ser>
        <c:dLbls>
          <c:dLblPos val="outEnd"/>
          <c:showLegendKey val="0"/>
          <c:showVal val="1"/>
          <c:showCatName val="0"/>
          <c:showSerName val="0"/>
          <c:showPercent val="0"/>
          <c:showBubbleSize val="0"/>
        </c:dLbls>
        <c:gapWidth val="25"/>
        <c:overlap val="100"/>
        <c:axId val="2039975680"/>
        <c:axId val="2039976096"/>
      </c:barChart>
      <c:catAx>
        <c:axId val="2039975680"/>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976096"/>
        <c:crosses val="autoZero"/>
        <c:auto val="1"/>
        <c:lblAlgn val="ctr"/>
        <c:lblOffset val="100"/>
        <c:noMultiLvlLbl val="0"/>
      </c:catAx>
      <c:valAx>
        <c:axId val="2039976096"/>
        <c:scaling>
          <c:orientation val="minMax"/>
          <c:max val="250"/>
          <c:min val="0"/>
        </c:scaling>
        <c:delete val="1"/>
        <c:axPos val="t"/>
        <c:numFmt formatCode="#,##0" sourceLinked="1"/>
        <c:majorTickMark val="out"/>
        <c:minorTickMark val="none"/>
        <c:tickLblPos val="nextTo"/>
        <c:crossAx val="203997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37073079351647E-2"/>
          <c:y val="3.1909335841001866E-3"/>
          <c:w val="0.88861061912625838"/>
          <c:h val="0.89914416933094754"/>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PIVOTS!$G$39:$G$43</c:f>
              <c:strCache>
                <c:ptCount val="5"/>
                <c:pt idx="0">
                  <c:v>R01</c:v>
                </c:pt>
                <c:pt idx="1">
                  <c:v>R02</c:v>
                </c:pt>
                <c:pt idx="2">
                  <c:v>R03</c:v>
                </c:pt>
                <c:pt idx="3">
                  <c:v>R04</c:v>
                </c:pt>
                <c:pt idx="4">
                  <c:v>R05</c:v>
                </c:pt>
              </c:strCache>
            </c:strRef>
          </c:cat>
          <c:val>
            <c:numRef>
              <c:f>PIVOTS!$I$39:$I$43</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C994-423B-BBEF-B0BA2C637572}"/>
            </c:ext>
          </c:extLst>
        </c:ser>
        <c:ser>
          <c:idx val="1"/>
          <c:order val="1"/>
          <c:tx>
            <c:strRef>
              <c:f>PIVOTS!$K$38</c:f>
              <c:strCache>
                <c:ptCount val="1"/>
                <c:pt idx="0">
                  <c:v>sel amount</c:v>
                </c:pt>
              </c:strCache>
            </c:strRef>
          </c:tx>
          <c:spPr>
            <a:gradFill>
              <a:gsLst>
                <a:gs pos="0">
                  <a:schemeClr val="accent6">
                    <a:lumMod val="60000"/>
                    <a:lumOff val="40000"/>
                  </a:schemeClr>
                </a:gs>
                <a:gs pos="0">
                  <a:schemeClr val="bg2">
                    <a:lumMod val="90000"/>
                  </a:schemeClr>
                </a:gs>
                <a:gs pos="86000">
                  <a:schemeClr val="accent6">
                    <a:lumMod val="60000"/>
                    <a:lumOff val="40000"/>
                  </a:schemeClr>
                </a:gs>
              </a:gsLst>
              <a:lin ang="5400000" scaled="1"/>
            </a:gradFill>
            <a:ln>
              <a:noFill/>
            </a:ln>
            <a:effectLst/>
          </c:spPr>
          <c:invertIfNegative val="0"/>
          <c:dPt>
            <c:idx val="0"/>
            <c:invertIfNegative val="0"/>
            <c:bubble3D val="0"/>
            <c:spPr>
              <a:gradFill>
                <a:gsLst>
                  <a:gs pos="0">
                    <a:schemeClr val="accent6">
                      <a:lumMod val="60000"/>
                      <a:lumOff val="40000"/>
                    </a:schemeClr>
                  </a:gs>
                  <a:gs pos="0">
                    <a:schemeClr val="accent6">
                      <a:lumMod val="60000"/>
                      <a:lumOff val="40000"/>
                    </a:schemeClr>
                  </a:gs>
                  <a:gs pos="79000">
                    <a:schemeClr val="accent6">
                      <a:lumMod val="20000"/>
                      <a:lumOff val="80000"/>
                    </a:schemeClr>
                  </a:gs>
                </a:gsLst>
                <a:lin ang="5400000" scaled="1"/>
              </a:gradFill>
              <a:ln>
                <a:noFill/>
              </a:ln>
              <a:effectLst/>
            </c:spPr>
            <c:extLst>
              <c:ext xmlns:c16="http://schemas.microsoft.com/office/drawing/2014/chart" uri="{C3380CC4-5D6E-409C-BE32-E72D297353CC}">
                <c16:uniqueId val="{00000003-C994-423B-BBEF-B0BA2C637572}"/>
              </c:ext>
            </c:extLst>
          </c:dPt>
          <c:dLbls>
            <c:delete val="1"/>
          </c:dLbls>
          <c:val>
            <c:numRef>
              <c:f>PIVOTS!$K$39:$K$43</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2-C994-423B-BBEF-B0BA2C637572}"/>
            </c:ext>
          </c:extLst>
        </c:ser>
        <c:dLbls>
          <c:dLblPos val="outEnd"/>
          <c:showLegendKey val="0"/>
          <c:showVal val="1"/>
          <c:showCatName val="0"/>
          <c:showSerName val="0"/>
          <c:showPercent val="0"/>
          <c:showBubbleSize val="0"/>
        </c:dLbls>
        <c:gapWidth val="25"/>
        <c:overlap val="100"/>
        <c:axId val="2120642256"/>
        <c:axId val="2120641008"/>
      </c:barChart>
      <c:catAx>
        <c:axId val="212064225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0641008"/>
        <c:crosses val="autoZero"/>
        <c:auto val="1"/>
        <c:lblAlgn val="ctr"/>
        <c:lblOffset val="100"/>
        <c:noMultiLvlLbl val="0"/>
      </c:catAx>
      <c:valAx>
        <c:axId val="2120641008"/>
        <c:scaling>
          <c:orientation val="minMax"/>
        </c:scaling>
        <c:delete val="1"/>
        <c:axPos val="t"/>
        <c:numFmt formatCode="\$#,###.0,&quot;k&quot;" sourceLinked="1"/>
        <c:majorTickMark val="out"/>
        <c:minorTickMark val="none"/>
        <c:tickLblPos val="nextTo"/>
        <c:crossAx val="2120642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jpe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12.svg"/><Relationship Id="rId13" Type="http://schemas.openxmlformats.org/officeDocument/2006/relationships/chart" Target="../charts/chart3.xml"/><Relationship Id="rId3" Type="http://schemas.openxmlformats.org/officeDocument/2006/relationships/image" Target="../media/image16.png"/><Relationship Id="rId7" Type="http://schemas.openxmlformats.org/officeDocument/2006/relationships/image" Target="../media/image18.png"/><Relationship Id="rId12" Type="http://schemas.openxmlformats.org/officeDocument/2006/relationships/chart" Target="../charts/chart2.xml"/><Relationship Id="rId2" Type="http://schemas.openxmlformats.org/officeDocument/2006/relationships/image" Target="../media/image15.svg"/><Relationship Id="rId16" Type="http://schemas.openxmlformats.org/officeDocument/2006/relationships/chart" Target="../charts/chart6.xml"/><Relationship Id="rId1" Type="http://schemas.openxmlformats.org/officeDocument/2006/relationships/image" Target="../media/image14.png"/><Relationship Id="rId6" Type="http://schemas.openxmlformats.org/officeDocument/2006/relationships/image" Target="../media/image4.svg"/><Relationship Id="rId11" Type="http://schemas.openxmlformats.org/officeDocument/2006/relationships/chart" Target="../charts/chart1.xml"/><Relationship Id="rId5" Type="http://schemas.openxmlformats.org/officeDocument/2006/relationships/image" Target="../media/image17.png"/><Relationship Id="rId15" Type="http://schemas.openxmlformats.org/officeDocument/2006/relationships/chart" Target="../charts/chart5.xml"/><Relationship Id="rId10" Type="http://schemas.openxmlformats.org/officeDocument/2006/relationships/image" Target="../media/image2.svg"/><Relationship Id="rId4" Type="http://schemas.openxmlformats.org/officeDocument/2006/relationships/image" Target="../media/image6.svg"/><Relationship Id="rId9" Type="http://schemas.openxmlformats.org/officeDocument/2006/relationships/image" Target="../media/image19.png"/><Relationship Id="rId1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twoCellAnchor editAs="oneCell">
    <xdr:from>
      <xdr:col>5</xdr:col>
      <xdr:colOff>26504</xdr:colOff>
      <xdr:row>2</xdr:row>
      <xdr:rowOff>33130</xdr:rowOff>
    </xdr:from>
    <xdr:to>
      <xdr:col>5</xdr:col>
      <xdr:colOff>735496</xdr:colOff>
      <xdr:row>2</xdr:row>
      <xdr:rowOff>278295</xdr:rowOff>
    </xdr:to>
    <xdr:pic>
      <xdr:nvPicPr>
        <xdr:cNvPr id="11" name="Picture 10" descr="Focused male engineer working at computer">
          <a:extLst>
            <a:ext uri="{FF2B5EF4-FFF2-40B4-BE49-F238E27FC236}">
              <a16:creationId xmlns:a16="http://schemas.microsoft.com/office/drawing/2014/main" id="{26EBF712-A0DD-432B-98C5-C7EC7454805F}"/>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3531704" y="397565"/>
          <a:ext cx="708992" cy="2451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177210</xdr:colOff>
      <xdr:row>2</xdr:row>
      <xdr:rowOff>54936</xdr:rowOff>
    </xdr:from>
    <xdr:to>
      <xdr:col>4</xdr:col>
      <xdr:colOff>221512</xdr:colOff>
      <xdr:row>8</xdr:row>
      <xdr:rowOff>159488</xdr:rowOff>
    </xdr:to>
    <xdr:sp macro="" textlink="PIVOTS!A4">
      <xdr:nvSpPr>
        <xdr:cNvPr id="2" name="Rectangle 1">
          <a:extLst>
            <a:ext uri="{FF2B5EF4-FFF2-40B4-BE49-F238E27FC236}">
              <a16:creationId xmlns:a16="http://schemas.microsoft.com/office/drawing/2014/main" id="{98C79F4B-6499-4A5C-B2AC-08B81F3658C2}"/>
            </a:ext>
          </a:extLst>
        </xdr:cNvPr>
        <xdr:cNvSpPr/>
      </xdr:nvSpPr>
      <xdr:spPr>
        <a:xfrm>
          <a:off x="434163" y="409355"/>
          <a:ext cx="1656907" cy="1167807"/>
        </a:xfrm>
        <a:prstGeom prst="rect">
          <a:avLst/>
        </a:prstGeom>
        <a:solidFill>
          <a:schemeClr val="accent6"/>
        </a:solidFill>
        <a:ln>
          <a:solidFill>
            <a:schemeClr val="accent5">
              <a:shade val="50000"/>
              <a:alpha val="94000"/>
            </a:schemeClr>
          </a:solidFill>
        </a:ln>
        <a:effectLst>
          <a:outerShdw blurRad="50800" dist="38100" algn="l" rotWithShape="0">
            <a:prstClr val="black">
              <a:alpha val="40000"/>
            </a:prstClr>
          </a:outerShdw>
        </a:effectLst>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fld id="{5BF78333-5D77-4077-8FA1-B9EC3BBB1129}" type="TxLink">
            <a:rPr lang="en-US" sz="2000" b="0" i="0" u="none" strike="noStrike">
              <a:solidFill>
                <a:schemeClr val="bg1"/>
              </a:solidFill>
              <a:latin typeface="Arial Black" panose="020B0A04020102020204" pitchFamily="34" charset="0"/>
            </a:rPr>
            <a:pPr algn="ctr"/>
            <a:t>1,000</a:t>
          </a:fld>
          <a:endParaRPr lang="en-IN" sz="2000">
            <a:solidFill>
              <a:schemeClr val="bg1"/>
            </a:solidFill>
            <a:latin typeface="Arial Black" panose="020B0A04020102020204" pitchFamily="34" charset="0"/>
          </a:endParaRPr>
        </a:p>
      </xdr:txBody>
    </xdr:sp>
    <xdr:clientData/>
  </xdr:twoCellAnchor>
  <xdr:twoCellAnchor>
    <xdr:from>
      <xdr:col>2</xdr:col>
      <xdr:colOff>292396</xdr:colOff>
      <xdr:row>2</xdr:row>
      <xdr:rowOff>97465</xdr:rowOff>
    </xdr:from>
    <xdr:to>
      <xdr:col>3</xdr:col>
      <xdr:colOff>531628</xdr:colOff>
      <xdr:row>4</xdr:row>
      <xdr:rowOff>8861</xdr:rowOff>
    </xdr:to>
    <xdr:sp macro="" textlink="">
      <xdr:nvSpPr>
        <xdr:cNvPr id="4" name="TextBox 3">
          <a:extLst>
            <a:ext uri="{FF2B5EF4-FFF2-40B4-BE49-F238E27FC236}">
              <a16:creationId xmlns:a16="http://schemas.microsoft.com/office/drawing/2014/main" id="{9B3741CB-9BB9-4C66-8B40-1DAE0E3CDDD6}"/>
            </a:ext>
          </a:extLst>
        </xdr:cNvPr>
        <xdr:cNvSpPr txBox="1"/>
      </xdr:nvSpPr>
      <xdr:spPr>
        <a:xfrm>
          <a:off x="815163" y="451884"/>
          <a:ext cx="912628" cy="26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a:p>
      </xdr:txBody>
    </xdr:sp>
    <xdr:clientData/>
  </xdr:twoCellAnchor>
  <xdr:twoCellAnchor>
    <xdr:from>
      <xdr:col>2</xdr:col>
      <xdr:colOff>310117</xdr:colOff>
      <xdr:row>3</xdr:row>
      <xdr:rowOff>44302</xdr:rowOff>
    </xdr:from>
    <xdr:to>
      <xdr:col>3</xdr:col>
      <xdr:colOff>505046</xdr:colOff>
      <xdr:row>5</xdr:row>
      <xdr:rowOff>-1</xdr:rowOff>
    </xdr:to>
    <xdr:sp macro="" textlink="">
      <xdr:nvSpPr>
        <xdr:cNvPr id="7" name="TextBox 6">
          <a:extLst>
            <a:ext uri="{FF2B5EF4-FFF2-40B4-BE49-F238E27FC236}">
              <a16:creationId xmlns:a16="http://schemas.microsoft.com/office/drawing/2014/main" id="{7CC960BB-9A8F-48E6-A99C-7F10A50449BE}"/>
            </a:ext>
          </a:extLst>
        </xdr:cNvPr>
        <xdr:cNvSpPr txBox="1"/>
      </xdr:nvSpPr>
      <xdr:spPr>
        <a:xfrm>
          <a:off x="832884" y="575930"/>
          <a:ext cx="868325" cy="310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a:p>
      </xdr:txBody>
    </xdr:sp>
    <xdr:clientData/>
  </xdr:twoCellAnchor>
  <xdr:twoCellAnchor>
    <xdr:from>
      <xdr:col>2</xdr:col>
      <xdr:colOff>150628</xdr:colOff>
      <xdr:row>2</xdr:row>
      <xdr:rowOff>70883</xdr:rowOff>
    </xdr:from>
    <xdr:to>
      <xdr:col>4</xdr:col>
      <xdr:colOff>62023</xdr:colOff>
      <xdr:row>4</xdr:row>
      <xdr:rowOff>106325</xdr:rowOff>
    </xdr:to>
    <xdr:sp macro="" textlink="">
      <xdr:nvSpPr>
        <xdr:cNvPr id="8" name="TextBox 7">
          <a:extLst>
            <a:ext uri="{FF2B5EF4-FFF2-40B4-BE49-F238E27FC236}">
              <a16:creationId xmlns:a16="http://schemas.microsoft.com/office/drawing/2014/main" id="{4E3DFE8A-2572-4FFD-BB55-095E2B929CC6}"/>
            </a:ext>
          </a:extLst>
        </xdr:cNvPr>
        <xdr:cNvSpPr txBox="1"/>
      </xdr:nvSpPr>
      <xdr:spPr>
        <a:xfrm>
          <a:off x="673395" y="425302"/>
          <a:ext cx="1258186" cy="389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accent6">
                  <a:lumMod val="20000"/>
                  <a:lumOff val="80000"/>
                </a:schemeClr>
              </a:solidFill>
            </a:rPr>
            <a:t>Calls</a:t>
          </a:r>
          <a:endParaRPr lang="en-IN" sz="1100">
            <a:solidFill>
              <a:schemeClr val="accent6">
                <a:lumMod val="20000"/>
                <a:lumOff val="80000"/>
              </a:schemeClr>
            </a:solidFill>
          </a:endParaRPr>
        </a:p>
      </xdr:txBody>
    </xdr:sp>
    <xdr:clientData/>
  </xdr:twoCellAnchor>
  <xdr:twoCellAnchor>
    <xdr:from>
      <xdr:col>2</xdr:col>
      <xdr:colOff>283535</xdr:colOff>
      <xdr:row>6</xdr:row>
      <xdr:rowOff>115186</xdr:rowOff>
    </xdr:from>
    <xdr:to>
      <xdr:col>3</xdr:col>
      <xdr:colOff>487325</xdr:colOff>
      <xdr:row>8</xdr:row>
      <xdr:rowOff>35442</xdr:rowOff>
    </xdr:to>
    <xdr:sp macro="" textlink="PIVOTS!A13">
      <xdr:nvSpPr>
        <xdr:cNvPr id="9" name="TextBox 8">
          <a:extLst>
            <a:ext uri="{FF2B5EF4-FFF2-40B4-BE49-F238E27FC236}">
              <a16:creationId xmlns:a16="http://schemas.microsoft.com/office/drawing/2014/main" id="{BB2C5D0D-7562-4ECA-AF6B-F36F90886CB1}"/>
            </a:ext>
          </a:extLst>
        </xdr:cNvPr>
        <xdr:cNvSpPr txBox="1"/>
      </xdr:nvSpPr>
      <xdr:spPr>
        <a:xfrm>
          <a:off x="806302" y="1178442"/>
          <a:ext cx="877186" cy="274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01BA2EA-7371-443A-8F43-C04858268F67}" type="TxLink">
            <a:rPr lang="en-US" sz="1800" b="0" i="0" u="none" strike="noStrike">
              <a:solidFill>
                <a:schemeClr val="accent6">
                  <a:lumMod val="20000"/>
                  <a:lumOff val="80000"/>
                </a:schemeClr>
              </a:solidFill>
              <a:latin typeface="Aptos"/>
            </a:rPr>
            <a:pPr algn="ctr"/>
            <a:t>200</a:t>
          </a:fld>
          <a:endParaRPr lang="en-IN" sz="1800">
            <a:solidFill>
              <a:schemeClr val="accent6">
                <a:lumMod val="20000"/>
                <a:lumOff val="80000"/>
              </a:schemeClr>
            </a:solidFill>
          </a:endParaRPr>
        </a:p>
      </xdr:txBody>
    </xdr:sp>
    <xdr:clientData/>
  </xdr:twoCellAnchor>
  <xdr:twoCellAnchor>
    <xdr:from>
      <xdr:col>2</xdr:col>
      <xdr:colOff>0</xdr:colOff>
      <xdr:row>2</xdr:row>
      <xdr:rowOff>132907</xdr:rowOff>
    </xdr:from>
    <xdr:to>
      <xdr:col>2</xdr:col>
      <xdr:colOff>434163</xdr:colOff>
      <xdr:row>5</xdr:row>
      <xdr:rowOff>8860</xdr:rowOff>
    </xdr:to>
    <xdr:sp macro="" textlink="">
      <xdr:nvSpPr>
        <xdr:cNvPr id="10" name="TextBox 9">
          <a:extLst>
            <a:ext uri="{FF2B5EF4-FFF2-40B4-BE49-F238E27FC236}">
              <a16:creationId xmlns:a16="http://schemas.microsoft.com/office/drawing/2014/main" id="{A401E62E-792B-4A20-B7D6-9B571DCBCB08}"/>
            </a:ext>
          </a:extLst>
        </xdr:cNvPr>
        <xdr:cNvSpPr txBox="1"/>
      </xdr:nvSpPr>
      <xdr:spPr>
        <a:xfrm>
          <a:off x="522767" y="487326"/>
          <a:ext cx="434163" cy="4075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editAs="oneCell">
    <xdr:from>
      <xdr:col>1</xdr:col>
      <xdr:colOff>248093</xdr:colOff>
      <xdr:row>2</xdr:row>
      <xdr:rowOff>115185</xdr:rowOff>
    </xdr:from>
    <xdr:to>
      <xdr:col>2</xdr:col>
      <xdr:colOff>361581</xdr:colOff>
      <xdr:row>4</xdr:row>
      <xdr:rowOff>106326</xdr:rowOff>
    </xdr:to>
    <xdr:pic>
      <xdr:nvPicPr>
        <xdr:cNvPr id="12" name="Graphic 11" descr="Receiver with solid fill">
          <a:extLst>
            <a:ext uri="{FF2B5EF4-FFF2-40B4-BE49-F238E27FC236}">
              <a16:creationId xmlns:a16="http://schemas.microsoft.com/office/drawing/2014/main" id="{6A8BC864-A21D-4C88-AD43-6CB22A5B31A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05046" y="469604"/>
          <a:ext cx="379302" cy="345559"/>
        </a:xfrm>
        <a:prstGeom prst="rect">
          <a:avLst/>
        </a:prstGeom>
      </xdr:spPr>
    </xdr:pic>
    <xdr:clientData/>
  </xdr:twoCellAnchor>
  <xdr:twoCellAnchor>
    <xdr:from>
      <xdr:col>1</xdr:col>
      <xdr:colOff>173182</xdr:colOff>
      <xdr:row>10</xdr:row>
      <xdr:rowOff>69273</xdr:rowOff>
    </xdr:from>
    <xdr:to>
      <xdr:col>4</xdr:col>
      <xdr:colOff>217484</xdr:colOff>
      <xdr:row>17</xdr:row>
      <xdr:rowOff>643</xdr:rowOff>
    </xdr:to>
    <xdr:sp macro="" textlink="PIVOTS!B4">
      <xdr:nvSpPr>
        <xdr:cNvPr id="15" name="Rectangle 14">
          <a:extLst>
            <a:ext uri="{FF2B5EF4-FFF2-40B4-BE49-F238E27FC236}">
              <a16:creationId xmlns:a16="http://schemas.microsoft.com/office/drawing/2014/main" id="{C800537F-1F08-493F-8A11-DB39E215EE2D}"/>
            </a:ext>
          </a:extLst>
        </xdr:cNvPr>
        <xdr:cNvSpPr/>
      </xdr:nvSpPr>
      <xdr:spPr>
        <a:xfrm>
          <a:off x="427182" y="1801091"/>
          <a:ext cx="1649120" cy="1143643"/>
        </a:xfrm>
        <a:prstGeom prst="rect">
          <a:avLst/>
        </a:prstGeom>
        <a:solidFill>
          <a:schemeClr val="accent6"/>
        </a:solidFill>
        <a:ln>
          <a:solidFill>
            <a:schemeClr val="accent5">
              <a:shade val="50000"/>
              <a:alpha val="94000"/>
            </a:schemeClr>
          </a:solidFill>
        </a:ln>
        <a:effectLst>
          <a:outerShdw blurRad="50800" dist="38100" algn="l" rotWithShape="0">
            <a:prstClr val="black">
              <a:alpha val="40000"/>
            </a:prstClr>
          </a:outerShdw>
        </a:effectLst>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fld id="{65AFF651-5A66-4C4F-8855-9FE7D5F6934C}" type="TxLink">
            <a:rPr lang="en-US" sz="2000" b="0" i="0" u="none" strike="noStrike">
              <a:solidFill>
                <a:schemeClr val="bg1"/>
              </a:solidFill>
              <a:latin typeface="Arial Black" panose="020B0A04020102020204" pitchFamily="34" charset="0"/>
              <a:ea typeface="+mn-ea"/>
              <a:cs typeface="+mn-cs"/>
            </a:rPr>
            <a:pPr marL="0" indent="0" algn="ctr"/>
            <a:t>$96,623</a:t>
          </a:fld>
          <a:endParaRPr lang="en-IN" sz="2000" b="0" i="0" u="none" strike="noStrike">
            <a:solidFill>
              <a:schemeClr val="bg1"/>
            </a:solidFill>
            <a:latin typeface="Arial Black" panose="020B0A04020102020204" pitchFamily="34" charset="0"/>
            <a:ea typeface="+mn-ea"/>
            <a:cs typeface="+mn-cs"/>
          </a:endParaRPr>
        </a:p>
      </xdr:txBody>
    </xdr:sp>
    <xdr:clientData/>
  </xdr:twoCellAnchor>
  <xdr:twoCellAnchor>
    <xdr:from>
      <xdr:col>2</xdr:col>
      <xdr:colOff>288368</xdr:colOff>
      <xdr:row>10</xdr:row>
      <xdr:rowOff>111802</xdr:rowOff>
    </xdr:from>
    <xdr:to>
      <xdr:col>3</xdr:col>
      <xdr:colOff>527600</xdr:colOff>
      <xdr:row>12</xdr:row>
      <xdr:rowOff>23197</xdr:rowOff>
    </xdr:to>
    <xdr:sp macro="" textlink="">
      <xdr:nvSpPr>
        <xdr:cNvPr id="16" name="TextBox 15">
          <a:extLst>
            <a:ext uri="{FF2B5EF4-FFF2-40B4-BE49-F238E27FC236}">
              <a16:creationId xmlns:a16="http://schemas.microsoft.com/office/drawing/2014/main" id="{56D1BFE1-C099-40C5-B702-C5AC4CBF2F0F}"/>
            </a:ext>
          </a:extLst>
        </xdr:cNvPr>
        <xdr:cNvSpPr txBox="1"/>
      </xdr:nvSpPr>
      <xdr:spPr>
        <a:xfrm>
          <a:off x="807913" y="1843620"/>
          <a:ext cx="908869" cy="257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a:p>
      </xdr:txBody>
    </xdr:sp>
    <xdr:clientData/>
  </xdr:twoCellAnchor>
  <xdr:twoCellAnchor>
    <xdr:from>
      <xdr:col>2</xdr:col>
      <xdr:colOff>306089</xdr:colOff>
      <xdr:row>11</xdr:row>
      <xdr:rowOff>58638</xdr:rowOff>
    </xdr:from>
    <xdr:to>
      <xdr:col>3</xdr:col>
      <xdr:colOff>501018</xdr:colOff>
      <xdr:row>13</xdr:row>
      <xdr:rowOff>14335</xdr:rowOff>
    </xdr:to>
    <xdr:sp macro="" textlink="">
      <xdr:nvSpPr>
        <xdr:cNvPr id="17" name="TextBox 16">
          <a:extLst>
            <a:ext uri="{FF2B5EF4-FFF2-40B4-BE49-F238E27FC236}">
              <a16:creationId xmlns:a16="http://schemas.microsoft.com/office/drawing/2014/main" id="{2AEC8906-9CFB-4424-8320-E73920256FE0}"/>
            </a:ext>
          </a:extLst>
        </xdr:cNvPr>
        <xdr:cNvSpPr txBox="1"/>
      </xdr:nvSpPr>
      <xdr:spPr>
        <a:xfrm>
          <a:off x="825634" y="1963638"/>
          <a:ext cx="864566" cy="302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a:p>
      </xdr:txBody>
    </xdr:sp>
    <xdr:clientData/>
  </xdr:twoCellAnchor>
  <xdr:twoCellAnchor>
    <xdr:from>
      <xdr:col>2</xdr:col>
      <xdr:colOff>146600</xdr:colOff>
      <xdr:row>10</xdr:row>
      <xdr:rowOff>85220</xdr:rowOff>
    </xdr:from>
    <xdr:to>
      <xdr:col>4</xdr:col>
      <xdr:colOff>57995</xdr:colOff>
      <xdr:row>12</xdr:row>
      <xdr:rowOff>120661</xdr:rowOff>
    </xdr:to>
    <xdr:sp macro="" textlink="">
      <xdr:nvSpPr>
        <xdr:cNvPr id="18" name="TextBox 17">
          <a:extLst>
            <a:ext uri="{FF2B5EF4-FFF2-40B4-BE49-F238E27FC236}">
              <a16:creationId xmlns:a16="http://schemas.microsoft.com/office/drawing/2014/main" id="{6A5735B9-FAB2-42A9-B9CA-FDB3B58266F2}"/>
            </a:ext>
          </a:extLst>
        </xdr:cNvPr>
        <xdr:cNvSpPr txBox="1"/>
      </xdr:nvSpPr>
      <xdr:spPr>
        <a:xfrm>
          <a:off x="666145" y="1817038"/>
          <a:ext cx="1250668" cy="381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6">
                  <a:lumMod val="20000"/>
                  <a:lumOff val="80000"/>
                </a:schemeClr>
              </a:solidFill>
            </a:rPr>
            <a:t>Amount</a:t>
          </a:r>
          <a:endParaRPr lang="en-IN" sz="1100">
            <a:solidFill>
              <a:schemeClr val="accent6">
                <a:lumMod val="20000"/>
                <a:lumOff val="80000"/>
              </a:schemeClr>
            </a:solidFill>
          </a:endParaRPr>
        </a:p>
      </xdr:txBody>
    </xdr:sp>
    <xdr:clientData/>
  </xdr:twoCellAnchor>
  <xdr:twoCellAnchor>
    <xdr:from>
      <xdr:col>2</xdr:col>
      <xdr:colOff>69273</xdr:colOff>
      <xdr:row>14</xdr:row>
      <xdr:rowOff>103910</xdr:rowOff>
    </xdr:from>
    <xdr:to>
      <xdr:col>3</xdr:col>
      <xdr:colOff>635000</xdr:colOff>
      <xdr:row>16</xdr:row>
      <xdr:rowOff>161635</xdr:rowOff>
    </xdr:to>
    <xdr:sp macro="" textlink="PIVOTS!B13">
      <xdr:nvSpPr>
        <xdr:cNvPr id="19" name="TextBox 18">
          <a:extLst>
            <a:ext uri="{FF2B5EF4-FFF2-40B4-BE49-F238E27FC236}">
              <a16:creationId xmlns:a16="http://schemas.microsoft.com/office/drawing/2014/main" id="{3D7A816A-2994-4BA8-BE4F-AB3A3E03542C}"/>
            </a:ext>
          </a:extLst>
        </xdr:cNvPr>
        <xdr:cNvSpPr txBox="1"/>
      </xdr:nvSpPr>
      <xdr:spPr>
        <a:xfrm>
          <a:off x="588818" y="2528455"/>
          <a:ext cx="1235364" cy="4040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C7F4227-0CDB-4C42-9CAB-D06F537C6F42}" type="TxLink">
            <a:rPr lang="en-US" sz="1800" b="0" i="0" u="none" strike="noStrike">
              <a:solidFill>
                <a:schemeClr val="accent6">
                  <a:lumMod val="20000"/>
                  <a:lumOff val="80000"/>
                </a:schemeClr>
              </a:solidFill>
              <a:latin typeface="Aptos"/>
              <a:ea typeface="+mn-ea"/>
              <a:cs typeface="+mn-cs"/>
            </a:rPr>
            <a:t>$20,104</a:t>
          </a:fld>
          <a:endParaRPr lang="en-IN" sz="3200" b="0" i="0" u="none" strike="noStrike">
            <a:solidFill>
              <a:schemeClr val="accent6">
                <a:lumMod val="20000"/>
                <a:lumOff val="80000"/>
              </a:schemeClr>
            </a:solidFill>
            <a:latin typeface="Aptos"/>
            <a:ea typeface="+mn-ea"/>
            <a:cs typeface="+mn-cs"/>
          </a:endParaRPr>
        </a:p>
      </xdr:txBody>
    </xdr:sp>
    <xdr:clientData/>
  </xdr:twoCellAnchor>
  <xdr:twoCellAnchor>
    <xdr:from>
      <xdr:col>1</xdr:col>
      <xdr:colOff>261517</xdr:colOff>
      <xdr:row>10</xdr:row>
      <xdr:rowOff>147244</xdr:rowOff>
    </xdr:from>
    <xdr:to>
      <xdr:col>2</xdr:col>
      <xdr:colOff>430135</xdr:colOff>
      <xdr:row>13</xdr:row>
      <xdr:rowOff>23196</xdr:rowOff>
    </xdr:to>
    <xdr:sp macro="" textlink="">
      <xdr:nvSpPr>
        <xdr:cNvPr id="20" name="TextBox 19">
          <a:extLst>
            <a:ext uri="{FF2B5EF4-FFF2-40B4-BE49-F238E27FC236}">
              <a16:creationId xmlns:a16="http://schemas.microsoft.com/office/drawing/2014/main" id="{A967216D-D791-4F0D-9A71-B9B0A3D84327}"/>
            </a:ext>
          </a:extLst>
        </xdr:cNvPr>
        <xdr:cNvSpPr txBox="1"/>
      </xdr:nvSpPr>
      <xdr:spPr>
        <a:xfrm>
          <a:off x="515517" y="1879062"/>
          <a:ext cx="434163" cy="395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editAs="oneCell">
    <xdr:from>
      <xdr:col>1</xdr:col>
      <xdr:colOff>264829</xdr:colOff>
      <xdr:row>10</xdr:row>
      <xdr:rowOff>129522</xdr:rowOff>
    </xdr:from>
    <xdr:to>
      <xdr:col>2</xdr:col>
      <xdr:colOff>336788</xdr:colOff>
      <xdr:row>12</xdr:row>
      <xdr:rowOff>120662</xdr:rowOff>
    </xdr:to>
    <xdr:pic>
      <xdr:nvPicPr>
        <xdr:cNvPr id="21" name="Graphic 20">
          <a:extLst>
            <a:ext uri="{FF2B5EF4-FFF2-40B4-BE49-F238E27FC236}">
              <a16:creationId xmlns:a16="http://schemas.microsoft.com/office/drawing/2014/main" id="{8EDACB3D-5A2D-4A32-B72C-7923506E36E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518829" y="1861340"/>
          <a:ext cx="337504" cy="337504"/>
        </a:xfrm>
        <a:prstGeom prst="rect">
          <a:avLst/>
        </a:prstGeom>
      </xdr:spPr>
    </xdr:pic>
    <xdr:clientData/>
  </xdr:twoCellAnchor>
  <xdr:twoCellAnchor>
    <xdr:from>
      <xdr:col>1</xdr:col>
      <xdr:colOff>173181</xdr:colOff>
      <xdr:row>18</xdr:row>
      <xdr:rowOff>138546</xdr:rowOff>
    </xdr:from>
    <xdr:to>
      <xdr:col>4</xdr:col>
      <xdr:colOff>217483</xdr:colOff>
      <xdr:row>25</xdr:row>
      <xdr:rowOff>69917</xdr:rowOff>
    </xdr:to>
    <xdr:sp macro="" textlink="PIVOTS!C4">
      <xdr:nvSpPr>
        <xdr:cNvPr id="22" name="Rectangle 21">
          <a:extLst>
            <a:ext uri="{FF2B5EF4-FFF2-40B4-BE49-F238E27FC236}">
              <a16:creationId xmlns:a16="http://schemas.microsoft.com/office/drawing/2014/main" id="{F37CEA88-A87E-49B5-93EF-23E5DD446D77}"/>
            </a:ext>
          </a:extLst>
        </xdr:cNvPr>
        <xdr:cNvSpPr/>
      </xdr:nvSpPr>
      <xdr:spPr>
        <a:xfrm>
          <a:off x="427181" y="3255819"/>
          <a:ext cx="1649120" cy="1143643"/>
        </a:xfrm>
        <a:prstGeom prst="rect">
          <a:avLst/>
        </a:prstGeom>
        <a:solidFill>
          <a:schemeClr val="accent6"/>
        </a:solidFill>
        <a:ln>
          <a:solidFill>
            <a:schemeClr val="accent5">
              <a:shade val="50000"/>
              <a:alpha val="94000"/>
            </a:schemeClr>
          </a:solidFill>
        </a:ln>
        <a:effectLst>
          <a:outerShdw blurRad="50800" dist="38100" algn="l" rotWithShape="0">
            <a:prstClr val="black">
              <a:alpha val="40000"/>
            </a:prstClr>
          </a:outerShdw>
        </a:effectLst>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fld id="{B24C7DE2-0129-405B-8EF2-1309623EB267}" type="TxLink">
            <a:rPr lang="en-US" sz="2000" b="0" i="0" u="none" strike="noStrike">
              <a:solidFill>
                <a:schemeClr val="bg1"/>
              </a:solidFill>
              <a:latin typeface="Arial Black" panose="020B0A04020102020204" pitchFamily="34" charset="0"/>
              <a:ea typeface="+mn-ea"/>
              <a:cs typeface="+mn-cs"/>
            </a:rPr>
            <a:pPr marL="0" indent="0" algn="ctr"/>
            <a:t>89,850</a:t>
          </a:fld>
          <a:endParaRPr lang="en-IN" sz="2000" b="0" i="0" u="none" strike="noStrike">
            <a:solidFill>
              <a:schemeClr val="bg1"/>
            </a:solidFill>
            <a:latin typeface="Arial Black" panose="020B0A04020102020204" pitchFamily="34" charset="0"/>
            <a:ea typeface="+mn-ea"/>
            <a:cs typeface="+mn-cs"/>
          </a:endParaRPr>
        </a:p>
      </xdr:txBody>
    </xdr:sp>
    <xdr:clientData/>
  </xdr:twoCellAnchor>
  <xdr:twoCellAnchor>
    <xdr:from>
      <xdr:col>2</xdr:col>
      <xdr:colOff>380731</xdr:colOff>
      <xdr:row>19</xdr:row>
      <xdr:rowOff>42529</xdr:rowOff>
    </xdr:from>
    <xdr:to>
      <xdr:col>3</xdr:col>
      <xdr:colOff>619963</xdr:colOff>
      <xdr:row>20</xdr:row>
      <xdr:rowOff>127107</xdr:rowOff>
    </xdr:to>
    <xdr:sp macro="" textlink="">
      <xdr:nvSpPr>
        <xdr:cNvPr id="23" name="TextBox 22">
          <a:extLst>
            <a:ext uri="{FF2B5EF4-FFF2-40B4-BE49-F238E27FC236}">
              <a16:creationId xmlns:a16="http://schemas.microsoft.com/office/drawing/2014/main" id="{98110856-E17E-480D-836F-BF690682DEEB}"/>
            </a:ext>
          </a:extLst>
        </xdr:cNvPr>
        <xdr:cNvSpPr txBox="1"/>
      </xdr:nvSpPr>
      <xdr:spPr>
        <a:xfrm>
          <a:off x="900276" y="3332984"/>
          <a:ext cx="908869" cy="257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a:p>
      </xdr:txBody>
    </xdr:sp>
    <xdr:clientData/>
  </xdr:twoCellAnchor>
  <xdr:twoCellAnchor>
    <xdr:from>
      <xdr:col>2</xdr:col>
      <xdr:colOff>398452</xdr:colOff>
      <xdr:row>19</xdr:row>
      <xdr:rowOff>162547</xdr:rowOff>
    </xdr:from>
    <xdr:to>
      <xdr:col>3</xdr:col>
      <xdr:colOff>593381</xdr:colOff>
      <xdr:row>21</xdr:row>
      <xdr:rowOff>118245</xdr:rowOff>
    </xdr:to>
    <xdr:sp macro="" textlink="">
      <xdr:nvSpPr>
        <xdr:cNvPr id="24" name="TextBox 23">
          <a:extLst>
            <a:ext uri="{FF2B5EF4-FFF2-40B4-BE49-F238E27FC236}">
              <a16:creationId xmlns:a16="http://schemas.microsoft.com/office/drawing/2014/main" id="{240B3CB2-5875-42BB-A06A-A1E3CE33B3F3}"/>
            </a:ext>
          </a:extLst>
        </xdr:cNvPr>
        <xdr:cNvSpPr txBox="1"/>
      </xdr:nvSpPr>
      <xdr:spPr>
        <a:xfrm>
          <a:off x="917997" y="3453002"/>
          <a:ext cx="864566" cy="302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a:p>
      </xdr:txBody>
    </xdr:sp>
    <xdr:clientData/>
  </xdr:twoCellAnchor>
  <xdr:twoCellAnchor>
    <xdr:from>
      <xdr:col>2</xdr:col>
      <xdr:colOff>238963</xdr:colOff>
      <xdr:row>19</xdr:row>
      <xdr:rowOff>15947</xdr:rowOff>
    </xdr:from>
    <xdr:to>
      <xdr:col>4</xdr:col>
      <xdr:colOff>150358</xdr:colOff>
      <xdr:row>21</xdr:row>
      <xdr:rowOff>51389</xdr:rowOff>
    </xdr:to>
    <xdr:sp macro="" textlink="">
      <xdr:nvSpPr>
        <xdr:cNvPr id="25" name="TextBox 24">
          <a:extLst>
            <a:ext uri="{FF2B5EF4-FFF2-40B4-BE49-F238E27FC236}">
              <a16:creationId xmlns:a16="http://schemas.microsoft.com/office/drawing/2014/main" id="{17432774-1E9A-46DB-9380-B3EAF1D03D87}"/>
            </a:ext>
          </a:extLst>
        </xdr:cNvPr>
        <xdr:cNvSpPr txBox="1"/>
      </xdr:nvSpPr>
      <xdr:spPr>
        <a:xfrm>
          <a:off x="758508" y="3306402"/>
          <a:ext cx="1250668" cy="381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accent6">
                  <a:lumMod val="20000"/>
                  <a:lumOff val="80000"/>
                </a:schemeClr>
              </a:solidFill>
            </a:rPr>
            <a:t>Duration</a:t>
          </a:r>
          <a:endParaRPr lang="en-IN" sz="1100">
            <a:solidFill>
              <a:schemeClr val="accent6">
                <a:lumMod val="20000"/>
                <a:lumOff val="80000"/>
              </a:schemeClr>
            </a:solidFill>
          </a:endParaRPr>
        </a:p>
      </xdr:txBody>
    </xdr:sp>
    <xdr:clientData/>
  </xdr:twoCellAnchor>
  <xdr:twoCellAnchor>
    <xdr:from>
      <xdr:col>2</xdr:col>
      <xdr:colOff>371870</xdr:colOff>
      <xdr:row>23</xdr:row>
      <xdr:rowOff>60250</xdr:rowOff>
    </xdr:from>
    <xdr:to>
      <xdr:col>3</xdr:col>
      <xdr:colOff>575660</xdr:colOff>
      <xdr:row>24</xdr:row>
      <xdr:rowOff>153688</xdr:rowOff>
    </xdr:to>
    <xdr:sp macro="" textlink="PIVOTS!C13">
      <xdr:nvSpPr>
        <xdr:cNvPr id="26" name="TextBox 25">
          <a:extLst>
            <a:ext uri="{FF2B5EF4-FFF2-40B4-BE49-F238E27FC236}">
              <a16:creationId xmlns:a16="http://schemas.microsoft.com/office/drawing/2014/main" id="{B7AE33CA-E477-4CF2-B1A4-A08444896E9B}"/>
            </a:ext>
          </a:extLst>
        </xdr:cNvPr>
        <xdr:cNvSpPr txBox="1"/>
      </xdr:nvSpPr>
      <xdr:spPr>
        <a:xfrm>
          <a:off x="891415" y="4043432"/>
          <a:ext cx="873427" cy="266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9AA9D86-9CE1-40D5-A9D2-5C9BDA725B3F}" type="TxLink">
            <a:rPr lang="en-US" sz="1800" b="0" i="0" u="none" strike="noStrike">
              <a:solidFill>
                <a:schemeClr val="accent6">
                  <a:lumMod val="20000"/>
                  <a:lumOff val="80000"/>
                </a:schemeClr>
              </a:solidFill>
              <a:latin typeface="Aptos"/>
              <a:ea typeface="+mn-ea"/>
              <a:cs typeface="+mn-cs"/>
            </a:rPr>
            <a:pPr marL="0" indent="0" algn="ctr"/>
            <a:t>18,209</a:t>
          </a:fld>
          <a:endParaRPr lang="en-IN" sz="1800" b="0" i="0" u="none" strike="noStrike">
            <a:solidFill>
              <a:schemeClr val="accent6">
                <a:lumMod val="20000"/>
                <a:lumOff val="80000"/>
              </a:schemeClr>
            </a:solidFill>
            <a:latin typeface="Aptos"/>
            <a:ea typeface="+mn-ea"/>
            <a:cs typeface="+mn-cs"/>
          </a:endParaRPr>
        </a:p>
      </xdr:txBody>
    </xdr:sp>
    <xdr:clientData/>
  </xdr:twoCellAnchor>
  <xdr:twoCellAnchor>
    <xdr:from>
      <xdr:col>2</xdr:col>
      <xdr:colOff>88335</xdr:colOff>
      <xdr:row>19</xdr:row>
      <xdr:rowOff>77971</xdr:rowOff>
    </xdr:from>
    <xdr:to>
      <xdr:col>2</xdr:col>
      <xdr:colOff>522498</xdr:colOff>
      <xdr:row>21</xdr:row>
      <xdr:rowOff>127106</xdr:rowOff>
    </xdr:to>
    <xdr:sp macro="" textlink="">
      <xdr:nvSpPr>
        <xdr:cNvPr id="27" name="TextBox 26">
          <a:extLst>
            <a:ext uri="{FF2B5EF4-FFF2-40B4-BE49-F238E27FC236}">
              <a16:creationId xmlns:a16="http://schemas.microsoft.com/office/drawing/2014/main" id="{EE3C1B45-83DE-4A7C-98A2-A4111EE370F5}"/>
            </a:ext>
          </a:extLst>
        </xdr:cNvPr>
        <xdr:cNvSpPr txBox="1"/>
      </xdr:nvSpPr>
      <xdr:spPr>
        <a:xfrm>
          <a:off x="607880" y="3368426"/>
          <a:ext cx="434163" cy="395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editAs="oneCell">
    <xdr:from>
      <xdr:col>2</xdr:col>
      <xdr:colOff>33919</xdr:colOff>
      <xdr:row>19</xdr:row>
      <xdr:rowOff>60249</xdr:rowOff>
    </xdr:from>
    <xdr:to>
      <xdr:col>2</xdr:col>
      <xdr:colOff>371423</xdr:colOff>
      <xdr:row>21</xdr:row>
      <xdr:rowOff>51390</xdr:rowOff>
    </xdr:to>
    <xdr:pic>
      <xdr:nvPicPr>
        <xdr:cNvPr id="28" name="Graphic 27">
          <a:extLst>
            <a:ext uri="{FF2B5EF4-FFF2-40B4-BE49-F238E27FC236}">
              <a16:creationId xmlns:a16="http://schemas.microsoft.com/office/drawing/2014/main" id="{C2A6EC5F-2F5F-45DB-8A65-80196565C7A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553464" y="3350704"/>
          <a:ext cx="337504" cy="337504"/>
        </a:xfrm>
        <a:prstGeom prst="rect">
          <a:avLst/>
        </a:prstGeom>
      </xdr:spPr>
    </xdr:pic>
    <xdr:clientData/>
  </xdr:twoCellAnchor>
  <xdr:twoCellAnchor>
    <xdr:from>
      <xdr:col>1</xdr:col>
      <xdr:colOff>152399</xdr:colOff>
      <xdr:row>27</xdr:row>
      <xdr:rowOff>48491</xdr:rowOff>
    </xdr:from>
    <xdr:to>
      <xdr:col>4</xdr:col>
      <xdr:colOff>196701</xdr:colOff>
      <xdr:row>33</xdr:row>
      <xdr:rowOff>153043</xdr:rowOff>
    </xdr:to>
    <xdr:sp macro="" textlink="PIVOTS!D4">
      <xdr:nvSpPr>
        <xdr:cNvPr id="29" name="Rectangle 28">
          <a:extLst>
            <a:ext uri="{FF2B5EF4-FFF2-40B4-BE49-F238E27FC236}">
              <a16:creationId xmlns:a16="http://schemas.microsoft.com/office/drawing/2014/main" id="{25EB7A37-DDE7-41AC-8AE3-9FFF98E00A33}"/>
            </a:ext>
          </a:extLst>
        </xdr:cNvPr>
        <xdr:cNvSpPr/>
      </xdr:nvSpPr>
      <xdr:spPr>
        <a:xfrm>
          <a:off x="406399" y="4724400"/>
          <a:ext cx="1649120" cy="1143643"/>
        </a:xfrm>
        <a:prstGeom prst="rect">
          <a:avLst/>
        </a:prstGeom>
        <a:solidFill>
          <a:schemeClr val="accent6"/>
        </a:solidFill>
        <a:ln>
          <a:solidFill>
            <a:schemeClr val="accent5">
              <a:shade val="50000"/>
              <a:alpha val="94000"/>
            </a:schemeClr>
          </a:solidFill>
        </a:ln>
        <a:effectLst>
          <a:outerShdw blurRad="50800" dist="38100" algn="l" rotWithShape="0">
            <a:prstClr val="black">
              <a:alpha val="40000"/>
            </a:prstClr>
          </a:outerShdw>
        </a:effectLst>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fld id="{ABC08815-EA4F-470F-B15E-C39271F603E4}" type="TxLink">
            <a:rPr lang="en-US" sz="2000" b="0" i="0" u="none" strike="noStrike">
              <a:solidFill>
                <a:schemeClr val="bg1"/>
              </a:solidFill>
              <a:latin typeface="Arial Black" panose="020B0A04020102020204" pitchFamily="34" charset="0"/>
              <a:ea typeface="+mn-ea"/>
              <a:cs typeface="+mn-cs"/>
            </a:rPr>
            <a:pPr marL="0" indent="0" algn="ctr"/>
            <a:t>3.9</a:t>
          </a:fld>
          <a:endParaRPr lang="en-IN" sz="2000" b="0" i="0" u="none" strike="noStrike">
            <a:solidFill>
              <a:schemeClr val="bg1"/>
            </a:solidFill>
            <a:latin typeface="Arial Black" panose="020B0A04020102020204" pitchFamily="34" charset="0"/>
            <a:ea typeface="+mn-ea"/>
            <a:cs typeface="+mn-cs"/>
          </a:endParaRPr>
        </a:p>
      </xdr:txBody>
    </xdr:sp>
    <xdr:clientData/>
  </xdr:twoCellAnchor>
  <xdr:twoCellAnchor>
    <xdr:from>
      <xdr:col>2</xdr:col>
      <xdr:colOff>359949</xdr:colOff>
      <xdr:row>27</xdr:row>
      <xdr:rowOff>160293</xdr:rowOff>
    </xdr:from>
    <xdr:to>
      <xdr:col>3</xdr:col>
      <xdr:colOff>599181</xdr:colOff>
      <xdr:row>29</xdr:row>
      <xdr:rowOff>71688</xdr:rowOff>
    </xdr:to>
    <xdr:sp macro="" textlink="">
      <xdr:nvSpPr>
        <xdr:cNvPr id="30" name="TextBox 29">
          <a:extLst>
            <a:ext uri="{FF2B5EF4-FFF2-40B4-BE49-F238E27FC236}">
              <a16:creationId xmlns:a16="http://schemas.microsoft.com/office/drawing/2014/main" id="{64FAB5C5-EDB6-4E16-8EFC-08D7721FEF55}"/>
            </a:ext>
          </a:extLst>
        </xdr:cNvPr>
        <xdr:cNvSpPr txBox="1"/>
      </xdr:nvSpPr>
      <xdr:spPr>
        <a:xfrm>
          <a:off x="879494" y="4836202"/>
          <a:ext cx="908869" cy="257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a:p>
      </xdr:txBody>
    </xdr:sp>
    <xdr:clientData/>
  </xdr:twoCellAnchor>
  <xdr:twoCellAnchor>
    <xdr:from>
      <xdr:col>2</xdr:col>
      <xdr:colOff>377670</xdr:colOff>
      <xdr:row>28</xdr:row>
      <xdr:rowOff>107129</xdr:rowOff>
    </xdr:from>
    <xdr:to>
      <xdr:col>3</xdr:col>
      <xdr:colOff>572599</xdr:colOff>
      <xdr:row>30</xdr:row>
      <xdr:rowOff>62826</xdr:rowOff>
    </xdr:to>
    <xdr:sp macro="" textlink="">
      <xdr:nvSpPr>
        <xdr:cNvPr id="31" name="TextBox 30">
          <a:extLst>
            <a:ext uri="{FF2B5EF4-FFF2-40B4-BE49-F238E27FC236}">
              <a16:creationId xmlns:a16="http://schemas.microsoft.com/office/drawing/2014/main" id="{BB12A073-982A-4CDE-AD4B-CC4AF013E853}"/>
            </a:ext>
          </a:extLst>
        </xdr:cNvPr>
        <xdr:cNvSpPr txBox="1"/>
      </xdr:nvSpPr>
      <xdr:spPr>
        <a:xfrm>
          <a:off x="897215" y="4956220"/>
          <a:ext cx="864566" cy="302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a:p>
      </xdr:txBody>
    </xdr:sp>
    <xdr:clientData/>
  </xdr:twoCellAnchor>
  <xdr:twoCellAnchor>
    <xdr:from>
      <xdr:col>2</xdr:col>
      <xdr:colOff>218181</xdr:colOff>
      <xdr:row>27</xdr:row>
      <xdr:rowOff>133711</xdr:rowOff>
    </xdr:from>
    <xdr:to>
      <xdr:col>4</xdr:col>
      <xdr:colOff>129576</xdr:colOff>
      <xdr:row>29</xdr:row>
      <xdr:rowOff>169152</xdr:rowOff>
    </xdr:to>
    <xdr:sp macro="" textlink="">
      <xdr:nvSpPr>
        <xdr:cNvPr id="32" name="TextBox 31">
          <a:extLst>
            <a:ext uri="{FF2B5EF4-FFF2-40B4-BE49-F238E27FC236}">
              <a16:creationId xmlns:a16="http://schemas.microsoft.com/office/drawing/2014/main" id="{45C01707-F49B-4DB8-A5C7-ACADF09181CA}"/>
            </a:ext>
          </a:extLst>
        </xdr:cNvPr>
        <xdr:cNvSpPr txBox="1"/>
      </xdr:nvSpPr>
      <xdr:spPr>
        <a:xfrm>
          <a:off x="737726" y="4809620"/>
          <a:ext cx="1250668" cy="381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accent6">
                  <a:lumMod val="20000"/>
                  <a:lumOff val="80000"/>
                </a:schemeClr>
              </a:solidFill>
            </a:rPr>
            <a:t>Avg</a:t>
          </a:r>
          <a:r>
            <a:rPr lang="en-IN" sz="1600" baseline="0">
              <a:solidFill>
                <a:schemeClr val="accent6">
                  <a:lumMod val="20000"/>
                  <a:lumOff val="80000"/>
                </a:schemeClr>
              </a:solidFill>
            </a:rPr>
            <a:t> Rating</a:t>
          </a:r>
          <a:endParaRPr lang="en-IN" sz="1100">
            <a:solidFill>
              <a:schemeClr val="accent6">
                <a:lumMod val="20000"/>
                <a:lumOff val="80000"/>
              </a:schemeClr>
            </a:solidFill>
          </a:endParaRPr>
        </a:p>
      </xdr:txBody>
    </xdr:sp>
    <xdr:clientData/>
  </xdr:twoCellAnchor>
  <xdr:twoCellAnchor>
    <xdr:from>
      <xdr:col>2</xdr:col>
      <xdr:colOff>200997</xdr:colOff>
      <xdr:row>31</xdr:row>
      <xdr:rowOff>92364</xdr:rowOff>
    </xdr:from>
    <xdr:to>
      <xdr:col>3</xdr:col>
      <xdr:colOff>531091</xdr:colOff>
      <xdr:row>33</xdr:row>
      <xdr:rowOff>63633</xdr:rowOff>
    </xdr:to>
    <xdr:sp macro="" textlink="PIVOTS!D13">
      <xdr:nvSpPr>
        <xdr:cNvPr id="33" name="TextBox 32">
          <a:extLst>
            <a:ext uri="{FF2B5EF4-FFF2-40B4-BE49-F238E27FC236}">
              <a16:creationId xmlns:a16="http://schemas.microsoft.com/office/drawing/2014/main" id="{7C56B19D-C500-49A6-80EC-E0D23073235A}"/>
            </a:ext>
          </a:extLst>
        </xdr:cNvPr>
        <xdr:cNvSpPr txBox="1"/>
      </xdr:nvSpPr>
      <xdr:spPr>
        <a:xfrm>
          <a:off x="720542" y="5461000"/>
          <a:ext cx="999731" cy="3176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84277DF-4322-4072-8BA9-2C97F2A58EAB}" type="TxLink">
            <a:rPr lang="en-US" sz="1800" b="0" i="0" u="none" strike="noStrike">
              <a:solidFill>
                <a:schemeClr val="accent6">
                  <a:lumMod val="20000"/>
                  <a:lumOff val="80000"/>
                </a:schemeClr>
              </a:solidFill>
              <a:latin typeface="Aptos"/>
              <a:ea typeface="+mn-ea"/>
              <a:cs typeface="+mn-cs"/>
            </a:rPr>
            <a:pPr marL="0" indent="0" algn="ctr"/>
            <a:t>3.9</a:t>
          </a:fld>
          <a:endParaRPr lang="en-IN" sz="1800" b="0" i="0" u="none" strike="noStrike">
            <a:solidFill>
              <a:schemeClr val="accent6">
                <a:lumMod val="20000"/>
                <a:lumOff val="80000"/>
              </a:schemeClr>
            </a:solidFill>
            <a:latin typeface="Aptos"/>
            <a:ea typeface="+mn-ea"/>
            <a:cs typeface="+mn-cs"/>
          </a:endParaRPr>
        </a:p>
      </xdr:txBody>
    </xdr:sp>
    <xdr:clientData/>
  </xdr:twoCellAnchor>
  <xdr:twoCellAnchor>
    <xdr:from>
      <xdr:col>2</xdr:col>
      <xdr:colOff>67553</xdr:colOff>
      <xdr:row>28</xdr:row>
      <xdr:rowOff>22553</xdr:rowOff>
    </xdr:from>
    <xdr:to>
      <xdr:col>2</xdr:col>
      <xdr:colOff>501716</xdr:colOff>
      <xdr:row>30</xdr:row>
      <xdr:rowOff>71687</xdr:rowOff>
    </xdr:to>
    <xdr:sp macro="" textlink="">
      <xdr:nvSpPr>
        <xdr:cNvPr id="34" name="TextBox 33">
          <a:extLst>
            <a:ext uri="{FF2B5EF4-FFF2-40B4-BE49-F238E27FC236}">
              <a16:creationId xmlns:a16="http://schemas.microsoft.com/office/drawing/2014/main" id="{61141F6F-67FB-4656-818F-A985AE5B0583}"/>
            </a:ext>
          </a:extLst>
        </xdr:cNvPr>
        <xdr:cNvSpPr txBox="1"/>
      </xdr:nvSpPr>
      <xdr:spPr>
        <a:xfrm>
          <a:off x="587098" y="4871644"/>
          <a:ext cx="434163" cy="395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editAs="oneCell">
    <xdr:from>
      <xdr:col>2</xdr:col>
      <xdr:colOff>1592</xdr:colOff>
      <xdr:row>27</xdr:row>
      <xdr:rowOff>154922</xdr:rowOff>
    </xdr:from>
    <xdr:to>
      <xdr:col>2</xdr:col>
      <xdr:colOff>339096</xdr:colOff>
      <xdr:row>29</xdr:row>
      <xdr:rowOff>48786</xdr:rowOff>
    </xdr:to>
    <xdr:pic>
      <xdr:nvPicPr>
        <xdr:cNvPr id="35" name="Graphic 34">
          <a:extLst>
            <a:ext uri="{FF2B5EF4-FFF2-40B4-BE49-F238E27FC236}">
              <a16:creationId xmlns:a16="http://schemas.microsoft.com/office/drawing/2014/main" id="{9DD74A8E-DF5B-46B5-8A09-74A4B7B143C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521137" y="4830831"/>
          <a:ext cx="337504" cy="337504"/>
        </a:xfrm>
        <a:prstGeom prst="rect">
          <a:avLst/>
        </a:prstGeom>
      </xdr:spPr>
    </xdr:pic>
    <xdr:clientData/>
  </xdr:twoCellAnchor>
  <xdr:twoCellAnchor>
    <xdr:from>
      <xdr:col>1</xdr:col>
      <xdr:colOff>140854</xdr:colOff>
      <xdr:row>36</xdr:row>
      <xdr:rowOff>2311</xdr:rowOff>
    </xdr:from>
    <xdr:to>
      <xdr:col>4</xdr:col>
      <xdr:colOff>185156</xdr:colOff>
      <xdr:row>42</xdr:row>
      <xdr:rowOff>106863</xdr:rowOff>
    </xdr:to>
    <xdr:sp macro="" textlink="PIVOTS!E4">
      <xdr:nvSpPr>
        <xdr:cNvPr id="36" name="Rectangle 35">
          <a:extLst>
            <a:ext uri="{FF2B5EF4-FFF2-40B4-BE49-F238E27FC236}">
              <a16:creationId xmlns:a16="http://schemas.microsoft.com/office/drawing/2014/main" id="{E0FF308D-6613-4903-B565-13E154E5F77C}"/>
            </a:ext>
          </a:extLst>
        </xdr:cNvPr>
        <xdr:cNvSpPr/>
      </xdr:nvSpPr>
      <xdr:spPr>
        <a:xfrm>
          <a:off x="394854" y="6236856"/>
          <a:ext cx="1649120" cy="1143643"/>
        </a:xfrm>
        <a:prstGeom prst="rect">
          <a:avLst/>
        </a:prstGeom>
        <a:solidFill>
          <a:schemeClr val="accent6"/>
        </a:solidFill>
        <a:ln>
          <a:solidFill>
            <a:schemeClr val="accent5">
              <a:shade val="50000"/>
              <a:alpha val="94000"/>
            </a:schemeClr>
          </a:solidFill>
        </a:ln>
        <a:effectLst>
          <a:outerShdw blurRad="50800" dist="38100" algn="l" rotWithShape="0">
            <a:prstClr val="black">
              <a:alpha val="40000"/>
            </a:prstClr>
          </a:outerShdw>
        </a:effectLst>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fld id="{2226923F-DD06-4EF4-A9F8-4467F2F9372F}" type="TxLink">
            <a:rPr lang="en-US" sz="2000" b="0" i="0" u="none" strike="noStrike">
              <a:solidFill>
                <a:schemeClr val="bg1"/>
              </a:solidFill>
              <a:latin typeface="Arial Black" panose="020B0A04020102020204" pitchFamily="34" charset="0"/>
              <a:ea typeface="+mn-ea"/>
              <a:cs typeface="+mn-cs"/>
            </a:rPr>
            <a:pPr marL="0" indent="0" algn="ctr"/>
            <a:t>307</a:t>
          </a:fld>
          <a:endParaRPr lang="en-IN" sz="2000" b="0" i="0" u="none" strike="noStrike">
            <a:solidFill>
              <a:schemeClr val="bg1"/>
            </a:solidFill>
            <a:latin typeface="Arial Black" panose="020B0A04020102020204" pitchFamily="34" charset="0"/>
            <a:ea typeface="+mn-ea"/>
            <a:cs typeface="+mn-cs"/>
          </a:endParaRPr>
        </a:p>
      </xdr:txBody>
    </xdr:sp>
    <xdr:clientData/>
  </xdr:twoCellAnchor>
  <xdr:twoCellAnchor>
    <xdr:from>
      <xdr:col>2</xdr:col>
      <xdr:colOff>290676</xdr:colOff>
      <xdr:row>36</xdr:row>
      <xdr:rowOff>114112</xdr:rowOff>
    </xdr:from>
    <xdr:to>
      <xdr:col>3</xdr:col>
      <xdr:colOff>529908</xdr:colOff>
      <xdr:row>38</xdr:row>
      <xdr:rowOff>25507</xdr:rowOff>
    </xdr:to>
    <xdr:sp macro="" textlink="">
      <xdr:nvSpPr>
        <xdr:cNvPr id="37" name="TextBox 36">
          <a:extLst>
            <a:ext uri="{FF2B5EF4-FFF2-40B4-BE49-F238E27FC236}">
              <a16:creationId xmlns:a16="http://schemas.microsoft.com/office/drawing/2014/main" id="{0304B3FE-4924-4031-8CC1-4B876764AAB8}"/>
            </a:ext>
          </a:extLst>
        </xdr:cNvPr>
        <xdr:cNvSpPr txBox="1"/>
      </xdr:nvSpPr>
      <xdr:spPr>
        <a:xfrm>
          <a:off x="810221" y="6348657"/>
          <a:ext cx="908869" cy="257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a:p>
      </xdr:txBody>
    </xdr:sp>
    <xdr:clientData/>
  </xdr:twoCellAnchor>
  <xdr:twoCellAnchor>
    <xdr:from>
      <xdr:col>2</xdr:col>
      <xdr:colOff>308397</xdr:colOff>
      <xdr:row>37</xdr:row>
      <xdr:rowOff>60948</xdr:rowOff>
    </xdr:from>
    <xdr:to>
      <xdr:col>3</xdr:col>
      <xdr:colOff>503326</xdr:colOff>
      <xdr:row>39</xdr:row>
      <xdr:rowOff>16645</xdr:rowOff>
    </xdr:to>
    <xdr:sp macro="" textlink="">
      <xdr:nvSpPr>
        <xdr:cNvPr id="38" name="TextBox 37">
          <a:extLst>
            <a:ext uri="{FF2B5EF4-FFF2-40B4-BE49-F238E27FC236}">
              <a16:creationId xmlns:a16="http://schemas.microsoft.com/office/drawing/2014/main" id="{732E7DC7-ADEA-4C5A-8940-BF24C7F03C0F}"/>
            </a:ext>
          </a:extLst>
        </xdr:cNvPr>
        <xdr:cNvSpPr txBox="1"/>
      </xdr:nvSpPr>
      <xdr:spPr>
        <a:xfrm>
          <a:off x="827942" y="6468675"/>
          <a:ext cx="864566" cy="302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a:p>
      </xdr:txBody>
    </xdr:sp>
    <xdr:clientData/>
  </xdr:twoCellAnchor>
  <xdr:twoCellAnchor>
    <xdr:from>
      <xdr:col>2</xdr:col>
      <xdr:colOff>148908</xdr:colOff>
      <xdr:row>36</xdr:row>
      <xdr:rowOff>87530</xdr:rowOff>
    </xdr:from>
    <xdr:to>
      <xdr:col>4</xdr:col>
      <xdr:colOff>60303</xdr:colOff>
      <xdr:row>38</xdr:row>
      <xdr:rowOff>122971</xdr:rowOff>
    </xdr:to>
    <xdr:sp macro="" textlink="">
      <xdr:nvSpPr>
        <xdr:cNvPr id="39" name="TextBox 38">
          <a:extLst>
            <a:ext uri="{FF2B5EF4-FFF2-40B4-BE49-F238E27FC236}">
              <a16:creationId xmlns:a16="http://schemas.microsoft.com/office/drawing/2014/main" id="{DA9C2114-88A9-4C31-AA94-ED8882F46245}"/>
            </a:ext>
          </a:extLst>
        </xdr:cNvPr>
        <xdr:cNvSpPr txBox="1"/>
      </xdr:nvSpPr>
      <xdr:spPr>
        <a:xfrm>
          <a:off x="668453" y="6322075"/>
          <a:ext cx="1250668" cy="381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accent6">
                  <a:lumMod val="20000"/>
                  <a:lumOff val="80000"/>
                </a:schemeClr>
              </a:solidFill>
            </a:rPr>
            <a:t>Happy</a:t>
          </a:r>
          <a:r>
            <a:rPr lang="en-IN" sz="1600" baseline="0">
              <a:solidFill>
                <a:schemeClr val="accent6">
                  <a:lumMod val="20000"/>
                  <a:lumOff val="80000"/>
                </a:schemeClr>
              </a:solidFill>
            </a:rPr>
            <a:t> Calls</a:t>
          </a:r>
          <a:endParaRPr lang="en-IN" sz="1100">
            <a:solidFill>
              <a:schemeClr val="accent6">
                <a:lumMod val="20000"/>
                <a:lumOff val="80000"/>
              </a:schemeClr>
            </a:solidFill>
          </a:endParaRPr>
        </a:p>
      </xdr:txBody>
    </xdr:sp>
    <xdr:clientData/>
  </xdr:twoCellAnchor>
  <xdr:twoCellAnchor>
    <xdr:from>
      <xdr:col>2</xdr:col>
      <xdr:colOff>212543</xdr:colOff>
      <xdr:row>40</xdr:row>
      <xdr:rowOff>131832</xdr:rowOff>
    </xdr:from>
    <xdr:to>
      <xdr:col>3</xdr:col>
      <xdr:colOff>416333</xdr:colOff>
      <xdr:row>42</xdr:row>
      <xdr:rowOff>52089</xdr:rowOff>
    </xdr:to>
    <xdr:sp macro="" textlink="PIVOTS!E13">
      <xdr:nvSpPr>
        <xdr:cNvPr id="40" name="TextBox 39">
          <a:extLst>
            <a:ext uri="{FF2B5EF4-FFF2-40B4-BE49-F238E27FC236}">
              <a16:creationId xmlns:a16="http://schemas.microsoft.com/office/drawing/2014/main" id="{40849C23-16EB-4431-884A-E55A41BDC9AF}"/>
            </a:ext>
          </a:extLst>
        </xdr:cNvPr>
        <xdr:cNvSpPr txBox="1"/>
      </xdr:nvSpPr>
      <xdr:spPr>
        <a:xfrm>
          <a:off x="732088" y="7059105"/>
          <a:ext cx="873427" cy="266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6EC7878-0E5A-4604-8896-C5B1C332FF8B}" type="TxLink">
            <a:rPr lang="en-US" sz="1800" b="0" i="0" u="none" strike="noStrike">
              <a:solidFill>
                <a:schemeClr val="accent6">
                  <a:lumMod val="20000"/>
                  <a:lumOff val="80000"/>
                </a:schemeClr>
              </a:solidFill>
              <a:latin typeface="Aptos"/>
              <a:ea typeface="+mn-ea"/>
              <a:cs typeface="+mn-cs"/>
            </a:rPr>
            <a:pPr marL="0" indent="0" algn="ctr"/>
            <a:t>51</a:t>
          </a:fld>
          <a:endParaRPr lang="en-IN" sz="1800" b="0" i="0" u="none" strike="noStrike">
            <a:solidFill>
              <a:schemeClr val="accent6">
                <a:lumMod val="20000"/>
                <a:lumOff val="80000"/>
              </a:schemeClr>
            </a:solidFill>
            <a:latin typeface="Aptos"/>
            <a:ea typeface="+mn-ea"/>
            <a:cs typeface="+mn-cs"/>
          </a:endParaRPr>
        </a:p>
      </xdr:txBody>
    </xdr:sp>
    <xdr:clientData/>
  </xdr:twoCellAnchor>
  <xdr:twoCellAnchor>
    <xdr:from>
      <xdr:col>1</xdr:col>
      <xdr:colOff>263825</xdr:colOff>
      <xdr:row>36</xdr:row>
      <xdr:rowOff>149554</xdr:rowOff>
    </xdr:from>
    <xdr:to>
      <xdr:col>2</xdr:col>
      <xdr:colOff>432443</xdr:colOff>
      <xdr:row>39</xdr:row>
      <xdr:rowOff>25506</xdr:rowOff>
    </xdr:to>
    <xdr:sp macro="" textlink="">
      <xdr:nvSpPr>
        <xdr:cNvPr id="41" name="TextBox 40">
          <a:extLst>
            <a:ext uri="{FF2B5EF4-FFF2-40B4-BE49-F238E27FC236}">
              <a16:creationId xmlns:a16="http://schemas.microsoft.com/office/drawing/2014/main" id="{04AD715A-47DE-44AE-8E3E-9EA054ECFE0A}"/>
            </a:ext>
          </a:extLst>
        </xdr:cNvPr>
        <xdr:cNvSpPr txBox="1"/>
      </xdr:nvSpPr>
      <xdr:spPr>
        <a:xfrm>
          <a:off x="517825" y="6384099"/>
          <a:ext cx="434163" cy="395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editAs="oneCell">
    <xdr:from>
      <xdr:col>1</xdr:col>
      <xdr:colOff>220955</xdr:colOff>
      <xdr:row>36</xdr:row>
      <xdr:rowOff>120286</xdr:rowOff>
    </xdr:from>
    <xdr:to>
      <xdr:col>2</xdr:col>
      <xdr:colOff>292914</xdr:colOff>
      <xdr:row>38</xdr:row>
      <xdr:rowOff>14149</xdr:rowOff>
    </xdr:to>
    <xdr:pic>
      <xdr:nvPicPr>
        <xdr:cNvPr id="42" name="Graphic 41">
          <a:extLst>
            <a:ext uri="{FF2B5EF4-FFF2-40B4-BE49-F238E27FC236}">
              <a16:creationId xmlns:a16="http://schemas.microsoft.com/office/drawing/2014/main" id="{18C78FE9-EFE6-47E9-B816-D4A07807C14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474955" y="6354831"/>
          <a:ext cx="337504" cy="337504"/>
        </a:xfrm>
        <a:prstGeom prst="rect">
          <a:avLst/>
        </a:prstGeom>
      </xdr:spPr>
    </xdr:pic>
    <xdr:clientData/>
  </xdr:twoCellAnchor>
  <xdr:twoCellAnchor editAs="oneCell">
    <xdr:from>
      <xdr:col>13</xdr:col>
      <xdr:colOff>508002</xdr:colOff>
      <xdr:row>21</xdr:row>
      <xdr:rowOff>115455</xdr:rowOff>
    </xdr:from>
    <xdr:to>
      <xdr:col>16</xdr:col>
      <xdr:colOff>327892</xdr:colOff>
      <xdr:row>33</xdr:row>
      <xdr:rowOff>28182</xdr:rowOff>
    </xdr:to>
    <mc:AlternateContent xmlns:mc="http://schemas.openxmlformats.org/markup-compatibility/2006">
      <mc:Choice xmlns:a14="http://schemas.microsoft.com/office/drawing/2010/main" Requires="a14">
        <xdr:graphicFrame macro="">
          <xdr:nvGraphicFramePr>
            <xdr:cNvPr id="43" name="Representative 1">
              <a:extLst>
                <a:ext uri="{FF2B5EF4-FFF2-40B4-BE49-F238E27FC236}">
                  <a16:creationId xmlns:a16="http://schemas.microsoft.com/office/drawing/2014/main" id="{14D2F0CE-9039-412A-98F7-BEEC78010FA4}"/>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dr:sp macro="" textlink="">
          <xdr:nvSpPr>
            <xdr:cNvPr id="0" name=""/>
            <xdr:cNvSpPr>
              <a:spLocks noTextEdit="1"/>
            </xdr:cNvSpPr>
          </xdr:nvSpPr>
          <xdr:spPr>
            <a:xfrm>
              <a:off x="8392369" y="3707741"/>
              <a:ext cx="1825972" cy="24319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542638</xdr:colOff>
      <xdr:row>4</xdr:row>
      <xdr:rowOff>46182</xdr:rowOff>
    </xdr:from>
    <xdr:to>
      <xdr:col>17</xdr:col>
      <xdr:colOff>380999</xdr:colOff>
      <xdr:row>15</xdr:row>
      <xdr:rowOff>127000</xdr:rowOff>
    </xdr:to>
    <xdr:graphicFrame macro="">
      <xdr:nvGraphicFramePr>
        <xdr:cNvPr id="46" name="Chart 45">
          <a:extLst>
            <a:ext uri="{FF2B5EF4-FFF2-40B4-BE49-F238E27FC236}">
              <a16:creationId xmlns:a16="http://schemas.microsoft.com/office/drawing/2014/main" id="{FCDBD7E9-3E17-484D-9F6E-E8EF95CE96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392546</xdr:colOff>
      <xdr:row>2</xdr:row>
      <xdr:rowOff>80818</xdr:rowOff>
    </xdr:from>
    <xdr:to>
      <xdr:col>13</xdr:col>
      <xdr:colOff>127000</xdr:colOff>
      <xdr:row>17</xdr:row>
      <xdr:rowOff>80818</xdr:rowOff>
    </xdr:to>
    <xdr:graphicFrame macro="">
      <xdr:nvGraphicFramePr>
        <xdr:cNvPr id="45" name="Chart 44">
          <a:extLst>
            <a:ext uri="{FF2B5EF4-FFF2-40B4-BE49-F238E27FC236}">
              <a16:creationId xmlns:a16="http://schemas.microsoft.com/office/drawing/2014/main" id="{E2406207-C49A-44D9-8D19-288BF6B7AB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369455</xdr:colOff>
      <xdr:row>18</xdr:row>
      <xdr:rowOff>127000</xdr:rowOff>
    </xdr:from>
    <xdr:to>
      <xdr:col>13</xdr:col>
      <xdr:colOff>508000</xdr:colOff>
      <xdr:row>42</xdr:row>
      <xdr:rowOff>127000</xdr:rowOff>
    </xdr:to>
    <xdr:sp macro="" textlink="">
      <xdr:nvSpPr>
        <xdr:cNvPr id="49" name="Rectangle 48">
          <a:extLst>
            <a:ext uri="{FF2B5EF4-FFF2-40B4-BE49-F238E27FC236}">
              <a16:creationId xmlns:a16="http://schemas.microsoft.com/office/drawing/2014/main" id="{5A88CA35-34A8-42D0-9544-CC6D4563C414}"/>
            </a:ext>
          </a:extLst>
        </xdr:cNvPr>
        <xdr:cNvSpPr/>
      </xdr:nvSpPr>
      <xdr:spPr>
        <a:xfrm>
          <a:off x="2228273" y="3244273"/>
          <a:ext cx="6165272" cy="4156363"/>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635000</xdr:colOff>
      <xdr:row>19</xdr:row>
      <xdr:rowOff>0</xdr:rowOff>
    </xdr:from>
    <xdr:to>
      <xdr:col>13</xdr:col>
      <xdr:colOff>531091</xdr:colOff>
      <xdr:row>41</xdr:row>
      <xdr:rowOff>46181</xdr:rowOff>
    </xdr:to>
    <xdr:graphicFrame macro="">
      <xdr:nvGraphicFramePr>
        <xdr:cNvPr id="47" name="Chart 46">
          <a:extLst>
            <a:ext uri="{FF2B5EF4-FFF2-40B4-BE49-F238E27FC236}">
              <a16:creationId xmlns:a16="http://schemas.microsoft.com/office/drawing/2014/main" id="{307941F1-298E-4622-A9D0-AC36C7708C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438728</xdr:colOff>
      <xdr:row>19</xdr:row>
      <xdr:rowOff>1</xdr:rowOff>
    </xdr:from>
    <xdr:to>
      <xdr:col>9</xdr:col>
      <xdr:colOff>173183</xdr:colOff>
      <xdr:row>41</xdr:row>
      <xdr:rowOff>115455</xdr:rowOff>
    </xdr:to>
    <xdr:graphicFrame macro="">
      <xdr:nvGraphicFramePr>
        <xdr:cNvPr id="48" name="Chart 47">
          <a:extLst>
            <a:ext uri="{FF2B5EF4-FFF2-40B4-BE49-F238E27FC236}">
              <a16:creationId xmlns:a16="http://schemas.microsoft.com/office/drawing/2014/main" id="{C5FCBA39-718A-4225-8DF5-171D3C4118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17</xdr:col>
      <xdr:colOff>532245</xdr:colOff>
      <xdr:row>1</xdr:row>
      <xdr:rowOff>127000</xdr:rowOff>
    </xdr:from>
    <xdr:to>
      <xdr:col>20</xdr:col>
      <xdr:colOff>599872</xdr:colOff>
      <xdr:row>19</xdr:row>
      <xdr:rowOff>0</xdr:rowOff>
    </xdr:to>
    <xdr:graphicFrame macro="">
      <xdr:nvGraphicFramePr>
        <xdr:cNvPr id="50" name="Chart 49">
          <a:extLst>
            <a:ext uri="{FF2B5EF4-FFF2-40B4-BE49-F238E27FC236}">
              <a16:creationId xmlns:a16="http://schemas.microsoft.com/office/drawing/2014/main" id="{F7418DA3-7746-4141-8A85-B65281E19A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20</xdr:col>
      <xdr:colOff>697149</xdr:colOff>
      <xdr:row>1</xdr:row>
      <xdr:rowOff>114300</xdr:rowOff>
    </xdr:from>
    <xdr:to>
      <xdr:col>24</xdr:col>
      <xdr:colOff>16213</xdr:colOff>
      <xdr:row>19</xdr:row>
      <xdr:rowOff>12700</xdr:rowOff>
    </xdr:to>
    <xdr:graphicFrame macro="">
      <xdr:nvGraphicFramePr>
        <xdr:cNvPr id="52" name="Chart 51">
          <a:extLst>
            <a:ext uri="{FF2B5EF4-FFF2-40B4-BE49-F238E27FC236}">
              <a16:creationId xmlns:a16="http://schemas.microsoft.com/office/drawing/2014/main" id="{2BF77592-EE7B-4AF2-A245-9797C319E1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2</xdr:row>
      <xdr:rowOff>83820</xdr:rowOff>
    </xdr:from>
    <xdr:to>
      <xdr:col>9</xdr:col>
      <xdr:colOff>214093</xdr:colOff>
      <xdr:row>16</xdr:row>
      <xdr:rowOff>97155</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9E61843F-33AF-4337-A9C5-65B85B868A87}"/>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103620" y="4343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105179</xdr:colOff>
      <xdr:row>36</xdr:row>
      <xdr:rowOff>125962</xdr:rowOff>
    </xdr:from>
    <xdr:to>
      <xdr:col>17</xdr:col>
      <xdr:colOff>652895</xdr:colOff>
      <xdr:row>52</xdr:row>
      <xdr:rowOff>65001</xdr:rowOff>
    </xdr:to>
    <xdr:graphicFrame macro="">
      <xdr:nvGraphicFramePr>
        <xdr:cNvPr id="14" name="Chart 13">
          <a:extLst>
            <a:ext uri="{FF2B5EF4-FFF2-40B4-BE49-F238E27FC236}">
              <a16:creationId xmlns:a16="http://schemas.microsoft.com/office/drawing/2014/main" id="{6D619091-29B4-4E6B-A421-928ACA5D49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385332</xdr:colOff>
      <xdr:row>20</xdr:row>
      <xdr:rowOff>140399</xdr:rowOff>
    </xdr:from>
    <xdr:to>
      <xdr:col>18</xdr:col>
      <xdr:colOff>664438</xdr:colOff>
      <xdr:row>36</xdr:row>
      <xdr:rowOff>80404</xdr:rowOff>
    </xdr:to>
    <xdr:graphicFrame macro="">
      <xdr:nvGraphicFramePr>
        <xdr:cNvPr id="15" name="Chart 14">
          <a:extLst>
            <a:ext uri="{FF2B5EF4-FFF2-40B4-BE49-F238E27FC236}">
              <a16:creationId xmlns:a16="http://schemas.microsoft.com/office/drawing/2014/main" id="{1D7A4EBC-BE5C-4C3D-A859-202505A3D8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kkala rahul" refreshedDate="45856.659554513892" backgroundQuery="1" createdVersion="7" refreshedVersion="7" minRefreshableVersion="3" recordCount="0" supportSubquery="1" supportAdvancedDrill="1" xr:uid="{0ECEE162-91C5-4453-A10C-5663838FE38A}">
  <cacheSource type="external" connectionId="1"/>
  <cacheFields count="5">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ERAGE RATING]" caption="AVERAGE RATING" numFmtId="0" hierarchy="21" level="32767"/>
    <cacheField name="[Measures].[5*CALSS]" caption="5*CALSS" numFmtId="0" hierarchy="22"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SS]" caption="5*CALS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kkala rahul" refreshedDate="45856.742178703702" backgroundQuery="1" createdVersion="7" refreshedVersion="7" minRefreshableVersion="3" recordCount="0" supportSubquery="1" supportAdvancedDrill="1" xr:uid="{9E27B87D-DDC0-4027-8CB7-453333993895}">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8" level="32767"/>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SS]" caption="5*CALS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kkala rahul" refreshedDate="45856.843248726851" backgroundQuery="1" createdVersion="7" refreshedVersion="7" minRefreshableVersion="3" recordCount="0" supportSubquery="1" supportAdvancedDrill="1" xr:uid="{EFD18FA0-4FE8-4C25-82C5-18CBF0A77B5B}">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SS]" caption="5*CALS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kkala rahul" refreshedDate="45856.92666365741" backgroundQuery="1" createdVersion="7" refreshedVersion="7" minRefreshableVersion="3" recordCount="0" supportSubquery="1" supportAdvancedDrill="1" xr:uid="{0CEFE0A2-B3FF-42A6-AF72-030182E69481}">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alls].[Customer ID].[Customer ID]" caption="Customer ID" numFmtId="0" hierarchy="1" level="1">
      <sharedItems count="15">
        <s v="C0003"/>
        <s v="C0004"/>
        <s v="C0011"/>
        <s v="C0012"/>
        <s v="C0002"/>
        <s v="C0007"/>
        <s v="C0008"/>
        <s v="C0010"/>
        <s v="C0013"/>
        <s v="C0015"/>
        <s v="C0001"/>
        <s v="C0005"/>
        <s v="C0006"/>
        <s v="C0009"/>
        <s v="C0014"/>
      </sharedItems>
    </cacheField>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2"/>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SS]" caption="5*CALS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kkala rahul" refreshedDate="45856.98634560185" backgroundQuery="1" createdVersion="7" refreshedVersion="7" minRefreshableVersion="3" recordCount="0" supportSubquery="1" supportAdvancedDrill="1" xr:uid="{E85D35AA-EB8D-46D0-B8AD-4173CE15817F}">
  <cacheSource type="external" connectionId="1"/>
  <cacheFields count="6">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ERAGE RATING]" caption="AVERAGE RATING" numFmtId="0" hierarchy="21" level="32767"/>
    <cacheField name="[Measures].[5*CALSS]" caption="5*CALSS" numFmtId="0" hierarchy="22"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SS]" caption="5*CALS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kkala rahul" refreshedDate="45856.986346412035" backgroundQuery="1" createdVersion="7" refreshedVersion="7" minRefreshableVersion="3" recordCount="0" supportSubquery="1" supportAdvancedDrill="1" xr:uid="{2ADB9591-5FE9-4FC1-A054-2B85903FCC2B}">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4-01-01T00:00:00" count="14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d v="2023-02-02T00:00:00"/>
        <d v="2023-02-04T00:00:00"/>
        <d v="2023-02-05T00:00:00"/>
        <d v="2023-02-10T00:00:00"/>
        <d v="2023-02-12T00:00:00"/>
        <d v="2023-02-13T00:00:00"/>
        <d v="2023-02-15T00:00:00"/>
        <d v="2023-02-19T00:00:00"/>
        <d v="2023-02-20T00:00:00"/>
        <d v="2023-02-22T00:00:00"/>
        <d v="2023-02-26T00:00:00"/>
        <d v="2023-02-27T00:00:00"/>
        <d v="2023-02-28T00:00:00"/>
        <d v="2023-03-01T00:00:00"/>
        <d v="2023-03-02T00:00:00"/>
        <d v="2023-03-03T00:00:00"/>
        <d v="2023-03-04T00:00:00"/>
        <d v="2023-03-05T00:00:00"/>
        <d v="2023-03-06T00:00:00"/>
        <d v="2023-03-07T00:00:00"/>
        <d v="2023-03-09T00:00:00"/>
        <d v="2023-03-11T00:00:00"/>
        <d v="2023-03-13T00:00:00"/>
        <d v="2023-03-14T00:00:00"/>
        <d v="2023-03-17T00:00:00"/>
        <d v="2023-03-18T00:00:00"/>
        <d v="2023-03-19T00:00:00"/>
        <d v="2023-03-20T00:00:00"/>
        <d v="2023-03-21T00:00:00"/>
        <d v="2023-03-22T00:00:00"/>
        <d v="2023-03-25T00:00:00"/>
        <d v="2023-03-27T00:00:00"/>
        <d v="2023-03-28T00:00:00"/>
        <d v="2023-03-31T00:00:00"/>
        <d v="2023-04-01T00:00:00"/>
        <d v="2023-04-04T00:00:00"/>
        <d v="2023-04-05T00:00:00"/>
        <d v="2023-04-07T00:00:00"/>
        <d v="2023-04-15T00:00:00"/>
        <d v="2023-04-16T00:00:00"/>
        <d v="2023-04-19T00:00:00"/>
        <d v="2023-04-20T00:00:00"/>
        <d v="2023-04-21T00:00:00"/>
        <d v="2023-04-22T00:00:00"/>
        <d v="2023-04-23T00:00:00"/>
        <d v="2023-04-24T00:00:00"/>
        <d v="2023-04-26T00:00:00"/>
        <d v="2023-04-29T00:00:00"/>
        <d v="2023-05-01T00:00:00"/>
        <d v="2023-05-04T00:00:00"/>
        <d v="2023-05-08T00:00:00"/>
        <d v="2023-05-11T00:00:00"/>
        <d v="2023-05-12T00:00:00"/>
        <d v="2023-05-14T00:00:00"/>
        <d v="2023-05-15T00:00:00"/>
        <d v="2023-05-17T00:00:00"/>
        <d v="2023-05-21T00:00:00"/>
        <d v="2023-05-22T00:00:00"/>
        <d v="2023-05-26T00:00:00"/>
        <d v="2023-05-28T00:00:00"/>
        <d v="2023-05-30T00:00:00"/>
        <d v="2023-06-03T00:00:00"/>
        <d v="2023-06-05T00:00:00"/>
        <d v="2023-06-08T00:00:00"/>
        <d v="2023-06-10T00:00:00"/>
        <d v="2023-06-11T00:00:00"/>
        <d v="2023-06-14T00:00:00"/>
        <d v="2023-06-15T00:00:00"/>
        <d v="2023-06-16T00:00:00"/>
        <d v="2023-06-20T00:00:00"/>
        <d v="2023-06-21T00:00:00"/>
        <d v="2023-06-23T00:00:00"/>
        <d v="2023-06-25T00:00:00"/>
        <d v="2023-06-26T00:00:00"/>
        <d v="2023-07-01T00:00:00"/>
        <d v="2023-07-06T00:00:00"/>
        <d v="2023-07-08T00:00:00"/>
        <d v="2023-07-10T00:00:00"/>
        <d v="2023-07-13T00:00:00"/>
        <d v="2023-07-14T00:00:00"/>
        <d v="2023-07-16T00:00:00"/>
        <d v="2023-07-17T00:00:00"/>
        <d v="2023-07-20T00:00:00"/>
        <d v="2023-07-21T00:00:00"/>
        <d v="2023-07-22T00:00:00"/>
        <d v="2023-07-31T00:00:00"/>
        <d v="2023-08-06T00:00:00"/>
        <d v="2023-08-19T00:00:00"/>
        <d v="2023-08-20T00:00:00"/>
        <d v="2023-08-24T00:00:00"/>
        <d v="2023-08-26T00:00:00"/>
        <d v="2023-09-04T00:00:00"/>
        <d v="2023-09-08T00:00:00"/>
        <d v="2023-09-09T00:00:00"/>
        <d v="2023-09-14T00:00:00"/>
        <d v="2023-09-22T00:00:00"/>
        <d v="2023-09-23T00:00:00"/>
        <d v="2023-09-25T00:00:00"/>
        <d v="2023-09-29T00:00:00"/>
        <d v="2023-09-30T00:00:00"/>
        <d v="2023-10-01T00:00:00"/>
        <d v="2023-10-02T00:00:00"/>
        <d v="2023-10-05T00:00:00"/>
        <d v="2023-10-06T00:00:00"/>
        <d v="2023-10-08T00:00:00"/>
        <d v="2023-10-11T00:00:00"/>
        <d v="2023-10-14T00:00:00"/>
        <d v="2023-10-15T00:00:00"/>
        <d v="2023-10-18T00:00:00"/>
        <d v="2023-10-19T00:00:00"/>
        <d v="2023-10-20T00:00:00"/>
        <d v="2023-10-21T00:00:00"/>
        <d v="2023-10-26T00:00:00"/>
        <d v="2023-10-27T00:00:00"/>
        <d v="2023-10-28T00:00:00"/>
        <d v="2023-11-04T00:00:00"/>
        <d v="2023-11-08T00:00:00"/>
        <d v="2023-11-13T00:00:00"/>
        <d v="2023-11-18T00:00:00"/>
        <d v="2023-11-19T00:00:00"/>
        <d v="2023-11-23T00:00:00"/>
        <d v="2023-11-26T00:00:00"/>
        <d v="2023-11-28T00:00:00"/>
        <d v="2023-11-30T00:00:00"/>
        <d v="2023-12-09T00:00:00"/>
        <d v="2023-12-17T00:00:00"/>
        <d v="2023-12-20T00:00:00"/>
        <d v="2023-12-25T00:00:00"/>
        <d v="2023-12-29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8"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SS]" caption="5*CALS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kkala rahul" refreshedDate="45856.986346990743" backgroundQuery="1" createdVersion="7" refreshedVersion="7" minRefreshableVersion="3" recordCount="0" supportSubquery="1" supportAdvancedDrill="1" xr:uid="{72DD4FBB-8B36-454D-8F3F-37FD15E0EE98}">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SS]" caption="5*CALS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kkala rahul" refreshedDate="45856.986347453705" backgroundQuery="1" createdVersion="7" refreshedVersion="7" minRefreshableVersion="3" recordCount="0" supportSubquery="1" supportAdvancedDrill="1" xr:uid="{EE5BE205-38CE-48F3-B5CE-B81A619F43F5}">
  <cacheSource type="external" connectionId="1"/>
  <cacheFields count="1">
    <cacheField name="[calls].[Representative].[Representative]" caption="Representative" numFmtId="0" hierarchy="3" level="1">
      <sharedItems count="1">
        <s v="R05"/>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SS]" caption="5*CALS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kkala rahul" refreshedDate="45856.986348379629" backgroundQuery="1" createdVersion="7" refreshedVersion="7" minRefreshableVersion="3" recordCount="0" supportSubquery="1" supportAdvancedDrill="1" xr:uid="{CAEFE091-35FB-437C-8FDE-5CE6389A614E}">
  <cacheSource type="external" connectionId="1"/>
  <cacheFields count="3">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Measures].[CALL COUNT]" caption="CALL COUNT" numFmtId="0" hierarchy="18"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SS]" caption="5*CALS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kkala rahul" refreshedDate="45856.659546180555" backgroundQuery="1" createdVersion="3" refreshedVersion="7" minRefreshableVersion="3" recordCount="0" supportSubquery="1" supportAdvancedDrill="1" xr:uid="{FDDAE476-FFC5-4FAD-86B4-8ED9276AD839}">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SS]" caption="5*CALS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82989761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9ABCFB-0928-403A-82C5-D8980E4A78E3}" name="rep amounts" cacheId="1224"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5">
  <location ref="D83:J102"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440B9C-32A6-42D4-84A1-30E84D47DBF6}" name="rep satisfaction" cacheId="2274"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5">
  <location ref="K64:L69"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fld="1" subtotal="count" baseField="0" baseItem="0"/>
  </dataFields>
  <chartFormats count="1">
    <chartFormat chart="14"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1C5BB9E-ED6B-4D5E-B118-C0663B3BAAED}" name="PivotTable12" cacheId="103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D58:G63"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9" format="4" series="1">
      <pivotArea type="data" outline="0" fieldPosition="0">
        <references count="2">
          <reference field="4294967294" count="1" selected="0">
            <x v="0"/>
          </reference>
          <reference field="1" count="1" selected="0">
            <x v="0"/>
          </reference>
        </references>
      </pivotArea>
    </chartFormat>
    <chartFormat chart="9"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A960F6A-9A8A-49FC-999D-89D60AF15F76}" name="PivotTable11" cacheId="48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38:E44"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B1AB69-D0BE-485E-B001-5FB6B00F98AF}" name="selected rep" cacheId="2271"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chartFormat="3">
  <location ref="A46:A47"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36">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46B10E-EF77-4C4C-8338-C9649FF910F8}" name="weekdays" cacheId="2268"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6">
  <location ref="E24:F32" firstHeaderRow="1" firstDataRow="1" firstDataCol="1"/>
  <pivotFields count="3">
    <pivotField allDrilled="1" subtotalTop="0" showAll="0" dataSourceSort="1" defaultSubtotal="0" defaultAttributeDrillState="1"/>
    <pivotField axis="axisRow" allDrilled="1" subtotalTop="0" showAll="0" dataSourceSort="1" defaultSubtotal="0" defaultAttributeDrillState="1">
      <items count="7">
        <item x="0"/>
        <item x="1"/>
        <item x="2"/>
        <item x="3"/>
        <item x="4"/>
        <item x="5"/>
        <item x="6"/>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4">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1" count="1" selected="0">
            <x v="6"/>
          </reference>
        </references>
      </pivotArea>
    </chartFormat>
    <chartFormat chart="5" format="4"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5A43360-809E-47B9-9B89-061073A087E3}" name="monthly call" cacheId="2265"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9">
  <location ref="A22:C35"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4">
    <chartFormat chart="7" format="2" series="1">
      <pivotArea type="data" outline="0" fieldPosition="0">
        <references count="1">
          <reference field="4294967294" count="1" selected="0">
            <x v="1"/>
          </reference>
        </references>
      </pivotArea>
    </chartFormat>
    <chartFormat chart="7" format="3"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1"/>
          </reference>
        </references>
      </pivotArea>
    </chartFormat>
    <chartFormat chart="18"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D1AE25E-63F7-4177-A5AE-9567BE859DC5}" name="REP PIVOT" cacheId="226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12:E13"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1682EF5-23FE-4370-825B-2D3552F727B7}" name="SUMMARY PIVOT" cacheId="10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68ACD163-DCD5-492C-AD14-D21EB3E4433C}" sourceName="[calls].[Representative]">
  <pivotTables>
    <pivotTable tabId="7" name="REP PIVOT"/>
    <pivotTable tabId="7" name="monthly call"/>
    <pivotTable tabId="7" name="weekdays"/>
    <pivotTable tabId="7" name="selected rep"/>
    <pivotTable tabId="7" name="rep satisfaction"/>
  </pivotTables>
  <data>
    <olap pivotCacheId="829897612">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C78CD30B-D636-4B78-A518-D5C9E35CF0F1}" cache="Slicer_Representative" caption="Representative" level="1" style="SlicerStyleDark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F0F9190C-894B-4C72-9E58-0EE6E8956F2D}" cache="Slicer_Representative" caption="Representative"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84"/>
    <tableColumn id="5" xr3:uid="{5A35565E-8707-4DED-AD15-A0669D67B382}" name="Date of Call" dataDxfId="83"/>
    <tableColumn id="6" xr3:uid="{F2E4F158-B41F-47BC-8DF8-DFCADFEE4E40}" name="Purchase Amount"/>
    <tableColumn id="7" xr3:uid="{04B291B5-47BD-4F78-8FD8-D1551CCA6BD9}" name="Satisfaction Rating"/>
    <tableColumn id="8" xr3:uid="{6E4123C0-0B17-43B8-A142-A1E540CE974C}" name="FY" dataDxfId="82">
      <calculatedColumnFormula>IF(MONTH(calls[[#This Row],[Date of Call]])&lt;=6, YEAR(calls[[#This Row],[Date of Call]]), YEAR(calls[[#This Row],[Date of Call]])+1)</calculatedColumnFormula>
    </tableColumn>
    <tableColumn id="9" xr3:uid="{199FA271-5E9B-46CE-9BC6-2801F92CD17E}" name="Day of week" dataDxfId="81">
      <calculatedColumnFormula>TEXT(calls[[#This Row],[Date of Call]],"DDDD")</calculatedColumnFormula>
    </tableColumn>
    <tableColumn id="10" xr3:uid="{328CDB09-95B8-4D5E-9ED9-EF0D363735A1}" name="Duration Bucket" dataDxfId="8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7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78" headerRowBorderDxfId="77" tableBorderDxfId="76" totalsRowBorderDxfId="75">
  <autoFilter ref="Q3:T18" xr:uid="{27158F51-A707-4171-8A04-81FB0AABCBA5}"/>
  <tableColumns count="4">
    <tableColumn id="1" xr3:uid="{02688061-6A8C-4E23-B7FF-D00CD8B58CAC}" name="Customer ID" dataDxfId="74"/>
    <tableColumn id="2" xr3:uid="{771678B6-DB44-426B-9874-B4E421A440D5}" name="Gedner" dataDxfId="73"/>
    <tableColumn id="3" xr3:uid="{B0D41C62-587E-494D-B49A-603F2C05F8D3}" name="Age" dataDxfId="72"/>
    <tableColumn id="4" xr3:uid="{663F92D6-FE31-4D81-9E01-8D066DDC8A88}" name="City" dataDxfId="7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3.xml"/><Relationship Id="rId5" Type="http://schemas.openxmlformats.org/officeDocument/2006/relationships/pivotTable" Target="../pivotTables/pivotTable5.xml"/><Relationship Id="rId10" Type="http://schemas.openxmlformats.org/officeDocument/2006/relationships/printerSettings" Target="../printerSettings/printerSettings2.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A1:T1003"/>
  <sheetViews>
    <sheetView topLeftCell="A4" zoomScale="62" zoomScaleNormal="62" workbookViewId="0">
      <selection activeCell="D15" sqref="D15"/>
    </sheetView>
  </sheetViews>
  <sheetFormatPr defaultRowHeight="13.8"/>
  <cols>
    <col min="1" max="1" width="3.19921875" customWidth="1"/>
    <col min="2" max="2" width="14.59765625" customWidth="1"/>
    <col min="3" max="3" width="19"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1:20" s="4" customFormat="1" ht="48" customHeight="1">
      <c r="A1" s="19"/>
      <c r="B1" s="20" t="s">
        <v>1003</v>
      </c>
      <c r="C1" s="19"/>
    </row>
    <row r="2" spans="1:20">
      <c r="R2" s="1"/>
    </row>
    <row r="3" spans="1:20">
      <c r="B3" s="13" t="s">
        <v>25</v>
      </c>
      <c r="C3" s="13" t="s">
        <v>0</v>
      </c>
      <c r="D3" s="14" t="s">
        <v>1</v>
      </c>
      <c r="E3" s="15" t="s">
        <v>3</v>
      </c>
      <c r="F3" s="15" t="s">
        <v>4</v>
      </c>
      <c r="G3" s="13" t="s">
        <v>2</v>
      </c>
      <c r="H3" s="13" t="s">
        <v>994</v>
      </c>
      <c r="I3" t="s">
        <v>1036</v>
      </c>
      <c r="J3" t="s">
        <v>1037</v>
      </c>
      <c r="K3" t="s">
        <v>1038</v>
      </c>
      <c r="L3" t="s">
        <v>1039</v>
      </c>
      <c r="Q3" s="7" t="s">
        <v>0</v>
      </c>
      <c r="R3" s="8" t="s">
        <v>995</v>
      </c>
      <c r="S3" s="8" t="s">
        <v>996</v>
      </c>
      <c r="T3" s="9" t="s">
        <v>997</v>
      </c>
    </row>
    <row r="4" spans="1:20">
      <c r="B4" t="s">
        <v>26</v>
      </c>
      <c r="C4" t="s">
        <v>20</v>
      </c>
      <c r="D4">
        <v>116</v>
      </c>
      <c r="E4" s="16" t="s">
        <v>10</v>
      </c>
      <c r="F4" s="17">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5" t="s">
        <v>17</v>
      </c>
      <c r="R4" s="3" t="s">
        <v>998</v>
      </c>
      <c r="S4" s="2">
        <v>41</v>
      </c>
      <c r="T4" s="6" t="s">
        <v>1000</v>
      </c>
    </row>
    <row r="5" spans="1:20">
      <c r="B5" t="s">
        <v>27</v>
      </c>
      <c r="C5" t="s">
        <v>12</v>
      </c>
      <c r="D5">
        <v>119</v>
      </c>
      <c r="E5" s="16" t="s">
        <v>10</v>
      </c>
      <c r="F5" s="17">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5" t="s">
        <v>24</v>
      </c>
      <c r="R5" s="3" t="s">
        <v>998</v>
      </c>
      <c r="S5" s="2">
        <v>31</v>
      </c>
      <c r="T5" s="6" t="s">
        <v>1001</v>
      </c>
    </row>
    <row r="6" spans="1:20">
      <c r="B6" t="s">
        <v>28</v>
      </c>
      <c r="C6" t="s">
        <v>23</v>
      </c>
      <c r="D6">
        <v>68</v>
      </c>
      <c r="E6" s="16" t="s">
        <v>9</v>
      </c>
      <c r="F6" s="17">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5" t="s">
        <v>20</v>
      </c>
      <c r="R6" s="3" t="s">
        <v>998</v>
      </c>
      <c r="S6" s="2">
        <v>26</v>
      </c>
      <c r="T6" s="6" t="s">
        <v>1002</v>
      </c>
    </row>
    <row r="7" spans="1:20">
      <c r="B7" t="s">
        <v>29</v>
      </c>
      <c r="C7" t="s">
        <v>21</v>
      </c>
      <c r="D7">
        <v>119</v>
      </c>
      <c r="E7" s="16" t="s">
        <v>9</v>
      </c>
      <c r="F7" s="17">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5" t="s">
        <v>12</v>
      </c>
      <c r="R7" s="3" t="s">
        <v>998</v>
      </c>
      <c r="S7" s="2">
        <v>36</v>
      </c>
      <c r="T7" s="6" t="s">
        <v>1002</v>
      </c>
    </row>
    <row r="8" spans="1:20">
      <c r="B8" t="s">
        <v>30</v>
      </c>
      <c r="C8" t="s">
        <v>8</v>
      </c>
      <c r="D8">
        <v>128</v>
      </c>
      <c r="E8" s="16" t="s">
        <v>11</v>
      </c>
      <c r="F8" s="17">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5" t="s">
        <v>23</v>
      </c>
      <c r="R8" s="3" t="s">
        <v>998</v>
      </c>
      <c r="S8" s="2">
        <v>37</v>
      </c>
      <c r="T8" s="6" t="s">
        <v>1000</v>
      </c>
    </row>
    <row r="9" spans="1:20">
      <c r="B9" t="s">
        <v>31</v>
      </c>
      <c r="C9" t="s">
        <v>8</v>
      </c>
      <c r="D9">
        <v>49</v>
      </c>
      <c r="E9" s="16" t="s">
        <v>9</v>
      </c>
      <c r="F9" s="17">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5" t="s">
        <v>7</v>
      </c>
      <c r="R9" s="3" t="s">
        <v>998</v>
      </c>
      <c r="S9" s="2">
        <v>23</v>
      </c>
      <c r="T9" s="6" t="s">
        <v>1000</v>
      </c>
    </row>
    <row r="10" spans="1:20">
      <c r="B10" t="s">
        <v>32</v>
      </c>
      <c r="C10" t="s">
        <v>15</v>
      </c>
      <c r="D10">
        <v>84</v>
      </c>
      <c r="E10" s="16" t="s">
        <v>10</v>
      </c>
      <c r="F10" s="17">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5" t="s">
        <v>15</v>
      </c>
      <c r="R10" s="3" t="s">
        <v>999</v>
      </c>
      <c r="S10" s="2">
        <v>22</v>
      </c>
      <c r="T10" s="6" t="s">
        <v>1001</v>
      </c>
    </row>
    <row r="11" spans="1:20">
      <c r="B11" t="s">
        <v>33</v>
      </c>
      <c r="C11" t="s">
        <v>20</v>
      </c>
      <c r="D11">
        <v>103</v>
      </c>
      <c r="E11" s="16" t="s">
        <v>13</v>
      </c>
      <c r="F11" s="17">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5" t="s">
        <v>5</v>
      </c>
      <c r="R11" s="3" t="s">
        <v>999</v>
      </c>
      <c r="S11" s="2">
        <v>42</v>
      </c>
      <c r="T11" s="6" t="s">
        <v>1001</v>
      </c>
    </row>
    <row r="12" spans="1:20">
      <c r="B12" t="s">
        <v>34</v>
      </c>
      <c r="C12" t="s">
        <v>23</v>
      </c>
      <c r="D12">
        <v>31</v>
      </c>
      <c r="E12" s="16" t="s">
        <v>9</v>
      </c>
      <c r="F12" s="17">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5" t="s">
        <v>22</v>
      </c>
      <c r="R12" s="3" t="s">
        <v>999</v>
      </c>
      <c r="S12" s="2">
        <v>25</v>
      </c>
      <c r="T12" s="6" t="s">
        <v>1000</v>
      </c>
    </row>
    <row r="13" spans="1:20">
      <c r="B13" t="s">
        <v>35</v>
      </c>
      <c r="C13" t="s">
        <v>18</v>
      </c>
      <c r="D13">
        <v>44</v>
      </c>
      <c r="E13" s="16" t="s">
        <v>6</v>
      </c>
      <c r="F13" s="17">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5" t="s">
        <v>18</v>
      </c>
      <c r="R13" s="3" t="s">
        <v>999</v>
      </c>
      <c r="S13" s="2">
        <v>30</v>
      </c>
      <c r="T13" s="6" t="s">
        <v>1001</v>
      </c>
    </row>
    <row r="14" spans="1:20">
      <c r="B14" t="s">
        <v>36</v>
      </c>
      <c r="C14" t="s">
        <v>8</v>
      </c>
      <c r="D14">
        <v>102</v>
      </c>
      <c r="E14" s="16" t="s">
        <v>9</v>
      </c>
      <c r="F14" s="17">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5" t="s">
        <v>8</v>
      </c>
      <c r="R14" s="3" t="s">
        <v>999</v>
      </c>
      <c r="S14" s="2">
        <v>30</v>
      </c>
      <c r="T14" s="6" t="s">
        <v>1002</v>
      </c>
    </row>
    <row r="15" spans="1:20">
      <c r="B15" t="s">
        <v>37</v>
      </c>
      <c r="C15" t="s">
        <v>14</v>
      </c>
      <c r="D15">
        <v>135</v>
      </c>
      <c r="E15" s="16" t="s">
        <v>10</v>
      </c>
      <c r="F15" s="17">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5" t="s">
        <v>16</v>
      </c>
      <c r="R15" s="3" t="s">
        <v>999</v>
      </c>
      <c r="S15" s="2">
        <v>28</v>
      </c>
      <c r="T15" s="6" t="s">
        <v>1002</v>
      </c>
    </row>
    <row r="16" spans="1:20">
      <c r="B16" t="s">
        <v>38</v>
      </c>
      <c r="C16" t="s">
        <v>24</v>
      </c>
      <c r="D16">
        <v>98</v>
      </c>
      <c r="E16" s="16" t="s">
        <v>9</v>
      </c>
      <c r="F16" s="17">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5" t="s">
        <v>14</v>
      </c>
      <c r="R16" s="3" t="s">
        <v>999</v>
      </c>
      <c r="S16" s="2">
        <v>37</v>
      </c>
      <c r="T16" s="6" t="s">
        <v>1001</v>
      </c>
    </row>
    <row r="17" spans="2:20">
      <c r="B17" t="s">
        <v>39</v>
      </c>
      <c r="C17" t="s">
        <v>18</v>
      </c>
      <c r="D17">
        <v>139</v>
      </c>
      <c r="E17" s="16" t="s">
        <v>9</v>
      </c>
      <c r="F17" s="17">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5" t="s">
        <v>21</v>
      </c>
      <c r="R17" s="3" t="s">
        <v>999</v>
      </c>
      <c r="S17" s="2">
        <v>38</v>
      </c>
      <c r="T17" s="6" t="s">
        <v>1000</v>
      </c>
    </row>
    <row r="18" spans="2:20">
      <c r="B18" t="s">
        <v>40</v>
      </c>
      <c r="C18" t="s">
        <v>14</v>
      </c>
      <c r="D18">
        <v>48</v>
      </c>
      <c r="E18" s="16" t="s">
        <v>11</v>
      </c>
      <c r="F18" s="17">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0" t="s">
        <v>19</v>
      </c>
      <c r="R18" s="18" t="s">
        <v>999</v>
      </c>
      <c r="S18" s="11">
        <v>43</v>
      </c>
      <c r="T18" s="12" t="s">
        <v>1001</v>
      </c>
    </row>
    <row r="19" spans="2:20">
      <c r="B19" t="s">
        <v>41</v>
      </c>
      <c r="C19" t="s">
        <v>18</v>
      </c>
      <c r="D19">
        <v>176</v>
      </c>
      <c r="E19" s="16" t="s">
        <v>10</v>
      </c>
      <c r="F19" s="17">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c r="B20" t="s">
        <v>42</v>
      </c>
      <c r="C20" t="s">
        <v>18</v>
      </c>
      <c r="D20">
        <v>99</v>
      </c>
      <c r="E20" s="16" t="s">
        <v>11</v>
      </c>
      <c r="F20" s="17">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c r="B21" t="s">
        <v>43</v>
      </c>
      <c r="C21" t="s">
        <v>22</v>
      </c>
      <c r="D21">
        <v>28</v>
      </c>
      <c r="E21" s="16" t="s">
        <v>6</v>
      </c>
      <c r="F21" s="17">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c r="B22" t="s">
        <v>44</v>
      </c>
      <c r="C22" t="s">
        <v>15</v>
      </c>
      <c r="D22">
        <v>54</v>
      </c>
      <c r="E22" s="16" t="s">
        <v>9</v>
      </c>
      <c r="F22" s="17">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c r="B23" t="s">
        <v>45</v>
      </c>
      <c r="C23" t="s">
        <v>7</v>
      </c>
      <c r="D23">
        <v>48</v>
      </c>
      <c r="E23" s="16" t="s">
        <v>10</v>
      </c>
      <c r="F23" s="17">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c r="B24" t="s">
        <v>46</v>
      </c>
      <c r="C24" t="s">
        <v>12</v>
      </c>
      <c r="D24">
        <v>128</v>
      </c>
      <c r="E24" s="16" t="s">
        <v>10</v>
      </c>
      <c r="F24" s="17">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c r="B25" t="s">
        <v>47</v>
      </c>
      <c r="C25" t="s">
        <v>12</v>
      </c>
      <c r="D25">
        <v>38</v>
      </c>
      <c r="E25" s="16" t="s">
        <v>13</v>
      </c>
      <c r="F25" s="17">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c r="B26" t="s">
        <v>48</v>
      </c>
      <c r="C26" t="s">
        <v>20</v>
      </c>
      <c r="D26">
        <v>67</v>
      </c>
      <c r="E26" s="16" t="s">
        <v>13</v>
      </c>
      <c r="F26" s="17">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c r="B27" t="s">
        <v>49</v>
      </c>
      <c r="C27" t="s">
        <v>19</v>
      </c>
      <c r="D27">
        <v>58</v>
      </c>
      <c r="E27" s="16" t="s">
        <v>9</v>
      </c>
      <c r="F27" s="17">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c r="B28" t="s">
        <v>50</v>
      </c>
      <c r="C28" t="s">
        <v>18</v>
      </c>
      <c r="D28">
        <v>54</v>
      </c>
      <c r="E28" s="16" t="s">
        <v>11</v>
      </c>
      <c r="F28" s="17">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c r="B29" t="s">
        <v>51</v>
      </c>
      <c r="C29" t="s">
        <v>16</v>
      </c>
      <c r="D29">
        <v>28</v>
      </c>
      <c r="E29" s="16" t="s">
        <v>10</v>
      </c>
      <c r="F29" s="17">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c r="B30" t="s">
        <v>52</v>
      </c>
      <c r="C30" t="s">
        <v>24</v>
      </c>
      <c r="D30">
        <v>73</v>
      </c>
      <c r="E30" s="16" t="s">
        <v>10</v>
      </c>
      <c r="F30" s="17">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c r="B31" t="s">
        <v>53</v>
      </c>
      <c r="C31" t="s">
        <v>8</v>
      </c>
      <c r="D31">
        <v>81</v>
      </c>
      <c r="E31" s="16" t="s">
        <v>10</v>
      </c>
      <c r="F31" s="17">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c r="B32" t="s">
        <v>54</v>
      </c>
      <c r="C32" t="s">
        <v>22</v>
      </c>
      <c r="D32">
        <v>31</v>
      </c>
      <c r="E32" s="16" t="s">
        <v>13</v>
      </c>
      <c r="F32" s="17">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c r="B33" t="s">
        <v>55</v>
      </c>
      <c r="C33" t="s">
        <v>19</v>
      </c>
      <c r="D33">
        <v>155</v>
      </c>
      <c r="E33" s="16" t="s">
        <v>11</v>
      </c>
      <c r="F33" s="17">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c r="B34" t="s">
        <v>56</v>
      </c>
      <c r="C34" t="s">
        <v>22</v>
      </c>
      <c r="D34">
        <v>80</v>
      </c>
      <c r="E34" s="16" t="s">
        <v>10</v>
      </c>
      <c r="F34" s="17">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c r="B35" t="s">
        <v>57</v>
      </c>
      <c r="C35" t="s">
        <v>8</v>
      </c>
      <c r="D35">
        <v>82</v>
      </c>
      <c r="E35" s="16" t="s">
        <v>10</v>
      </c>
      <c r="F35" s="17">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c r="B36" t="s">
        <v>58</v>
      </c>
      <c r="C36" t="s">
        <v>8</v>
      </c>
      <c r="D36">
        <v>29</v>
      </c>
      <c r="E36" s="16" t="s">
        <v>11</v>
      </c>
      <c r="F36" s="17">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c r="B37" t="s">
        <v>59</v>
      </c>
      <c r="C37" t="s">
        <v>7</v>
      </c>
      <c r="D37">
        <v>160</v>
      </c>
      <c r="E37" s="16" t="s">
        <v>9</v>
      </c>
      <c r="F37" s="17">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c r="B38" t="s">
        <v>60</v>
      </c>
      <c r="C38" t="s">
        <v>17</v>
      </c>
      <c r="D38">
        <v>105</v>
      </c>
      <c r="E38" s="16" t="s">
        <v>10</v>
      </c>
      <c r="F38" s="17">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c r="B39" t="s">
        <v>61</v>
      </c>
      <c r="C39" t="s">
        <v>22</v>
      </c>
      <c r="D39">
        <v>75</v>
      </c>
      <c r="E39" s="16" t="s">
        <v>6</v>
      </c>
      <c r="F39" s="17">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c r="B40" t="s">
        <v>62</v>
      </c>
      <c r="C40" t="s">
        <v>19</v>
      </c>
      <c r="D40">
        <v>94</v>
      </c>
      <c r="E40" s="16" t="s">
        <v>6</v>
      </c>
      <c r="F40" s="17">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c r="B41" t="s">
        <v>63</v>
      </c>
      <c r="C41" t="s">
        <v>12</v>
      </c>
      <c r="D41">
        <v>90</v>
      </c>
      <c r="E41" s="16" t="s">
        <v>9</v>
      </c>
      <c r="F41" s="17">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c r="B42" t="s">
        <v>64</v>
      </c>
      <c r="C42" t="s">
        <v>19</v>
      </c>
      <c r="D42">
        <v>81</v>
      </c>
      <c r="E42" s="16" t="s">
        <v>13</v>
      </c>
      <c r="F42" s="17">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c r="B43" t="s">
        <v>65</v>
      </c>
      <c r="C43" t="s">
        <v>22</v>
      </c>
      <c r="D43">
        <v>106</v>
      </c>
      <c r="E43" s="16" t="s">
        <v>10</v>
      </c>
      <c r="F43" s="17">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c r="B44" t="s">
        <v>66</v>
      </c>
      <c r="C44" t="s">
        <v>12</v>
      </c>
      <c r="D44">
        <v>74</v>
      </c>
      <c r="E44" s="16" t="s">
        <v>13</v>
      </c>
      <c r="F44" s="17">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c r="B45" t="s">
        <v>67</v>
      </c>
      <c r="C45" t="s">
        <v>18</v>
      </c>
      <c r="D45">
        <v>105</v>
      </c>
      <c r="E45" s="16" t="s">
        <v>9</v>
      </c>
      <c r="F45" s="17">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c r="B46" t="s">
        <v>68</v>
      </c>
      <c r="C46" t="s">
        <v>22</v>
      </c>
      <c r="D46">
        <v>89</v>
      </c>
      <c r="E46" s="16" t="s">
        <v>10</v>
      </c>
      <c r="F46" s="17">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c r="B47" t="s">
        <v>69</v>
      </c>
      <c r="C47" t="s">
        <v>14</v>
      </c>
      <c r="D47">
        <v>132</v>
      </c>
      <c r="E47" s="16" t="s">
        <v>6</v>
      </c>
      <c r="F47" s="17">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c r="B48" t="s">
        <v>70</v>
      </c>
      <c r="C48" t="s">
        <v>17</v>
      </c>
      <c r="D48">
        <v>105</v>
      </c>
      <c r="E48" s="16" t="s">
        <v>11</v>
      </c>
      <c r="F48" s="17">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c r="B49" t="s">
        <v>71</v>
      </c>
      <c r="C49" t="s">
        <v>8</v>
      </c>
      <c r="D49">
        <v>13</v>
      </c>
      <c r="E49" s="16" t="s">
        <v>6</v>
      </c>
      <c r="F49" s="17">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c r="B50" t="s">
        <v>72</v>
      </c>
      <c r="C50" t="s">
        <v>21</v>
      </c>
      <c r="D50">
        <v>131</v>
      </c>
      <c r="E50" s="16" t="s">
        <v>11</v>
      </c>
      <c r="F50" s="17">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c r="B51" t="s">
        <v>73</v>
      </c>
      <c r="C51" t="s">
        <v>12</v>
      </c>
      <c r="D51">
        <v>104</v>
      </c>
      <c r="E51" s="16" t="s">
        <v>10</v>
      </c>
      <c r="F51" s="17">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c r="B52" t="s">
        <v>74</v>
      </c>
      <c r="C52" t="s">
        <v>20</v>
      </c>
      <c r="D52">
        <v>90</v>
      </c>
      <c r="E52" s="16" t="s">
        <v>9</v>
      </c>
      <c r="F52" s="17">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c r="B53" t="s">
        <v>75</v>
      </c>
      <c r="C53" t="s">
        <v>16</v>
      </c>
      <c r="D53">
        <v>37</v>
      </c>
      <c r="E53" s="16" t="s">
        <v>9</v>
      </c>
      <c r="F53" s="17">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c r="B54" t="s">
        <v>76</v>
      </c>
      <c r="C54" t="s">
        <v>24</v>
      </c>
      <c r="D54">
        <v>149</v>
      </c>
      <c r="E54" s="16" t="s">
        <v>11</v>
      </c>
      <c r="F54" s="17">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c r="B55" t="s">
        <v>77</v>
      </c>
      <c r="C55" t="s">
        <v>14</v>
      </c>
      <c r="D55">
        <v>100</v>
      </c>
      <c r="E55" s="16" t="s">
        <v>13</v>
      </c>
      <c r="F55" s="17">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c r="B56" t="s">
        <v>78</v>
      </c>
      <c r="C56" t="s">
        <v>14</v>
      </c>
      <c r="D56">
        <v>79</v>
      </c>
      <c r="E56" s="16" t="s">
        <v>6</v>
      </c>
      <c r="F56" s="17">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c r="B57" t="s">
        <v>79</v>
      </c>
      <c r="C57" t="s">
        <v>5</v>
      </c>
      <c r="D57">
        <v>157</v>
      </c>
      <c r="E57" s="16" t="s">
        <v>11</v>
      </c>
      <c r="F57" s="17">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c r="B58" t="s">
        <v>80</v>
      </c>
      <c r="C58" t="s">
        <v>14</v>
      </c>
      <c r="D58">
        <v>59</v>
      </c>
      <c r="E58" s="16" t="s">
        <v>10</v>
      </c>
      <c r="F58" s="17">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c r="B59" t="s">
        <v>81</v>
      </c>
      <c r="C59" t="s">
        <v>16</v>
      </c>
      <c r="D59">
        <v>83</v>
      </c>
      <c r="E59" s="16" t="s">
        <v>11</v>
      </c>
      <c r="F59" s="17">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c r="B60" t="s">
        <v>82</v>
      </c>
      <c r="C60" t="s">
        <v>5</v>
      </c>
      <c r="D60">
        <v>58</v>
      </c>
      <c r="E60" s="16" t="s">
        <v>9</v>
      </c>
      <c r="F60" s="17">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c r="B61" t="s">
        <v>83</v>
      </c>
      <c r="C61" t="s">
        <v>19</v>
      </c>
      <c r="D61">
        <v>118</v>
      </c>
      <c r="E61" s="16" t="s">
        <v>9</v>
      </c>
      <c r="F61" s="17">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c r="B62" t="s">
        <v>84</v>
      </c>
      <c r="C62" t="s">
        <v>8</v>
      </c>
      <c r="D62">
        <v>63</v>
      </c>
      <c r="E62" s="16" t="s">
        <v>10</v>
      </c>
      <c r="F62" s="17">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c r="B63" t="s">
        <v>85</v>
      </c>
      <c r="C63" t="s">
        <v>5</v>
      </c>
      <c r="D63">
        <v>95</v>
      </c>
      <c r="E63" s="16" t="s">
        <v>9</v>
      </c>
      <c r="F63" s="17">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c r="B64" t="s">
        <v>86</v>
      </c>
      <c r="C64" t="s">
        <v>14</v>
      </c>
      <c r="D64">
        <v>74</v>
      </c>
      <c r="E64" s="16" t="s">
        <v>11</v>
      </c>
      <c r="F64" s="17">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c r="B65" t="s">
        <v>87</v>
      </c>
      <c r="C65" t="s">
        <v>18</v>
      </c>
      <c r="D65">
        <v>130</v>
      </c>
      <c r="E65" s="16" t="s">
        <v>13</v>
      </c>
      <c r="F65" s="17">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c r="B66" t="s">
        <v>88</v>
      </c>
      <c r="C66" t="s">
        <v>19</v>
      </c>
      <c r="D66">
        <v>110</v>
      </c>
      <c r="E66" s="16" t="s">
        <v>6</v>
      </c>
      <c r="F66" s="17">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c r="B67" t="s">
        <v>89</v>
      </c>
      <c r="C67" t="s">
        <v>14</v>
      </c>
      <c r="D67">
        <v>71</v>
      </c>
      <c r="E67" s="16" t="s">
        <v>10</v>
      </c>
      <c r="F67" s="17">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c r="B68" t="s">
        <v>90</v>
      </c>
      <c r="C68" t="s">
        <v>17</v>
      </c>
      <c r="D68">
        <v>147</v>
      </c>
      <c r="E68" s="16" t="s">
        <v>13</v>
      </c>
      <c r="F68" s="17">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c r="B69" t="s">
        <v>91</v>
      </c>
      <c r="C69" t="s">
        <v>12</v>
      </c>
      <c r="D69">
        <v>69</v>
      </c>
      <c r="E69" s="16" t="s">
        <v>9</v>
      </c>
      <c r="F69" s="17">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c r="B70" t="s">
        <v>92</v>
      </c>
      <c r="C70" t="s">
        <v>19</v>
      </c>
      <c r="D70">
        <v>50</v>
      </c>
      <c r="E70" s="16" t="s">
        <v>10</v>
      </c>
      <c r="F70" s="17">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c r="B71" t="s">
        <v>93</v>
      </c>
      <c r="C71" t="s">
        <v>18</v>
      </c>
      <c r="D71">
        <v>124</v>
      </c>
      <c r="E71" s="16" t="s">
        <v>13</v>
      </c>
      <c r="F71" s="17">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c r="B72" t="s">
        <v>94</v>
      </c>
      <c r="C72" t="s">
        <v>23</v>
      </c>
      <c r="D72">
        <v>81</v>
      </c>
      <c r="E72" s="16" t="s">
        <v>11</v>
      </c>
      <c r="F72" s="17">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c r="B73" t="s">
        <v>95</v>
      </c>
      <c r="C73" t="s">
        <v>7</v>
      </c>
      <c r="D73">
        <v>141</v>
      </c>
      <c r="E73" s="16" t="s">
        <v>6</v>
      </c>
      <c r="F73" s="17">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c r="B74" t="s">
        <v>96</v>
      </c>
      <c r="C74" t="s">
        <v>7</v>
      </c>
      <c r="D74">
        <v>168</v>
      </c>
      <c r="E74" s="16" t="s">
        <v>6</v>
      </c>
      <c r="F74" s="17">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c r="B75" t="s">
        <v>97</v>
      </c>
      <c r="C75" t="s">
        <v>17</v>
      </c>
      <c r="D75">
        <v>101</v>
      </c>
      <c r="E75" s="16" t="s">
        <v>11</v>
      </c>
      <c r="F75" s="17">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c r="B76" t="s">
        <v>98</v>
      </c>
      <c r="C76" t="s">
        <v>14</v>
      </c>
      <c r="D76">
        <v>67</v>
      </c>
      <c r="E76" s="16" t="s">
        <v>11</v>
      </c>
      <c r="F76" s="17">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c r="B77" t="s">
        <v>99</v>
      </c>
      <c r="C77" t="s">
        <v>5</v>
      </c>
      <c r="D77">
        <v>114</v>
      </c>
      <c r="E77" s="16" t="s">
        <v>6</v>
      </c>
      <c r="F77" s="17">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c r="B78" t="s">
        <v>100</v>
      </c>
      <c r="C78" t="s">
        <v>23</v>
      </c>
      <c r="D78">
        <v>42</v>
      </c>
      <c r="E78" s="16" t="s">
        <v>11</v>
      </c>
      <c r="F78" s="17">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c r="B79" t="s">
        <v>101</v>
      </c>
      <c r="C79" t="s">
        <v>8</v>
      </c>
      <c r="D79">
        <v>69</v>
      </c>
      <c r="E79" s="16" t="s">
        <v>6</v>
      </c>
      <c r="F79" s="17">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c r="B80" t="s">
        <v>102</v>
      </c>
      <c r="C80" t="s">
        <v>18</v>
      </c>
      <c r="D80">
        <v>145</v>
      </c>
      <c r="E80" s="16" t="s">
        <v>9</v>
      </c>
      <c r="F80" s="17">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c r="B81" t="s">
        <v>103</v>
      </c>
      <c r="C81" t="s">
        <v>12</v>
      </c>
      <c r="D81">
        <v>43</v>
      </c>
      <c r="E81" s="16" t="s">
        <v>6</v>
      </c>
      <c r="F81" s="17">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c r="B82" t="s">
        <v>104</v>
      </c>
      <c r="C82" t="s">
        <v>8</v>
      </c>
      <c r="D82">
        <v>62</v>
      </c>
      <c r="E82" s="16" t="s">
        <v>10</v>
      </c>
      <c r="F82" s="17">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c r="B83" t="s">
        <v>105</v>
      </c>
      <c r="C83" t="s">
        <v>22</v>
      </c>
      <c r="D83">
        <v>79</v>
      </c>
      <c r="E83" s="16" t="s">
        <v>6</v>
      </c>
      <c r="F83" s="17">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c r="B84" t="s">
        <v>106</v>
      </c>
      <c r="C84" t="s">
        <v>18</v>
      </c>
      <c r="D84">
        <v>45</v>
      </c>
      <c r="E84" s="16" t="s">
        <v>13</v>
      </c>
      <c r="F84" s="17">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c r="B85" t="s">
        <v>107</v>
      </c>
      <c r="C85" t="s">
        <v>8</v>
      </c>
      <c r="D85">
        <v>137</v>
      </c>
      <c r="E85" s="16" t="s">
        <v>6</v>
      </c>
      <c r="F85" s="17">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c r="B86" t="s">
        <v>108</v>
      </c>
      <c r="C86" t="s">
        <v>5</v>
      </c>
      <c r="D86">
        <v>109</v>
      </c>
      <c r="E86" s="16" t="s">
        <v>10</v>
      </c>
      <c r="F86" s="17">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c r="B87" t="s">
        <v>109</v>
      </c>
      <c r="C87" t="s">
        <v>12</v>
      </c>
      <c r="D87">
        <v>78</v>
      </c>
      <c r="E87" s="16" t="s">
        <v>10</v>
      </c>
      <c r="F87" s="17">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c r="B88" t="s">
        <v>110</v>
      </c>
      <c r="C88" t="s">
        <v>8</v>
      </c>
      <c r="D88">
        <v>137</v>
      </c>
      <c r="E88" s="16" t="s">
        <v>13</v>
      </c>
      <c r="F88" s="17">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c r="B89" t="s">
        <v>111</v>
      </c>
      <c r="C89" t="s">
        <v>21</v>
      </c>
      <c r="D89">
        <v>99</v>
      </c>
      <c r="E89" s="16" t="s">
        <v>10</v>
      </c>
      <c r="F89" s="17">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c r="B90" t="s">
        <v>112</v>
      </c>
      <c r="C90" t="s">
        <v>19</v>
      </c>
      <c r="D90">
        <v>100</v>
      </c>
      <c r="E90" s="16" t="s">
        <v>10</v>
      </c>
      <c r="F90" s="17">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c r="B91" t="s">
        <v>113</v>
      </c>
      <c r="C91" t="s">
        <v>12</v>
      </c>
      <c r="D91">
        <v>47</v>
      </c>
      <c r="E91" s="16" t="s">
        <v>9</v>
      </c>
      <c r="F91" s="17">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c r="B92" t="s">
        <v>114</v>
      </c>
      <c r="C92" t="s">
        <v>5</v>
      </c>
      <c r="D92">
        <v>87</v>
      </c>
      <c r="E92" s="16" t="s">
        <v>11</v>
      </c>
      <c r="F92" s="17">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c r="B93" t="s">
        <v>115</v>
      </c>
      <c r="C93" t="s">
        <v>21</v>
      </c>
      <c r="D93">
        <v>143</v>
      </c>
      <c r="E93" s="16" t="s">
        <v>11</v>
      </c>
      <c r="F93" s="17">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c r="B94" t="s">
        <v>116</v>
      </c>
      <c r="C94" t="s">
        <v>19</v>
      </c>
      <c r="D94">
        <v>84</v>
      </c>
      <c r="E94" s="16" t="s">
        <v>10</v>
      </c>
      <c r="F94" s="17">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c r="B95" t="s">
        <v>117</v>
      </c>
      <c r="C95" t="s">
        <v>17</v>
      </c>
      <c r="D95">
        <v>55</v>
      </c>
      <c r="E95" s="16" t="s">
        <v>11</v>
      </c>
      <c r="F95" s="17">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c r="B96" t="s">
        <v>118</v>
      </c>
      <c r="C96" t="s">
        <v>15</v>
      </c>
      <c r="D96">
        <v>135</v>
      </c>
      <c r="E96" s="16" t="s">
        <v>13</v>
      </c>
      <c r="F96" s="17">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c r="B97" t="s">
        <v>119</v>
      </c>
      <c r="C97" t="s">
        <v>16</v>
      </c>
      <c r="D97">
        <v>152</v>
      </c>
      <c r="E97" s="16" t="s">
        <v>9</v>
      </c>
      <c r="F97" s="17">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c r="B98" t="s">
        <v>120</v>
      </c>
      <c r="C98" t="s">
        <v>23</v>
      </c>
      <c r="D98">
        <v>132</v>
      </c>
      <c r="E98" s="16" t="s">
        <v>9</v>
      </c>
      <c r="F98" s="17">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c r="B99" t="s">
        <v>121</v>
      </c>
      <c r="C99" t="s">
        <v>7</v>
      </c>
      <c r="D99">
        <v>60</v>
      </c>
      <c r="E99" s="16" t="s">
        <v>10</v>
      </c>
      <c r="F99" s="17">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c r="B100" t="s">
        <v>122</v>
      </c>
      <c r="C100" t="s">
        <v>16</v>
      </c>
      <c r="D100">
        <v>95</v>
      </c>
      <c r="E100" s="16" t="s">
        <v>9</v>
      </c>
      <c r="F100" s="17">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c r="B101" t="s">
        <v>123</v>
      </c>
      <c r="C101" t="s">
        <v>20</v>
      </c>
      <c r="D101">
        <v>96</v>
      </c>
      <c r="E101" s="16" t="s">
        <v>6</v>
      </c>
      <c r="F101" s="17">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c r="B102" t="s">
        <v>124</v>
      </c>
      <c r="C102" t="s">
        <v>17</v>
      </c>
      <c r="D102">
        <v>45</v>
      </c>
      <c r="E102" s="16" t="s">
        <v>10</v>
      </c>
      <c r="F102" s="17">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c r="B103" t="s">
        <v>125</v>
      </c>
      <c r="C103" t="s">
        <v>20</v>
      </c>
      <c r="D103">
        <v>132</v>
      </c>
      <c r="E103" s="16" t="s">
        <v>6</v>
      </c>
      <c r="F103" s="17">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c r="B104" t="s">
        <v>126</v>
      </c>
      <c r="C104" t="s">
        <v>14</v>
      </c>
      <c r="D104">
        <v>95</v>
      </c>
      <c r="E104" s="16" t="s">
        <v>10</v>
      </c>
      <c r="F104" s="17">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c r="B105" t="s">
        <v>127</v>
      </c>
      <c r="C105" t="s">
        <v>16</v>
      </c>
      <c r="D105">
        <v>131</v>
      </c>
      <c r="E105" s="16" t="s">
        <v>11</v>
      </c>
      <c r="F105" s="17">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c r="B106" t="s">
        <v>128</v>
      </c>
      <c r="C106" t="s">
        <v>22</v>
      </c>
      <c r="D106">
        <v>67</v>
      </c>
      <c r="E106" s="16" t="s">
        <v>13</v>
      </c>
      <c r="F106" s="17">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c r="B107" t="s">
        <v>129</v>
      </c>
      <c r="C107" t="s">
        <v>21</v>
      </c>
      <c r="D107">
        <v>111</v>
      </c>
      <c r="E107" s="16" t="s">
        <v>11</v>
      </c>
      <c r="F107" s="17">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c r="B108" t="s">
        <v>130</v>
      </c>
      <c r="C108" t="s">
        <v>23</v>
      </c>
      <c r="D108">
        <v>78</v>
      </c>
      <c r="E108" s="16" t="s">
        <v>9</v>
      </c>
      <c r="F108" s="17">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c r="B109" t="s">
        <v>131</v>
      </c>
      <c r="C109" t="s">
        <v>24</v>
      </c>
      <c r="D109">
        <v>28</v>
      </c>
      <c r="E109" s="16" t="s">
        <v>6</v>
      </c>
      <c r="F109" s="17">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c r="B110" t="s">
        <v>132</v>
      </c>
      <c r="C110" t="s">
        <v>12</v>
      </c>
      <c r="D110">
        <v>127</v>
      </c>
      <c r="E110" s="16" t="s">
        <v>13</v>
      </c>
      <c r="F110" s="17">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c r="B111" t="s">
        <v>133</v>
      </c>
      <c r="C111" t="s">
        <v>19</v>
      </c>
      <c r="D111">
        <v>137</v>
      </c>
      <c r="E111" s="16" t="s">
        <v>11</v>
      </c>
      <c r="F111" s="17">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c r="B112" t="s">
        <v>134</v>
      </c>
      <c r="C112" t="s">
        <v>12</v>
      </c>
      <c r="D112">
        <v>76</v>
      </c>
      <c r="E112" s="16" t="s">
        <v>6</v>
      </c>
      <c r="F112" s="17">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c r="B113" t="s">
        <v>135</v>
      </c>
      <c r="C113" t="s">
        <v>23</v>
      </c>
      <c r="D113">
        <v>80</v>
      </c>
      <c r="E113" s="16" t="s">
        <v>13</v>
      </c>
      <c r="F113" s="17">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c r="B114" t="s">
        <v>136</v>
      </c>
      <c r="C114" t="s">
        <v>12</v>
      </c>
      <c r="D114">
        <v>95</v>
      </c>
      <c r="E114" s="16" t="s">
        <v>9</v>
      </c>
      <c r="F114" s="17">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c r="B115" t="s">
        <v>137</v>
      </c>
      <c r="C115" t="s">
        <v>7</v>
      </c>
      <c r="D115">
        <v>30</v>
      </c>
      <c r="E115" s="16" t="s">
        <v>6</v>
      </c>
      <c r="F115" s="17">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c r="B116" t="s">
        <v>138</v>
      </c>
      <c r="C116" t="s">
        <v>8</v>
      </c>
      <c r="D116">
        <v>19</v>
      </c>
      <c r="E116" s="16" t="s">
        <v>11</v>
      </c>
      <c r="F116" s="17">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c r="B117" t="s">
        <v>139</v>
      </c>
      <c r="C117" t="s">
        <v>18</v>
      </c>
      <c r="D117">
        <v>38</v>
      </c>
      <c r="E117" s="16" t="s">
        <v>13</v>
      </c>
      <c r="F117" s="17">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c r="B118" t="s">
        <v>140</v>
      </c>
      <c r="C118" t="s">
        <v>14</v>
      </c>
      <c r="D118">
        <v>55</v>
      </c>
      <c r="E118" s="16" t="s">
        <v>11</v>
      </c>
      <c r="F118" s="17">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c r="B119" t="s">
        <v>141</v>
      </c>
      <c r="C119" t="s">
        <v>22</v>
      </c>
      <c r="D119">
        <v>27</v>
      </c>
      <c r="E119" s="16" t="s">
        <v>6</v>
      </c>
      <c r="F119" s="17">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c r="B120" t="s">
        <v>142</v>
      </c>
      <c r="C120" t="s">
        <v>22</v>
      </c>
      <c r="D120">
        <v>32</v>
      </c>
      <c r="E120" s="16" t="s">
        <v>6</v>
      </c>
      <c r="F120" s="17">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c r="B121" t="s">
        <v>143</v>
      </c>
      <c r="C121" t="s">
        <v>24</v>
      </c>
      <c r="D121">
        <v>116</v>
      </c>
      <c r="E121" s="16" t="s">
        <v>10</v>
      </c>
      <c r="F121" s="17">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c r="B122" t="s">
        <v>144</v>
      </c>
      <c r="C122" t="s">
        <v>20</v>
      </c>
      <c r="D122">
        <v>99</v>
      </c>
      <c r="E122" s="16" t="s">
        <v>9</v>
      </c>
      <c r="F122" s="17">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c r="B123" t="s">
        <v>145</v>
      </c>
      <c r="C123" t="s">
        <v>12</v>
      </c>
      <c r="D123">
        <v>75</v>
      </c>
      <c r="E123" s="16" t="s">
        <v>6</v>
      </c>
      <c r="F123" s="17">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c r="B124" t="s">
        <v>146</v>
      </c>
      <c r="C124" t="s">
        <v>23</v>
      </c>
      <c r="D124">
        <v>57</v>
      </c>
      <c r="E124" s="16" t="s">
        <v>10</v>
      </c>
      <c r="F124" s="17">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c r="B125" t="s">
        <v>147</v>
      </c>
      <c r="C125" t="s">
        <v>15</v>
      </c>
      <c r="D125">
        <v>155</v>
      </c>
      <c r="E125" s="16" t="s">
        <v>10</v>
      </c>
      <c r="F125" s="17">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c r="B126" t="s">
        <v>148</v>
      </c>
      <c r="C126" t="s">
        <v>20</v>
      </c>
      <c r="D126">
        <v>68</v>
      </c>
      <c r="E126" s="16" t="s">
        <v>9</v>
      </c>
      <c r="F126" s="17">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c r="B127" t="s">
        <v>149</v>
      </c>
      <c r="C127" t="s">
        <v>18</v>
      </c>
      <c r="D127">
        <v>95</v>
      </c>
      <c r="E127" s="16" t="s">
        <v>9</v>
      </c>
      <c r="F127" s="17">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c r="B128" t="s">
        <v>150</v>
      </c>
      <c r="C128" t="s">
        <v>19</v>
      </c>
      <c r="D128">
        <v>65</v>
      </c>
      <c r="E128" s="16" t="s">
        <v>10</v>
      </c>
      <c r="F128" s="17">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c r="B129" t="s">
        <v>151</v>
      </c>
      <c r="C129" t="s">
        <v>8</v>
      </c>
      <c r="D129">
        <v>114</v>
      </c>
      <c r="E129" s="16" t="s">
        <v>11</v>
      </c>
      <c r="F129" s="17">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c r="B130" t="s">
        <v>152</v>
      </c>
      <c r="C130" t="s">
        <v>12</v>
      </c>
      <c r="D130">
        <v>155</v>
      </c>
      <c r="E130" s="16" t="s">
        <v>11</v>
      </c>
      <c r="F130" s="17">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c r="B131" t="s">
        <v>153</v>
      </c>
      <c r="C131" t="s">
        <v>19</v>
      </c>
      <c r="D131">
        <v>114</v>
      </c>
      <c r="E131" s="16" t="s">
        <v>10</v>
      </c>
      <c r="F131" s="17">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c r="B132" t="s">
        <v>154</v>
      </c>
      <c r="C132" t="s">
        <v>15</v>
      </c>
      <c r="D132">
        <v>130</v>
      </c>
      <c r="E132" s="16" t="s">
        <v>13</v>
      </c>
      <c r="F132" s="17">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c r="B133" t="s">
        <v>155</v>
      </c>
      <c r="C133" t="s">
        <v>12</v>
      </c>
      <c r="D133">
        <v>89</v>
      </c>
      <c r="E133" s="16" t="s">
        <v>10</v>
      </c>
      <c r="F133" s="17">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c r="B134" t="s">
        <v>156</v>
      </c>
      <c r="C134" t="s">
        <v>17</v>
      </c>
      <c r="D134">
        <v>61</v>
      </c>
      <c r="E134" s="16" t="s">
        <v>6</v>
      </c>
      <c r="F134" s="17">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c r="B135" t="s">
        <v>157</v>
      </c>
      <c r="C135" t="s">
        <v>18</v>
      </c>
      <c r="D135">
        <v>154</v>
      </c>
      <c r="E135" s="16" t="s">
        <v>11</v>
      </c>
      <c r="F135" s="17">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c r="B136" t="s">
        <v>158</v>
      </c>
      <c r="C136" t="s">
        <v>19</v>
      </c>
      <c r="D136">
        <v>115</v>
      </c>
      <c r="E136" s="16" t="s">
        <v>13</v>
      </c>
      <c r="F136" s="17">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c r="B137" t="s">
        <v>159</v>
      </c>
      <c r="C137" t="s">
        <v>5</v>
      </c>
      <c r="D137">
        <v>138</v>
      </c>
      <c r="E137" s="16" t="s">
        <v>9</v>
      </c>
      <c r="F137" s="17">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c r="B138" t="s">
        <v>160</v>
      </c>
      <c r="C138" t="s">
        <v>21</v>
      </c>
      <c r="D138">
        <v>153</v>
      </c>
      <c r="E138" s="16" t="s">
        <v>10</v>
      </c>
      <c r="F138" s="17">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c r="B139" t="s">
        <v>161</v>
      </c>
      <c r="C139" t="s">
        <v>19</v>
      </c>
      <c r="D139">
        <v>61</v>
      </c>
      <c r="E139" s="16" t="s">
        <v>6</v>
      </c>
      <c r="F139" s="17">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c r="B140" t="s">
        <v>162</v>
      </c>
      <c r="C140" t="s">
        <v>22</v>
      </c>
      <c r="D140">
        <v>62</v>
      </c>
      <c r="E140" s="16" t="s">
        <v>10</v>
      </c>
      <c r="F140" s="17">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c r="B141" t="s">
        <v>163</v>
      </c>
      <c r="C141" t="s">
        <v>17</v>
      </c>
      <c r="D141">
        <v>151</v>
      </c>
      <c r="E141" s="16" t="s">
        <v>13</v>
      </c>
      <c r="F141" s="17">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c r="B142" t="s">
        <v>164</v>
      </c>
      <c r="C142" t="s">
        <v>16</v>
      </c>
      <c r="D142">
        <v>102</v>
      </c>
      <c r="E142" s="16" t="s">
        <v>11</v>
      </c>
      <c r="F142" s="17">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c r="B143" t="s">
        <v>165</v>
      </c>
      <c r="C143" t="s">
        <v>7</v>
      </c>
      <c r="D143">
        <v>64</v>
      </c>
      <c r="E143" s="16" t="s">
        <v>10</v>
      </c>
      <c r="F143" s="17">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c r="B144" t="s">
        <v>166</v>
      </c>
      <c r="C144" t="s">
        <v>12</v>
      </c>
      <c r="D144">
        <v>6</v>
      </c>
      <c r="E144" s="16" t="s">
        <v>11</v>
      </c>
      <c r="F144" s="17">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c r="B145" t="s">
        <v>167</v>
      </c>
      <c r="C145" t="s">
        <v>7</v>
      </c>
      <c r="D145">
        <v>129</v>
      </c>
      <c r="E145" s="16" t="s">
        <v>10</v>
      </c>
      <c r="F145" s="17">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c r="B146" t="s">
        <v>168</v>
      </c>
      <c r="C146" t="s">
        <v>22</v>
      </c>
      <c r="D146">
        <v>42</v>
      </c>
      <c r="E146" s="16" t="s">
        <v>13</v>
      </c>
      <c r="F146" s="17">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c r="B147" t="s">
        <v>169</v>
      </c>
      <c r="C147" t="s">
        <v>22</v>
      </c>
      <c r="D147">
        <v>71</v>
      </c>
      <c r="E147" s="16" t="s">
        <v>6</v>
      </c>
      <c r="F147" s="17">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c r="B148" t="s">
        <v>170</v>
      </c>
      <c r="C148" t="s">
        <v>23</v>
      </c>
      <c r="D148">
        <v>53</v>
      </c>
      <c r="E148" s="16" t="s">
        <v>11</v>
      </c>
      <c r="F148" s="17">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c r="B149" t="s">
        <v>171</v>
      </c>
      <c r="C149" t="s">
        <v>8</v>
      </c>
      <c r="D149">
        <v>155</v>
      </c>
      <c r="E149" s="16" t="s">
        <v>6</v>
      </c>
      <c r="F149" s="17">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c r="B150" t="s">
        <v>172</v>
      </c>
      <c r="C150" t="s">
        <v>8</v>
      </c>
      <c r="D150">
        <v>90</v>
      </c>
      <c r="E150" s="16" t="s">
        <v>13</v>
      </c>
      <c r="F150" s="17">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c r="B151" t="s">
        <v>173</v>
      </c>
      <c r="C151" t="s">
        <v>7</v>
      </c>
      <c r="D151">
        <v>166</v>
      </c>
      <c r="E151" s="16" t="s">
        <v>9</v>
      </c>
      <c r="F151" s="17">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c r="B152" t="s">
        <v>174</v>
      </c>
      <c r="C152" t="s">
        <v>24</v>
      </c>
      <c r="D152">
        <v>89</v>
      </c>
      <c r="E152" s="16" t="s">
        <v>6</v>
      </c>
      <c r="F152" s="17">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c r="B153" t="s">
        <v>175</v>
      </c>
      <c r="C153" t="s">
        <v>19</v>
      </c>
      <c r="D153">
        <v>152</v>
      </c>
      <c r="E153" s="16" t="s">
        <v>11</v>
      </c>
      <c r="F153" s="17">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c r="B154" t="s">
        <v>176</v>
      </c>
      <c r="C154" t="s">
        <v>24</v>
      </c>
      <c r="D154">
        <v>137</v>
      </c>
      <c r="E154" s="16" t="s">
        <v>13</v>
      </c>
      <c r="F154" s="17">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c r="B155" t="s">
        <v>177</v>
      </c>
      <c r="C155" t="s">
        <v>24</v>
      </c>
      <c r="D155">
        <v>43</v>
      </c>
      <c r="E155" s="16" t="s">
        <v>13</v>
      </c>
      <c r="F155" s="17">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c r="B156" t="s">
        <v>178</v>
      </c>
      <c r="C156" t="s">
        <v>18</v>
      </c>
      <c r="D156">
        <v>114</v>
      </c>
      <c r="E156" s="16" t="s">
        <v>13</v>
      </c>
      <c r="F156" s="17">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c r="B157" t="s">
        <v>179</v>
      </c>
      <c r="C157" t="s">
        <v>21</v>
      </c>
      <c r="D157">
        <v>103</v>
      </c>
      <c r="E157" s="16" t="s">
        <v>6</v>
      </c>
      <c r="F157" s="17">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c r="B158" t="s">
        <v>180</v>
      </c>
      <c r="C158" t="s">
        <v>24</v>
      </c>
      <c r="D158">
        <v>98</v>
      </c>
      <c r="E158" s="16" t="s">
        <v>11</v>
      </c>
      <c r="F158" s="17">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c r="B159" t="s">
        <v>181</v>
      </c>
      <c r="C159" t="s">
        <v>7</v>
      </c>
      <c r="D159">
        <v>106</v>
      </c>
      <c r="E159" s="16" t="s">
        <v>9</v>
      </c>
      <c r="F159" s="17">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c r="B160" t="s">
        <v>182</v>
      </c>
      <c r="C160" t="s">
        <v>12</v>
      </c>
      <c r="D160">
        <v>96</v>
      </c>
      <c r="E160" s="16" t="s">
        <v>9</v>
      </c>
      <c r="F160" s="17">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c r="B161" t="s">
        <v>183</v>
      </c>
      <c r="C161" t="s">
        <v>21</v>
      </c>
      <c r="D161">
        <v>70</v>
      </c>
      <c r="E161" s="16" t="s">
        <v>9</v>
      </c>
      <c r="F161" s="17">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c r="B162" t="s">
        <v>184</v>
      </c>
      <c r="C162" t="s">
        <v>22</v>
      </c>
      <c r="D162">
        <v>86</v>
      </c>
      <c r="E162" s="16" t="s">
        <v>10</v>
      </c>
      <c r="F162" s="17">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c r="B163" t="s">
        <v>185</v>
      </c>
      <c r="C163" t="s">
        <v>23</v>
      </c>
      <c r="D163">
        <v>64</v>
      </c>
      <c r="E163" s="16" t="s">
        <v>10</v>
      </c>
      <c r="F163" s="17">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c r="B164" t="s">
        <v>186</v>
      </c>
      <c r="C164" t="s">
        <v>12</v>
      </c>
      <c r="D164">
        <v>113</v>
      </c>
      <c r="E164" s="16" t="s">
        <v>11</v>
      </c>
      <c r="F164" s="17">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c r="B165" t="s">
        <v>187</v>
      </c>
      <c r="C165" t="s">
        <v>12</v>
      </c>
      <c r="D165">
        <v>21</v>
      </c>
      <c r="E165" s="16" t="s">
        <v>9</v>
      </c>
      <c r="F165" s="17">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c r="B166" t="s">
        <v>188</v>
      </c>
      <c r="C166" t="s">
        <v>16</v>
      </c>
      <c r="D166">
        <v>107</v>
      </c>
      <c r="E166" s="16" t="s">
        <v>10</v>
      </c>
      <c r="F166" s="17">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c r="B167" t="s">
        <v>189</v>
      </c>
      <c r="C167" t="s">
        <v>16</v>
      </c>
      <c r="D167">
        <v>131</v>
      </c>
      <c r="E167" s="16" t="s">
        <v>9</v>
      </c>
      <c r="F167" s="17">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c r="B168" t="s">
        <v>190</v>
      </c>
      <c r="C168" t="s">
        <v>20</v>
      </c>
      <c r="D168">
        <v>11</v>
      </c>
      <c r="E168" s="16" t="s">
        <v>6</v>
      </c>
      <c r="F168" s="17">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c r="B169" t="s">
        <v>191</v>
      </c>
      <c r="C169" t="s">
        <v>17</v>
      </c>
      <c r="D169">
        <v>86</v>
      </c>
      <c r="E169" s="16" t="s">
        <v>11</v>
      </c>
      <c r="F169" s="17">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c r="B170" t="s">
        <v>192</v>
      </c>
      <c r="C170" t="s">
        <v>23</v>
      </c>
      <c r="D170">
        <v>28</v>
      </c>
      <c r="E170" s="16" t="s">
        <v>6</v>
      </c>
      <c r="F170" s="17">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c r="B171" t="s">
        <v>193</v>
      </c>
      <c r="C171" t="s">
        <v>8</v>
      </c>
      <c r="D171">
        <v>139</v>
      </c>
      <c r="E171" s="16" t="s">
        <v>9</v>
      </c>
      <c r="F171" s="17">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c r="B172" t="s">
        <v>194</v>
      </c>
      <c r="C172" t="s">
        <v>7</v>
      </c>
      <c r="D172">
        <v>82</v>
      </c>
      <c r="E172" s="16" t="s">
        <v>11</v>
      </c>
      <c r="F172" s="17">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c r="B173" t="s">
        <v>195</v>
      </c>
      <c r="C173" t="s">
        <v>12</v>
      </c>
      <c r="D173">
        <v>101</v>
      </c>
      <c r="E173" s="16" t="s">
        <v>6</v>
      </c>
      <c r="F173" s="17">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c r="B174" t="s">
        <v>196</v>
      </c>
      <c r="C174" t="s">
        <v>23</v>
      </c>
      <c r="D174">
        <v>75</v>
      </c>
      <c r="E174" s="16" t="s">
        <v>13</v>
      </c>
      <c r="F174" s="17">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c r="B175" t="s">
        <v>197</v>
      </c>
      <c r="C175" t="s">
        <v>18</v>
      </c>
      <c r="D175">
        <v>40</v>
      </c>
      <c r="E175" s="16" t="s">
        <v>6</v>
      </c>
      <c r="F175" s="17">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c r="B176" t="s">
        <v>198</v>
      </c>
      <c r="C176" t="s">
        <v>24</v>
      </c>
      <c r="D176">
        <v>86</v>
      </c>
      <c r="E176" s="16" t="s">
        <v>9</v>
      </c>
      <c r="F176" s="17">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c r="B177" t="s">
        <v>199</v>
      </c>
      <c r="C177" t="s">
        <v>15</v>
      </c>
      <c r="D177">
        <v>131</v>
      </c>
      <c r="E177" s="16" t="s">
        <v>10</v>
      </c>
      <c r="F177" s="17">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c r="B178" t="s">
        <v>200</v>
      </c>
      <c r="C178" t="s">
        <v>16</v>
      </c>
      <c r="D178">
        <v>67</v>
      </c>
      <c r="E178" s="16" t="s">
        <v>11</v>
      </c>
      <c r="F178" s="17">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c r="B179" t="s">
        <v>201</v>
      </c>
      <c r="C179" t="s">
        <v>5</v>
      </c>
      <c r="D179">
        <v>71</v>
      </c>
      <c r="E179" s="16" t="s">
        <v>6</v>
      </c>
      <c r="F179" s="17">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c r="B180" t="s">
        <v>202</v>
      </c>
      <c r="C180" t="s">
        <v>15</v>
      </c>
      <c r="D180">
        <v>113</v>
      </c>
      <c r="E180" s="16" t="s">
        <v>10</v>
      </c>
      <c r="F180" s="17">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c r="B181" t="s">
        <v>203</v>
      </c>
      <c r="C181" t="s">
        <v>7</v>
      </c>
      <c r="D181">
        <v>53</v>
      </c>
      <c r="E181" s="16" t="s">
        <v>9</v>
      </c>
      <c r="F181" s="17">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c r="B182" t="s">
        <v>204</v>
      </c>
      <c r="C182" t="s">
        <v>15</v>
      </c>
      <c r="D182">
        <v>153</v>
      </c>
      <c r="E182" s="16" t="s">
        <v>11</v>
      </c>
      <c r="F182" s="17">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c r="B183" t="s">
        <v>205</v>
      </c>
      <c r="C183" t="s">
        <v>16</v>
      </c>
      <c r="D183">
        <v>73</v>
      </c>
      <c r="E183" s="16" t="s">
        <v>13</v>
      </c>
      <c r="F183" s="17">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c r="B184" t="s">
        <v>206</v>
      </c>
      <c r="C184" t="s">
        <v>22</v>
      </c>
      <c r="D184">
        <v>62</v>
      </c>
      <c r="E184" s="16" t="s">
        <v>13</v>
      </c>
      <c r="F184" s="17">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c r="B185" t="s">
        <v>207</v>
      </c>
      <c r="C185" t="s">
        <v>8</v>
      </c>
      <c r="D185">
        <v>115</v>
      </c>
      <c r="E185" s="16" t="s">
        <v>9</v>
      </c>
      <c r="F185" s="17">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c r="B186" t="s">
        <v>208</v>
      </c>
      <c r="C186" t="s">
        <v>15</v>
      </c>
      <c r="D186">
        <v>69</v>
      </c>
      <c r="E186" s="16" t="s">
        <v>9</v>
      </c>
      <c r="F186" s="17">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c r="B187" t="s">
        <v>209</v>
      </c>
      <c r="C187" t="s">
        <v>24</v>
      </c>
      <c r="D187">
        <v>103</v>
      </c>
      <c r="E187" s="16" t="s">
        <v>10</v>
      </c>
      <c r="F187" s="17">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c r="B188" t="s">
        <v>210</v>
      </c>
      <c r="C188" t="s">
        <v>24</v>
      </c>
      <c r="D188">
        <v>75</v>
      </c>
      <c r="E188" s="16" t="s">
        <v>10</v>
      </c>
      <c r="F188" s="17">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c r="B189" t="s">
        <v>211</v>
      </c>
      <c r="C189" t="s">
        <v>14</v>
      </c>
      <c r="D189">
        <v>92</v>
      </c>
      <c r="E189" s="16" t="s">
        <v>10</v>
      </c>
      <c r="F189" s="17">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c r="B190" t="s">
        <v>212</v>
      </c>
      <c r="C190" t="s">
        <v>14</v>
      </c>
      <c r="D190">
        <v>41</v>
      </c>
      <c r="E190" s="16" t="s">
        <v>13</v>
      </c>
      <c r="F190" s="17">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c r="B191" t="s">
        <v>213</v>
      </c>
      <c r="C191" t="s">
        <v>24</v>
      </c>
      <c r="D191">
        <v>134</v>
      </c>
      <c r="E191" s="16" t="s">
        <v>11</v>
      </c>
      <c r="F191" s="17">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c r="B192" t="s">
        <v>214</v>
      </c>
      <c r="C192" t="s">
        <v>17</v>
      </c>
      <c r="D192">
        <v>80</v>
      </c>
      <c r="E192" s="16" t="s">
        <v>6</v>
      </c>
      <c r="F192" s="17">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c r="B193" t="s">
        <v>215</v>
      </c>
      <c r="C193" t="s">
        <v>5</v>
      </c>
      <c r="D193">
        <v>103</v>
      </c>
      <c r="E193" s="16" t="s">
        <v>9</v>
      </c>
      <c r="F193" s="17">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c r="B194" t="s">
        <v>216</v>
      </c>
      <c r="C194" t="s">
        <v>7</v>
      </c>
      <c r="D194">
        <v>20</v>
      </c>
      <c r="E194" s="16" t="s">
        <v>10</v>
      </c>
      <c r="F194" s="17">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c r="B195" t="s">
        <v>217</v>
      </c>
      <c r="C195" t="s">
        <v>5</v>
      </c>
      <c r="D195">
        <v>75</v>
      </c>
      <c r="E195" s="16" t="s">
        <v>6</v>
      </c>
      <c r="F195" s="17">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c r="B196" t="s">
        <v>218</v>
      </c>
      <c r="C196" t="s">
        <v>14</v>
      </c>
      <c r="D196">
        <v>80</v>
      </c>
      <c r="E196" s="16" t="s">
        <v>11</v>
      </c>
      <c r="F196" s="17">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c r="B197" t="s">
        <v>219</v>
      </c>
      <c r="C197" t="s">
        <v>15</v>
      </c>
      <c r="D197">
        <v>85</v>
      </c>
      <c r="E197" s="16" t="s">
        <v>13</v>
      </c>
      <c r="F197" s="17">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c r="B198" t="s">
        <v>220</v>
      </c>
      <c r="C198" t="s">
        <v>12</v>
      </c>
      <c r="D198">
        <v>155</v>
      </c>
      <c r="E198" s="16" t="s">
        <v>10</v>
      </c>
      <c r="F198" s="17">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c r="B199" t="s">
        <v>221</v>
      </c>
      <c r="C199" t="s">
        <v>15</v>
      </c>
      <c r="D199">
        <v>63</v>
      </c>
      <c r="E199" s="16" t="s">
        <v>13</v>
      </c>
      <c r="F199" s="17">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c r="B200" t="s">
        <v>222</v>
      </c>
      <c r="C200" t="s">
        <v>23</v>
      </c>
      <c r="D200">
        <v>105</v>
      </c>
      <c r="E200" s="16" t="s">
        <v>9</v>
      </c>
      <c r="F200" s="17">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c r="B201" t="s">
        <v>223</v>
      </c>
      <c r="C201" t="s">
        <v>15</v>
      </c>
      <c r="D201">
        <v>71</v>
      </c>
      <c r="E201" s="16" t="s">
        <v>13</v>
      </c>
      <c r="F201" s="17">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c r="B202" t="s">
        <v>224</v>
      </c>
      <c r="C202" t="s">
        <v>12</v>
      </c>
      <c r="D202">
        <v>100</v>
      </c>
      <c r="E202" s="16" t="s">
        <v>13</v>
      </c>
      <c r="F202" s="17">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c r="B203" t="s">
        <v>225</v>
      </c>
      <c r="C203" t="s">
        <v>20</v>
      </c>
      <c r="D203">
        <v>93</v>
      </c>
      <c r="E203" s="16" t="s">
        <v>11</v>
      </c>
      <c r="F203" s="17">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c r="B204" t="s">
        <v>226</v>
      </c>
      <c r="C204" t="s">
        <v>23</v>
      </c>
      <c r="D204">
        <v>84</v>
      </c>
      <c r="E204" s="16" t="s">
        <v>10</v>
      </c>
      <c r="F204" s="17">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c r="B205" t="s">
        <v>227</v>
      </c>
      <c r="C205" t="s">
        <v>17</v>
      </c>
      <c r="D205">
        <v>56</v>
      </c>
      <c r="E205" s="16" t="s">
        <v>6</v>
      </c>
      <c r="F205" s="17">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c r="B206" t="s">
        <v>228</v>
      </c>
      <c r="C206" t="s">
        <v>17</v>
      </c>
      <c r="D206">
        <v>63</v>
      </c>
      <c r="E206" s="16" t="s">
        <v>13</v>
      </c>
      <c r="F206" s="17">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c r="B207" t="s">
        <v>229</v>
      </c>
      <c r="C207" t="s">
        <v>22</v>
      </c>
      <c r="D207">
        <v>83</v>
      </c>
      <c r="E207" s="16" t="s">
        <v>13</v>
      </c>
      <c r="F207" s="17">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c r="B208" t="s">
        <v>230</v>
      </c>
      <c r="C208" t="s">
        <v>14</v>
      </c>
      <c r="D208">
        <v>134</v>
      </c>
      <c r="E208" s="16" t="s">
        <v>10</v>
      </c>
      <c r="F208" s="17">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c r="B209" t="s">
        <v>231</v>
      </c>
      <c r="C209" t="s">
        <v>8</v>
      </c>
      <c r="D209">
        <v>73</v>
      </c>
      <c r="E209" s="16" t="s">
        <v>13</v>
      </c>
      <c r="F209" s="17">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c r="B210" t="s">
        <v>232</v>
      </c>
      <c r="C210" t="s">
        <v>5</v>
      </c>
      <c r="D210">
        <v>6</v>
      </c>
      <c r="E210" s="16" t="s">
        <v>6</v>
      </c>
      <c r="F210" s="17">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c r="B211" t="s">
        <v>233</v>
      </c>
      <c r="C211" t="s">
        <v>16</v>
      </c>
      <c r="D211">
        <v>46</v>
      </c>
      <c r="E211" s="16" t="s">
        <v>9</v>
      </c>
      <c r="F211" s="17">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c r="B212" t="s">
        <v>234</v>
      </c>
      <c r="C212" t="s">
        <v>5</v>
      </c>
      <c r="D212">
        <v>121</v>
      </c>
      <c r="E212" s="16" t="s">
        <v>13</v>
      </c>
      <c r="F212" s="17">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c r="B213" t="s">
        <v>235</v>
      </c>
      <c r="C213" t="s">
        <v>17</v>
      </c>
      <c r="D213">
        <v>61</v>
      </c>
      <c r="E213" s="16" t="s">
        <v>11</v>
      </c>
      <c r="F213" s="17">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c r="B214" t="s">
        <v>236</v>
      </c>
      <c r="C214" t="s">
        <v>14</v>
      </c>
      <c r="D214">
        <v>144</v>
      </c>
      <c r="E214" s="16" t="s">
        <v>10</v>
      </c>
      <c r="F214" s="17">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c r="B215" t="s">
        <v>237</v>
      </c>
      <c r="C215" t="s">
        <v>16</v>
      </c>
      <c r="D215">
        <v>145</v>
      </c>
      <c r="E215" s="16" t="s">
        <v>10</v>
      </c>
      <c r="F215" s="17">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c r="B216" t="s">
        <v>238</v>
      </c>
      <c r="C216" t="s">
        <v>23</v>
      </c>
      <c r="D216">
        <v>85</v>
      </c>
      <c r="E216" s="16" t="s">
        <v>6</v>
      </c>
      <c r="F216" s="17">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c r="B217" t="s">
        <v>239</v>
      </c>
      <c r="C217" t="s">
        <v>16</v>
      </c>
      <c r="D217">
        <v>13</v>
      </c>
      <c r="E217" s="16" t="s">
        <v>11</v>
      </c>
      <c r="F217" s="17">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c r="B218" t="s">
        <v>240</v>
      </c>
      <c r="C218" t="s">
        <v>20</v>
      </c>
      <c r="D218">
        <v>142</v>
      </c>
      <c r="E218" s="16" t="s">
        <v>13</v>
      </c>
      <c r="F218" s="17">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c r="B219" t="s">
        <v>241</v>
      </c>
      <c r="C219" t="s">
        <v>14</v>
      </c>
      <c r="D219">
        <v>28</v>
      </c>
      <c r="E219" s="16" t="s">
        <v>9</v>
      </c>
      <c r="F219" s="17">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c r="B220" t="s">
        <v>242</v>
      </c>
      <c r="C220" t="s">
        <v>14</v>
      </c>
      <c r="D220">
        <v>119</v>
      </c>
      <c r="E220" s="16" t="s">
        <v>13</v>
      </c>
      <c r="F220" s="17">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c r="B221" t="s">
        <v>243</v>
      </c>
      <c r="C221" t="s">
        <v>5</v>
      </c>
      <c r="D221">
        <v>65</v>
      </c>
      <c r="E221" s="16" t="s">
        <v>6</v>
      </c>
      <c r="F221" s="17">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c r="B222" t="s">
        <v>244</v>
      </c>
      <c r="C222" t="s">
        <v>24</v>
      </c>
      <c r="D222">
        <v>68</v>
      </c>
      <c r="E222" s="16" t="s">
        <v>6</v>
      </c>
      <c r="F222" s="17">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c r="B223" t="s">
        <v>245</v>
      </c>
      <c r="C223" t="s">
        <v>22</v>
      </c>
      <c r="D223">
        <v>72</v>
      </c>
      <c r="E223" s="16" t="s">
        <v>9</v>
      </c>
      <c r="F223" s="17">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c r="B224" t="s">
        <v>246</v>
      </c>
      <c r="C224" t="s">
        <v>22</v>
      </c>
      <c r="D224">
        <v>63</v>
      </c>
      <c r="E224" s="16" t="s">
        <v>10</v>
      </c>
      <c r="F224" s="17">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c r="B225" t="s">
        <v>247</v>
      </c>
      <c r="C225" t="s">
        <v>12</v>
      </c>
      <c r="D225">
        <v>139</v>
      </c>
      <c r="E225" s="16" t="s">
        <v>13</v>
      </c>
      <c r="F225" s="17">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c r="B226" t="s">
        <v>248</v>
      </c>
      <c r="C226" t="s">
        <v>14</v>
      </c>
      <c r="D226">
        <v>59</v>
      </c>
      <c r="E226" s="16" t="s">
        <v>13</v>
      </c>
      <c r="F226" s="17">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c r="B227" t="s">
        <v>249</v>
      </c>
      <c r="C227" t="s">
        <v>7</v>
      </c>
      <c r="D227">
        <v>138</v>
      </c>
      <c r="E227" s="16" t="s">
        <v>10</v>
      </c>
      <c r="F227" s="17">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c r="B228" t="s">
        <v>250</v>
      </c>
      <c r="C228" t="s">
        <v>12</v>
      </c>
      <c r="D228">
        <v>47</v>
      </c>
      <c r="E228" s="16" t="s">
        <v>9</v>
      </c>
      <c r="F228" s="17">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c r="B229" t="s">
        <v>251</v>
      </c>
      <c r="C229" t="s">
        <v>7</v>
      </c>
      <c r="D229">
        <v>74</v>
      </c>
      <c r="E229" s="16" t="s">
        <v>9</v>
      </c>
      <c r="F229" s="17">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c r="B230" t="s">
        <v>252</v>
      </c>
      <c r="C230" t="s">
        <v>22</v>
      </c>
      <c r="D230">
        <v>65</v>
      </c>
      <c r="E230" s="16" t="s">
        <v>9</v>
      </c>
      <c r="F230" s="17">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c r="B231" t="s">
        <v>253</v>
      </c>
      <c r="C231" t="s">
        <v>8</v>
      </c>
      <c r="D231">
        <v>123</v>
      </c>
      <c r="E231" s="16" t="s">
        <v>6</v>
      </c>
      <c r="F231" s="17">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c r="B232" t="s">
        <v>254</v>
      </c>
      <c r="C232" t="s">
        <v>22</v>
      </c>
      <c r="D232">
        <v>90</v>
      </c>
      <c r="E232" s="16" t="s">
        <v>13</v>
      </c>
      <c r="F232" s="17">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c r="B233" t="s">
        <v>255</v>
      </c>
      <c r="C233" t="s">
        <v>17</v>
      </c>
      <c r="D233">
        <v>127</v>
      </c>
      <c r="E233" s="16" t="s">
        <v>10</v>
      </c>
      <c r="F233" s="17">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c r="B234" t="s">
        <v>256</v>
      </c>
      <c r="C234" t="s">
        <v>21</v>
      </c>
      <c r="D234">
        <v>60</v>
      </c>
      <c r="E234" s="16" t="s">
        <v>9</v>
      </c>
      <c r="F234" s="17">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c r="B235" t="s">
        <v>257</v>
      </c>
      <c r="C235" t="s">
        <v>12</v>
      </c>
      <c r="D235">
        <v>94</v>
      </c>
      <c r="E235" s="16" t="s">
        <v>10</v>
      </c>
      <c r="F235" s="17">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c r="B236" t="s">
        <v>258</v>
      </c>
      <c r="C236" t="s">
        <v>8</v>
      </c>
      <c r="D236">
        <v>54</v>
      </c>
      <c r="E236" s="16" t="s">
        <v>9</v>
      </c>
      <c r="F236" s="17">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c r="B237" t="s">
        <v>259</v>
      </c>
      <c r="C237" t="s">
        <v>22</v>
      </c>
      <c r="D237">
        <v>104</v>
      </c>
      <c r="E237" s="16" t="s">
        <v>9</v>
      </c>
      <c r="F237" s="17">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c r="B238" t="s">
        <v>260</v>
      </c>
      <c r="C238" t="s">
        <v>15</v>
      </c>
      <c r="D238">
        <v>100</v>
      </c>
      <c r="E238" s="16" t="s">
        <v>9</v>
      </c>
      <c r="F238" s="17">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c r="B239" t="s">
        <v>261</v>
      </c>
      <c r="C239" t="s">
        <v>7</v>
      </c>
      <c r="D239">
        <v>84</v>
      </c>
      <c r="E239" s="16" t="s">
        <v>9</v>
      </c>
      <c r="F239" s="17">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c r="B240" t="s">
        <v>262</v>
      </c>
      <c r="C240" t="s">
        <v>20</v>
      </c>
      <c r="D240">
        <v>92</v>
      </c>
      <c r="E240" s="16" t="s">
        <v>11</v>
      </c>
      <c r="F240" s="17">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c r="B241" t="s">
        <v>263</v>
      </c>
      <c r="C241" t="s">
        <v>18</v>
      </c>
      <c r="D241">
        <v>64</v>
      </c>
      <c r="E241" s="16" t="s">
        <v>10</v>
      </c>
      <c r="F241" s="17">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c r="B242" t="s">
        <v>264</v>
      </c>
      <c r="C242" t="s">
        <v>23</v>
      </c>
      <c r="D242">
        <v>89</v>
      </c>
      <c r="E242" s="16" t="s">
        <v>13</v>
      </c>
      <c r="F242" s="17">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c r="B243" t="s">
        <v>265</v>
      </c>
      <c r="C243" t="s">
        <v>19</v>
      </c>
      <c r="D243">
        <v>40</v>
      </c>
      <c r="E243" s="16" t="s">
        <v>9</v>
      </c>
      <c r="F243" s="17">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c r="B244" t="s">
        <v>266</v>
      </c>
      <c r="C244" t="s">
        <v>14</v>
      </c>
      <c r="D244">
        <v>75</v>
      </c>
      <c r="E244" s="16" t="s">
        <v>6</v>
      </c>
      <c r="F244" s="17">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c r="B245" t="s">
        <v>267</v>
      </c>
      <c r="C245" t="s">
        <v>17</v>
      </c>
      <c r="D245">
        <v>106</v>
      </c>
      <c r="E245" s="16" t="s">
        <v>11</v>
      </c>
      <c r="F245" s="17">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c r="B246" t="s">
        <v>268</v>
      </c>
      <c r="C246" t="s">
        <v>18</v>
      </c>
      <c r="D246">
        <v>58</v>
      </c>
      <c r="E246" s="16" t="s">
        <v>9</v>
      </c>
      <c r="F246" s="17">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c r="B247" t="s">
        <v>269</v>
      </c>
      <c r="C247" t="s">
        <v>7</v>
      </c>
      <c r="D247">
        <v>84</v>
      </c>
      <c r="E247" s="16" t="s">
        <v>11</v>
      </c>
      <c r="F247" s="17">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c r="B248" t="s">
        <v>270</v>
      </c>
      <c r="C248" t="s">
        <v>22</v>
      </c>
      <c r="D248">
        <v>140</v>
      </c>
      <c r="E248" s="16" t="s">
        <v>11</v>
      </c>
      <c r="F248" s="17">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c r="B249" t="s">
        <v>271</v>
      </c>
      <c r="C249" t="s">
        <v>18</v>
      </c>
      <c r="D249">
        <v>67</v>
      </c>
      <c r="E249" s="16" t="s">
        <v>11</v>
      </c>
      <c r="F249" s="17">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c r="B250" t="s">
        <v>272</v>
      </c>
      <c r="C250" t="s">
        <v>12</v>
      </c>
      <c r="D250">
        <v>126</v>
      </c>
      <c r="E250" s="16" t="s">
        <v>11</v>
      </c>
      <c r="F250" s="17">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c r="B251" t="s">
        <v>273</v>
      </c>
      <c r="C251" t="s">
        <v>12</v>
      </c>
      <c r="D251">
        <v>89</v>
      </c>
      <c r="E251" s="16" t="s">
        <v>9</v>
      </c>
      <c r="F251" s="17">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c r="B252" t="s">
        <v>274</v>
      </c>
      <c r="C252" t="s">
        <v>23</v>
      </c>
      <c r="D252">
        <v>56</v>
      </c>
      <c r="E252" s="16" t="s">
        <v>10</v>
      </c>
      <c r="F252" s="17">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c r="B253" t="s">
        <v>275</v>
      </c>
      <c r="C253" t="s">
        <v>8</v>
      </c>
      <c r="D253">
        <v>48</v>
      </c>
      <c r="E253" s="16" t="s">
        <v>9</v>
      </c>
      <c r="F253" s="17">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c r="B254" t="s">
        <v>276</v>
      </c>
      <c r="C254" t="s">
        <v>12</v>
      </c>
      <c r="D254">
        <v>55</v>
      </c>
      <c r="E254" s="16" t="s">
        <v>10</v>
      </c>
      <c r="F254" s="17">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c r="B255" t="s">
        <v>277</v>
      </c>
      <c r="C255" t="s">
        <v>21</v>
      </c>
      <c r="D255">
        <v>88</v>
      </c>
      <c r="E255" s="16" t="s">
        <v>6</v>
      </c>
      <c r="F255" s="17">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c r="B256" t="s">
        <v>278</v>
      </c>
      <c r="C256" t="s">
        <v>23</v>
      </c>
      <c r="D256">
        <v>102</v>
      </c>
      <c r="E256" s="16" t="s">
        <v>11</v>
      </c>
      <c r="F256" s="17">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c r="B257" t="s">
        <v>279</v>
      </c>
      <c r="C257" t="s">
        <v>21</v>
      </c>
      <c r="D257">
        <v>155</v>
      </c>
      <c r="E257" s="16" t="s">
        <v>6</v>
      </c>
      <c r="F257" s="17">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c r="B258" t="s">
        <v>280</v>
      </c>
      <c r="C258" t="s">
        <v>12</v>
      </c>
      <c r="D258">
        <v>63</v>
      </c>
      <c r="E258" s="16" t="s">
        <v>6</v>
      </c>
      <c r="F258" s="17">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c r="B259" t="s">
        <v>281</v>
      </c>
      <c r="C259" t="s">
        <v>15</v>
      </c>
      <c r="D259">
        <v>59</v>
      </c>
      <c r="E259" s="16" t="s">
        <v>11</v>
      </c>
      <c r="F259" s="17">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c r="B260" t="s">
        <v>282</v>
      </c>
      <c r="C260" t="s">
        <v>15</v>
      </c>
      <c r="D260">
        <v>144</v>
      </c>
      <c r="E260" s="16" t="s">
        <v>9</v>
      </c>
      <c r="F260" s="17">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c r="B261" t="s">
        <v>283</v>
      </c>
      <c r="C261" t="s">
        <v>7</v>
      </c>
      <c r="D261">
        <v>113</v>
      </c>
      <c r="E261" s="16" t="s">
        <v>13</v>
      </c>
      <c r="F261" s="17">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c r="B262" t="s">
        <v>284</v>
      </c>
      <c r="C262" t="s">
        <v>16</v>
      </c>
      <c r="D262">
        <v>154</v>
      </c>
      <c r="E262" s="16" t="s">
        <v>10</v>
      </c>
      <c r="F262" s="17">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c r="B263" t="s">
        <v>285</v>
      </c>
      <c r="C263" t="s">
        <v>16</v>
      </c>
      <c r="D263">
        <v>58</v>
      </c>
      <c r="E263" s="16" t="s">
        <v>11</v>
      </c>
      <c r="F263" s="17">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c r="B264" t="s">
        <v>286</v>
      </c>
      <c r="C264" t="s">
        <v>8</v>
      </c>
      <c r="D264">
        <v>63</v>
      </c>
      <c r="E264" s="16" t="s">
        <v>6</v>
      </c>
      <c r="F264" s="17">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c r="B265" t="s">
        <v>287</v>
      </c>
      <c r="C265" t="s">
        <v>22</v>
      </c>
      <c r="D265">
        <v>59</v>
      </c>
      <c r="E265" s="16" t="s">
        <v>9</v>
      </c>
      <c r="F265" s="17">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c r="B266" t="s">
        <v>288</v>
      </c>
      <c r="C266" t="s">
        <v>5</v>
      </c>
      <c r="D266">
        <v>129</v>
      </c>
      <c r="E266" s="16" t="s">
        <v>6</v>
      </c>
      <c r="F266" s="17">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c r="B267" t="s">
        <v>289</v>
      </c>
      <c r="C267" t="s">
        <v>24</v>
      </c>
      <c r="D267">
        <v>101</v>
      </c>
      <c r="E267" s="16" t="s">
        <v>13</v>
      </c>
      <c r="F267" s="17">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c r="B268" t="s">
        <v>290</v>
      </c>
      <c r="C268" t="s">
        <v>19</v>
      </c>
      <c r="D268">
        <v>154</v>
      </c>
      <c r="E268" s="16" t="s">
        <v>9</v>
      </c>
      <c r="F268" s="17">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c r="B269" t="s">
        <v>291</v>
      </c>
      <c r="C269" t="s">
        <v>18</v>
      </c>
      <c r="D269">
        <v>131</v>
      </c>
      <c r="E269" s="16" t="s">
        <v>9</v>
      </c>
      <c r="F269" s="17">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c r="B270" t="s">
        <v>292</v>
      </c>
      <c r="C270" t="s">
        <v>15</v>
      </c>
      <c r="D270">
        <v>111</v>
      </c>
      <c r="E270" s="16" t="s">
        <v>13</v>
      </c>
      <c r="F270" s="17">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c r="B271" t="s">
        <v>293</v>
      </c>
      <c r="C271" t="s">
        <v>16</v>
      </c>
      <c r="D271">
        <v>142</v>
      </c>
      <c r="E271" s="16" t="s">
        <v>13</v>
      </c>
      <c r="F271" s="17">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c r="B272" t="s">
        <v>294</v>
      </c>
      <c r="C272" t="s">
        <v>23</v>
      </c>
      <c r="D272">
        <v>93</v>
      </c>
      <c r="E272" s="16" t="s">
        <v>6</v>
      </c>
      <c r="F272" s="17">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c r="B273" t="s">
        <v>295</v>
      </c>
      <c r="C273" t="s">
        <v>16</v>
      </c>
      <c r="D273">
        <v>125</v>
      </c>
      <c r="E273" s="16" t="s">
        <v>10</v>
      </c>
      <c r="F273" s="17">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c r="B274" t="s">
        <v>296</v>
      </c>
      <c r="C274" t="s">
        <v>5</v>
      </c>
      <c r="D274">
        <v>76</v>
      </c>
      <c r="E274" s="16" t="s">
        <v>9</v>
      </c>
      <c r="F274" s="17">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c r="B275" t="s">
        <v>297</v>
      </c>
      <c r="C275" t="s">
        <v>7</v>
      </c>
      <c r="D275">
        <v>69</v>
      </c>
      <c r="E275" s="16" t="s">
        <v>6</v>
      </c>
      <c r="F275" s="17">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c r="B276" t="s">
        <v>298</v>
      </c>
      <c r="C276" t="s">
        <v>22</v>
      </c>
      <c r="D276">
        <v>149</v>
      </c>
      <c r="E276" s="16" t="s">
        <v>10</v>
      </c>
      <c r="F276" s="17">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c r="B277" t="s">
        <v>299</v>
      </c>
      <c r="C277" t="s">
        <v>16</v>
      </c>
      <c r="D277">
        <v>57</v>
      </c>
      <c r="E277" s="16" t="s">
        <v>6</v>
      </c>
      <c r="F277" s="17">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c r="B278" t="s">
        <v>300</v>
      </c>
      <c r="C278" t="s">
        <v>12</v>
      </c>
      <c r="D278">
        <v>113</v>
      </c>
      <c r="E278" s="16" t="s">
        <v>9</v>
      </c>
      <c r="F278" s="17">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c r="B279" t="s">
        <v>301</v>
      </c>
      <c r="C279" t="s">
        <v>20</v>
      </c>
      <c r="D279">
        <v>160</v>
      </c>
      <c r="E279" s="16" t="s">
        <v>10</v>
      </c>
      <c r="F279" s="17">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c r="B280" t="s">
        <v>302</v>
      </c>
      <c r="C280" t="s">
        <v>8</v>
      </c>
      <c r="D280">
        <v>158</v>
      </c>
      <c r="E280" s="16" t="s">
        <v>11</v>
      </c>
      <c r="F280" s="17">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c r="B281" t="s">
        <v>303</v>
      </c>
      <c r="C281" t="s">
        <v>7</v>
      </c>
      <c r="D281">
        <v>77</v>
      </c>
      <c r="E281" s="16" t="s">
        <v>10</v>
      </c>
      <c r="F281" s="17">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c r="B282" t="s">
        <v>304</v>
      </c>
      <c r="C282" t="s">
        <v>14</v>
      </c>
      <c r="D282">
        <v>118</v>
      </c>
      <c r="E282" s="16" t="s">
        <v>13</v>
      </c>
      <c r="F282" s="17">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c r="B283" t="s">
        <v>305</v>
      </c>
      <c r="C283" t="s">
        <v>19</v>
      </c>
      <c r="D283">
        <v>75</v>
      </c>
      <c r="E283" s="16" t="s">
        <v>9</v>
      </c>
      <c r="F283" s="17">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c r="B284" t="s">
        <v>306</v>
      </c>
      <c r="C284" t="s">
        <v>12</v>
      </c>
      <c r="D284">
        <v>103</v>
      </c>
      <c r="E284" s="16" t="s">
        <v>10</v>
      </c>
      <c r="F284" s="17">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c r="B285" t="s">
        <v>307</v>
      </c>
      <c r="C285" t="s">
        <v>7</v>
      </c>
      <c r="D285">
        <v>116</v>
      </c>
      <c r="E285" s="16" t="s">
        <v>13</v>
      </c>
      <c r="F285" s="17">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c r="B286" t="s">
        <v>308</v>
      </c>
      <c r="C286" t="s">
        <v>15</v>
      </c>
      <c r="D286">
        <v>61</v>
      </c>
      <c r="E286" s="16" t="s">
        <v>11</v>
      </c>
      <c r="F286" s="17">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c r="B287" t="s">
        <v>309</v>
      </c>
      <c r="C287" t="s">
        <v>16</v>
      </c>
      <c r="D287">
        <v>126</v>
      </c>
      <c r="E287" s="16" t="s">
        <v>9</v>
      </c>
      <c r="F287" s="17">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c r="B288" t="s">
        <v>310</v>
      </c>
      <c r="C288" t="s">
        <v>24</v>
      </c>
      <c r="D288">
        <v>141</v>
      </c>
      <c r="E288" s="16" t="s">
        <v>6</v>
      </c>
      <c r="F288" s="17">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c r="B289" t="s">
        <v>311</v>
      </c>
      <c r="C289" t="s">
        <v>8</v>
      </c>
      <c r="D289">
        <v>95</v>
      </c>
      <c r="E289" s="16" t="s">
        <v>13</v>
      </c>
      <c r="F289" s="17">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c r="B290" t="s">
        <v>312</v>
      </c>
      <c r="C290" t="s">
        <v>19</v>
      </c>
      <c r="D290">
        <v>39</v>
      </c>
      <c r="E290" s="16" t="s">
        <v>11</v>
      </c>
      <c r="F290" s="17">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c r="B291" t="s">
        <v>313</v>
      </c>
      <c r="C291" t="s">
        <v>12</v>
      </c>
      <c r="D291">
        <v>127</v>
      </c>
      <c r="E291" s="16" t="s">
        <v>9</v>
      </c>
      <c r="F291" s="17">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c r="B292" t="s">
        <v>314</v>
      </c>
      <c r="C292" t="s">
        <v>15</v>
      </c>
      <c r="D292">
        <v>78</v>
      </c>
      <c r="E292" s="16" t="s">
        <v>9</v>
      </c>
      <c r="F292" s="17">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c r="B293" t="s">
        <v>315</v>
      </c>
      <c r="C293" t="s">
        <v>14</v>
      </c>
      <c r="D293">
        <v>40</v>
      </c>
      <c r="E293" s="16" t="s">
        <v>9</v>
      </c>
      <c r="F293" s="17">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c r="B294" t="s">
        <v>316</v>
      </c>
      <c r="C294" t="s">
        <v>15</v>
      </c>
      <c r="D294">
        <v>56</v>
      </c>
      <c r="E294" s="16" t="s">
        <v>11</v>
      </c>
      <c r="F294" s="17">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c r="B295" t="s">
        <v>317</v>
      </c>
      <c r="C295" t="s">
        <v>19</v>
      </c>
      <c r="D295">
        <v>59</v>
      </c>
      <c r="E295" s="16" t="s">
        <v>6</v>
      </c>
      <c r="F295" s="17">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c r="B296" t="s">
        <v>318</v>
      </c>
      <c r="C296" t="s">
        <v>16</v>
      </c>
      <c r="D296">
        <v>30</v>
      </c>
      <c r="E296" s="16" t="s">
        <v>9</v>
      </c>
      <c r="F296" s="17">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c r="B297" t="s">
        <v>319</v>
      </c>
      <c r="C297" t="s">
        <v>14</v>
      </c>
      <c r="D297">
        <v>63</v>
      </c>
      <c r="E297" s="16" t="s">
        <v>10</v>
      </c>
      <c r="F297" s="17">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c r="B298" t="s">
        <v>320</v>
      </c>
      <c r="C298" t="s">
        <v>23</v>
      </c>
      <c r="D298">
        <v>56</v>
      </c>
      <c r="E298" s="16" t="s">
        <v>13</v>
      </c>
      <c r="F298" s="17">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c r="B299" t="s">
        <v>321</v>
      </c>
      <c r="C299" t="s">
        <v>5</v>
      </c>
      <c r="D299">
        <v>95</v>
      </c>
      <c r="E299" s="16" t="s">
        <v>10</v>
      </c>
      <c r="F299" s="17">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c r="B300" t="s">
        <v>322</v>
      </c>
      <c r="C300" t="s">
        <v>17</v>
      </c>
      <c r="D300">
        <v>128</v>
      </c>
      <c r="E300" s="16" t="s">
        <v>6</v>
      </c>
      <c r="F300" s="17">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c r="B301" t="s">
        <v>323</v>
      </c>
      <c r="C301" t="s">
        <v>8</v>
      </c>
      <c r="D301">
        <v>49</v>
      </c>
      <c r="E301" s="16" t="s">
        <v>10</v>
      </c>
      <c r="F301" s="17">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c r="B302" t="s">
        <v>324</v>
      </c>
      <c r="C302" t="s">
        <v>17</v>
      </c>
      <c r="D302">
        <v>89</v>
      </c>
      <c r="E302" s="16" t="s">
        <v>11</v>
      </c>
      <c r="F302" s="17">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c r="B303" t="s">
        <v>325</v>
      </c>
      <c r="C303" t="s">
        <v>22</v>
      </c>
      <c r="D303">
        <v>87</v>
      </c>
      <c r="E303" s="16" t="s">
        <v>10</v>
      </c>
      <c r="F303" s="17">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c r="B304" t="s">
        <v>326</v>
      </c>
      <c r="C304" t="s">
        <v>20</v>
      </c>
      <c r="D304">
        <v>60</v>
      </c>
      <c r="E304" s="16" t="s">
        <v>9</v>
      </c>
      <c r="F304" s="17">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c r="B305" t="s">
        <v>327</v>
      </c>
      <c r="C305" t="s">
        <v>21</v>
      </c>
      <c r="D305">
        <v>42</v>
      </c>
      <c r="E305" s="16" t="s">
        <v>11</v>
      </c>
      <c r="F305" s="17">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c r="B306" t="s">
        <v>328</v>
      </c>
      <c r="C306" t="s">
        <v>18</v>
      </c>
      <c r="D306">
        <v>99</v>
      </c>
      <c r="E306" s="16" t="s">
        <v>9</v>
      </c>
      <c r="F306" s="17">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c r="B307" t="s">
        <v>329</v>
      </c>
      <c r="C307" t="s">
        <v>23</v>
      </c>
      <c r="D307">
        <v>20</v>
      </c>
      <c r="E307" s="16" t="s">
        <v>11</v>
      </c>
      <c r="F307" s="17">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c r="B308" t="s">
        <v>330</v>
      </c>
      <c r="C308" t="s">
        <v>14</v>
      </c>
      <c r="D308">
        <v>65</v>
      </c>
      <c r="E308" s="16" t="s">
        <v>9</v>
      </c>
      <c r="F308" s="17">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c r="B309" t="s">
        <v>331</v>
      </c>
      <c r="C309" t="s">
        <v>16</v>
      </c>
      <c r="D309">
        <v>71</v>
      </c>
      <c r="E309" s="16" t="s">
        <v>10</v>
      </c>
      <c r="F309" s="17">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c r="B310" t="s">
        <v>332</v>
      </c>
      <c r="C310" t="s">
        <v>12</v>
      </c>
      <c r="D310">
        <v>95</v>
      </c>
      <c r="E310" s="16" t="s">
        <v>6</v>
      </c>
      <c r="F310" s="17">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c r="B311" t="s">
        <v>333</v>
      </c>
      <c r="C311" t="s">
        <v>23</v>
      </c>
      <c r="D311">
        <v>81</v>
      </c>
      <c r="E311" s="16" t="s">
        <v>13</v>
      </c>
      <c r="F311" s="17">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c r="B312" t="s">
        <v>334</v>
      </c>
      <c r="C312" t="s">
        <v>7</v>
      </c>
      <c r="D312">
        <v>137</v>
      </c>
      <c r="E312" s="16" t="s">
        <v>13</v>
      </c>
      <c r="F312" s="17">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c r="B313" t="s">
        <v>335</v>
      </c>
      <c r="C313" t="s">
        <v>7</v>
      </c>
      <c r="D313">
        <v>40</v>
      </c>
      <c r="E313" s="16" t="s">
        <v>6</v>
      </c>
      <c r="F313" s="17">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c r="B314" t="s">
        <v>336</v>
      </c>
      <c r="C314" t="s">
        <v>18</v>
      </c>
      <c r="D314">
        <v>111</v>
      </c>
      <c r="E314" s="16" t="s">
        <v>9</v>
      </c>
      <c r="F314" s="17">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c r="B315" t="s">
        <v>337</v>
      </c>
      <c r="C315" t="s">
        <v>16</v>
      </c>
      <c r="D315">
        <v>106</v>
      </c>
      <c r="E315" s="16" t="s">
        <v>9</v>
      </c>
      <c r="F315" s="17">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c r="B316" t="s">
        <v>338</v>
      </c>
      <c r="C316" t="s">
        <v>21</v>
      </c>
      <c r="D316">
        <v>133</v>
      </c>
      <c r="E316" s="16" t="s">
        <v>11</v>
      </c>
      <c r="F316" s="17">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c r="B317" t="s">
        <v>339</v>
      </c>
      <c r="C317" t="s">
        <v>15</v>
      </c>
      <c r="D317">
        <v>38</v>
      </c>
      <c r="E317" s="16" t="s">
        <v>9</v>
      </c>
      <c r="F317" s="17">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c r="B318" t="s">
        <v>340</v>
      </c>
      <c r="C318" t="s">
        <v>19</v>
      </c>
      <c r="D318">
        <v>130</v>
      </c>
      <c r="E318" s="16" t="s">
        <v>6</v>
      </c>
      <c r="F318" s="17">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c r="B319" t="s">
        <v>341</v>
      </c>
      <c r="C319" t="s">
        <v>14</v>
      </c>
      <c r="D319">
        <v>23</v>
      </c>
      <c r="E319" s="16" t="s">
        <v>11</v>
      </c>
      <c r="F319" s="17">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c r="B320" t="s">
        <v>342</v>
      </c>
      <c r="C320" t="s">
        <v>19</v>
      </c>
      <c r="D320">
        <v>124</v>
      </c>
      <c r="E320" s="16" t="s">
        <v>9</v>
      </c>
      <c r="F320" s="17">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c r="B321" t="s">
        <v>343</v>
      </c>
      <c r="C321" t="s">
        <v>23</v>
      </c>
      <c r="D321">
        <v>107</v>
      </c>
      <c r="E321" s="16" t="s">
        <v>9</v>
      </c>
      <c r="F321" s="17">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c r="B322" t="s">
        <v>344</v>
      </c>
      <c r="C322" t="s">
        <v>7</v>
      </c>
      <c r="D322">
        <v>60</v>
      </c>
      <c r="E322" s="16" t="s">
        <v>10</v>
      </c>
      <c r="F322" s="17">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c r="B323" t="s">
        <v>345</v>
      </c>
      <c r="C323" t="s">
        <v>7</v>
      </c>
      <c r="D323">
        <v>158</v>
      </c>
      <c r="E323" s="16" t="s">
        <v>6</v>
      </c>
      <c r="F323" s="17">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c r="B324" t="s">
        <v>346</v>
      </c>
      <c r="C324" t="s">
        <v>22</v>
      </c>
      <c r="D324">
        <v>110</v>
      </c>
      <c r="E324" s="16" t="s">
        <v>6</v>
      </c>
      <c r="F324" s="17">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c r="B325" t="s">
        <v>347</v>
      </c>
      <c r="C325" t="s">
        <v>17</v>
      </c>
      <c r="D325">
        <v>70</v>
      </c>
      <c r="E325" s="16" t="s">
        <v>6</v>
      </c>
      <c r="F325" s="17">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c r="B326" t="s">
        <v>348</v>
      </c>
      <c r="C326" t="s">
        <v>17</v>
      </c>
      <c r="D326">
        <v>150</v>
      </c>
      <c r="E326" s="16" t="s">
        <v>10</v>
      </c>
      <c r="F326" s="17">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c r="B327" t="s">
        <v>349</v>
      </c>
      <c r="C327" t="s">
        <v>15</v>
      </c>
      <c r="D327">
        <v>36</v>
      </c>
      <c r="E327" s="16" t="s">
        <v>9</v>
      </c>
      <c r="F327" s="17">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c r="B328" t="s">
        <v>350</v>
      </c>
      <c r="C328" t="s">
        <v>19</v>
      </c>
      <c r="D328">
        <v>74</v>
      </c>
      <c r="E328" s="16" t="s">
        <v>9</v>
      </c>
      <c r="F328" s="17">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c r="B329" t="s">
        <v>351</v>
      </c>
      <c r="C329" t="s">
        <v>12</v>
      </c>
      <c r="D329">
        <v>75</v>
      </c>
      <c r="E329" s="16" t="s">
        <v>9</v>
      </c>
      <c r="F329" s="17">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c r="B330" t="s">
        <v>352</v>
      </c>
      <c r="C330" t="s">
        <v>5</v>
      </c>
      <c r="D330">
        <v>70</v>
      </c>
      <c r="E330" s="16" t="s">
        <v>13</v>
      </c>
      <c r="F330" s="17">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c r="B331" t="s">
        <v>353</v>
      </c>
      <c r="C331" t="s">
        <v>22</v>
      </c>
      <c r="D331">
        <v>23</v>
      </c>
      <c r="E331" s="16" t="s">
        <v>6</v>
      </c>
      <c r="F331" s="17">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c r="B332" t="s">
        <v>354</v>
      </c>
      <c r="C332" t="s">
        <v>18</v>
      </c>
      <c r="D332">
        <v>104</v>
      </c>
      <c r="E332" s="16" t="s">
        <v>11</v>
      </c>
      <c r="F332" s="17">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c r="B333" t="s">
        <v>355</v>
      </c>
      <c r="C333" t="s">
        <v>17</v>
      </c>
      <c r="D333">
        <v>95</v>
      </c>
      <c r="E333" s="16" t="s">
        <v>13</v>
      </c>
      <c r="F333" s="17">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c r="B334" t="s">
        <v>356</v>
      </c>
      <c r="C334" t="s">
        <v>8</v>
      </c>
      <c r="D334">
        <v>49</v>
      </c>
      <c r="E334" s="16" t="s">
        <v>10</v>
      </c>
      <c r="F334" s="17">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c r="B335" t="s">
        <v>357</v>
      </c>
      <c r="C335" t="s">
        <v>16</v>
      </c>
      <c r="D335">
        <v>8</v>
      </c>
      <c r="E335" s="16" t="s">
        <v>6</v>
      </c>
      <c r="F335" s="17">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c r="B336" t="s">
        <v>358</v>
      </c>
      <c r="C336" t="s">
        <v>17</v>
      </c>
      <c r="D336">
        <v>157</v>
      </c>
      <c r="E336" s="16" t="s">
        <v>10</v>
      </c>
      <c r="F336" s="17">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c r="B337" t="s">
        <v>359</v>
      </c>
      <c r="C337" t="s">
        <v>23</v>
      </c>
      <c r="D337">
        <v>74</v>
      </c>
      <c r="E337" s="16" t="s">
        <v>9</v>
      </c>
      <c r="F337" s="17">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c r="B338" t="s">
        <v>360</v>
      </c>
      <c r="C338" t="s">
        <v>22</v>
      </c>
      <c r="D338">
        <v>72</v>
      </c>
      <c r="E338" s="16" t="s">
        <v>13</v>
      </c>
      <c r="F338" s="17">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c r="B339" t="s">
        <v>361</v>
      </c>
      <c r="C339" t="s">
        <v>23</v>
      </c>
      <c r="D339">
        <v>79</v>
      </c>
      <c r="E339" s="16" t="s">
        <v>9</v>
      </c>
      <c r="F339" s="17">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c r="B340" t="s">
        <v>362</v>
      </c>
      <c r="C340" t="s">
        <v>19</v>
      </c>
      <c r="D340">
        <v>23</v>
      </c>
      <c r="E340" s="16" t="s">
        <v>9</v>
      </c>
      <c r="F340" s="17">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c r="B341" t="s">
        <v>363</v>
      </c>
      <c r="C341" t="s">
        <v>12</v>
      </c>
      <c r="D341">
        <v>69</v>
      </c>
      <c r="E341" s="16" t="s">
        <v>9</v>
      </c>
      <c r="F341" s="17">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c r="B342" t="s">
        <v>364</v>
      </c>
      <c r="C342" t="s">
        <v>7</v>
      </c>
      <c r="D342">
        <v>64</v>
      </c>
      <c r="E342" s="16" t="s">
        <v>9</v>
      </c>
      <c r="F342" s="17">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c r="B343" t="s">
        <v>365</v>
      </c>
      <c r="C343" t="s">
        <v>24</v>
      </c>
      <c r="D343">
        <v>47</v>
      </c>
      <c r="E343" s="16" t="s">
        <v>10</v>
      </c>
      <c r="F343" s="17">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c r="B344" t="s">
        <v>366</v>
      </c>
      <c r="C344" t="s">
        <v>23</v>
      </c>
      <c r="D344">
        <v>55</v>
      </c>
      <c r="E344" s="16" t="s">
        <v>13</v>
      </c>
      <c r="F344" s="17">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c r="B345" t="s">
        <v>367</v>
      </c>
      <c r="C345" t="s">
        <v>18</v>
      </c>
      <c r="D345">
        <v>104</v>
      </c>
      <c r="E345" s="16" t="s">
        <v>13</v>
      </c>
      <c r="F345" s="17">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c r="B346" t="s">
        <v>368</v>
      </c>
      <c r="C346" t="s">
        <v>24</v>
      </c>
      <c r="D346">
        <v>116</v>
      </c>
      <c r="E346" s="16" t="s">
        <v>9</v>
      </c>
      <c r="F346" s="17">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c r="B347" t="s">
        <v>369</v>
      </c>
      <c r="C347" t="s">
        <v>19</v>
      </c>
      <c r="D347">
        <v>99</v>
      </c>
      <c r="E347" s="16" t="s">
        <v>13</v>
      </c>
      <c r="F347" s="17">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c r="B348" t="s">
        <v>370</v>
      </c>
      <c r="C348" t="s">
        <v>18</v>
      </c>
      <c r="D348">
        <v>84</v>
      </c>
      <c r="E348" s="16" t="s">
        <v>13</v>
      </c>
      <c r="F348" s="17">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c r="B349" t="s">
        <v>371</v>
      </c>
      <c r="C349" t="s">
        <v>16</v>
      </c>
      <c r="D349">
        <v>159</v>
      </c>
      <c r="E349" s="16" t="s">
        <v>13</v>
      </c>
      <c r="F349" s="17">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c r="B350" t="s">
        <v>372</v>
      </c>
      <c r="C350" t="s">
        <v>15</v>
      </c>
      <c r="D350">
        <v>25</v>
      </c>
      <c r="E350" s="16" t="s">
        <v>10</v>
      </c>
      <c r="F350" s="17">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c r="B351" t="s">
        <v>373</v>
      </c>
      <c r="C351" t="s">
        <v>16</v>
      </c>
      <c r="D351">
        <v>53</v>
      </c>
      <c r="E351" s="16" t="s">
        <v>6</v>
      </c>
      <c r="F351" s="17">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c r="B352" t="s">
        <v>374</v>
      </c>
      <c r="C352" t="s">
        <v>16</v>
      </c>
      <c r="D352">
        <v>89</v>
      </c>
      <c r="E352" s="16" t="s">
        <v>10</v>
      </c>
      <c r="F352" s="17">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c r="B353" t="s">
        <v>375</v>
      </c>
      <c r="C353" t="s">
        <v>21</v>
      </c>
      <c r="D353">
        <v>73</v>
      </c>
      <c r="E353" s="16" t="s">
        <v>9</v>
      </c>
      <c r="F353" s="17">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c r="B354" t="s">
        <v>376</v>
      </c>
      <c r="C354" t="s">
        <v>19</v>
      </c>
      <c r="D354">
        <v>50</v>
      </c>
      <c r="E354" s="16" t="s">
        <v>9</v>
      </c>
      <c r="F354" s="17">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c r="B355" t="s">
        <v>377</v>
      </c>
      <c r="C355" t="s">
        <v>8</v>
      </c>
      <c r="D355">
        <v>98</v>
      </c>
      <c r="E355" s="16" t="s">
        <v>9</v>
      </c>
      <c r="F355" s="17">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c r="B356" t="s">
        <v>378</v>
      </c>
      <c r="C356" t="s">
        <v>14</v>
      </c>
      <c r="D356">
        <v>114</v>
      </c>
      <c r="E356" s="16" t="s">
        <v>13</v>
      </c>
      <c r="F356" s="17">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c r="B357" t="s">
        <v>379</v>
      </c>
      <c r="C357" t="s">
        <v>7</v>
      </c>
      <c r="D357">
        <v>67</v>
      </c>
      <c r="E357" s="16" t="s">
        <v>13</v>
      </c>
      <c r="F357" s="17">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c r="B358" t="s">
        <v>380</v>
      </c>
      <c r="C358" t="s">
        <v>23</v>
      </c>
      <c r="D358">
        <v>91</v>
      </c>
      <c r="E358" s="16" t="s">
        <v>9</v>
      </c>
      <c r="F358" s="17">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c r="B359" t="s">
        <v>381</v>
      </c>
      <c r="C359" t="s">
        <v>5</v>
      </c>
      <c r="D359">
        <v>67</v>
      </c>
      <c r="E359" s="16" t="s">
        <v>9</v>
      </c>
      <c r="F359" s="17">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c r="B360" t="s">
        <v>382</v>
      </c>
      <c r="C360" t="s">
        <v>14</v>
      </c>
      <c r="D360">
        <v>139</v>
      </c>
      <c r="E360" s="16" t="s">
        <v>10</v>
      </c>
      <c r="F360" s="17">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c r="B361" t="s">
        <v>383</v>
      </c>
      <c r="C361" t="s">
        <v>5</v>
      </c>
      <c r="D361">
        <v>102</v>
      </c>
      <c r="E361" s="16" t="s">
        <v>10</v>
      </c>
      <c r="F361" s="17">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c r="B362" t="s">
        <v>384</v>
      </c>
      <c r="C362" t="s">
        <v>17</v>
      </c>
      <c r="D362">
        <v>108</v>
      </c>
      <c r="E362" s="16" t="s">
        <v>11</v>
      </c>
      <c r="F362" s="17">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c r="B363" t="s">
        <v>385</v>
      </c>
      <c r="C363" t="s">
        <v>15</v>
      </c>
      <c r="D363">
        <v>66</v>
      </c>
      <c r="E363" s="16" t="s">
        <v>9</v>
      </c>
      <c r="F363" s="17">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c r="B364" t="s">
        <v>386</v>
      </c>
      <c r="C364" t="s">
        <v>22</v>
      </c>
      <c r="D364">
        <v>85</v>
      </c>
      <c r="E364" s="16" t="s">
        <v>10</v>
      </c>
      <c r="F364" s="17">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c r="B365" t="s">
        <v>387</v>
      </c>
      <c r="C365" t="s">
        <v>7</v>
      </c>
      <c r="D365">
        <v>55</v>
      </c>
      <c r="E365" s="16" t="s">
        <v>11</v>
      </c>
      <c r="F365" s="17">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c r="B366" t="s">
        <v>388</v>
      </c>
      <c r="C366" t="s">
        <v>17</v>
      </c>
      <c r="D366">
        <v>17</v>
      </c>
      <c r="E366" s="16" t="s">
        <v>6</v>
      </c>
      <c r="F366" s="17">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c r="B367" t="s">
        <v>389</v>
      </c>
      <c r="C367" t="s">
        <v>7</v>
      </c>
      <c r="D367">
        <v>128</v>
      </c>
      <c r="E367" s="16" t="s">
        <v>6</v>
      </c>
      <c r="F367" s="17">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c r="B368" t="s">
        <v>390</v>
      </c>
      <c r="C368" t="s">
        <v>19</v>
      </c>
      <c r="D368">
        <v>45</v>
      </c>
      <c r="E368" s="16" t="s">
        <v>11</v>
      </c>
      <c r="F368" s="17">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c r="B369" t="s">
        <v>391</v>
      </c>
      <c r="C369" t="s">
        <v>17</v>
      </c>
      <c r="D369">
        <v>41</v>
      </c>
      <c r="E369" s="16" t="s">
        <v>6</v>
      </c>
      <c r="F369" s="17">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c r="B370" t="s">
        <v>392</v>
      </c>
      <c r="C370" t="s">
        <v>24</v>
      </c>
      <c r="D370">
        <v>49</v>
      </c>
      <c r="E370" s="16" t="s">
        <v>6</v>
      </c>
      <c r="F370" s="17">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c r="B371" t="s">
        <v>393</v>
      </c>
      <c r="C371" t="s">
        <v>12</v>
      </c>
      <c r="D371">
        <v>21</v>
      </c>
      <c r="E371" s="16" t="s">
        <v>13</v>
      </c>
      <c r="F371" s="17">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c r="B372" t="s">
        <v>394</v>
      </c>
      <c r="C372" t="s">
        <v>16</v>
      </c>
      <c r="D372">
        <v>133</v>
      </c>
      <c r="E372" s="16" t="s">
        <v>11</v>
      </c>
      <c r="F372" s="17">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c r="B373" t="s">
        <v>395</v>
      </c>
      <c r="C373" t="s">
        <v>20</v>
      </c>
      <c r="D373">
        <v>135</v>
      </c>
      <c r="E373" s="16" t="s">
        <v>9</v>
      </c>
      <c r="F373" s="17">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c r="B374" t="s">
        <v>396</v>
      </c>
      <c r="C374" t="s">
        <v>14</v>
      </c>
      <c r="D374">
        <v>69</v>
      </c>
      <c r="E374" s="16" t="s">
        <v>11</v>
      </c>
      <c r="F374" s="17">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c r="B375" t="s">
        <v>397</v>
      </c>
      <c r="C375" t="s">
        <v>18</v>
      </c>
      <c r="D375">
        <v>110</v>
      </c>
      <c r="E375" s="16" t="s">
        <v>13</v>
      </c>
      <c r="F375" s="17">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c r="B376" t="s">
        <v>398</v>
      </c>
      <c r="C376" t="s">
        <v>5</v>
      </c>
      <c r="D376">
        <v>64</v>
      </c>
      <c r="E376" s="16" t="s">
        <v>10</v>
      </c>
      <c r="F376" s="17">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c r="B377" t="s">
        <v>399</v>
      </c>
      <c r="C377" t="s">
        <v>23</v>
      </c>
      <c r="D377">
        <v>105</v>
      </c>
      <c r="E377" s="16" t="s">
        <v>6</v>
      </c>
      <c r="F377" s="17">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c r="B378" t="s">
        <v>400</v>
      </c>
      <c r="C378" t="s">
        <v>5</v>
      </c>
      <c r="D378">
        <v>165</v>
      </c>
      <c r="E378" s="16" t="s">
        <v>9</v>
      </c>
      <c r="F378" s="17">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c r="B379" t="s">
        <v>401</v>
      </c>
      <c r="C379" t="s">
        <v>19</v>
      </c>
      <c r="D379">
        <v>125</v>
      </c>
      <c r="E379" s="16" t="s">
        <v>9</v>
      </c>
      <c r="F379" s="17">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c r="B380" t="s">
        <v>402</v>
      </c>
      <c r="C380" t="s">
        <v>23</v>
      </c>
      <c r="D380">
        <v>88</v>
      </c>
      <c r="E380" s="16" t="s">
        <v>10</v>
      </c>
      <c r="F380" s="17">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c r="B381" t="s">
        <v>403</v>
      </c>
      <c r="C381" t="s">
        <v>14</v>
      </c>
      <c r="D381">
        <v>6</v>
      </c>
      <c r="E381" s="16" t="s">
        <v>10</v>
      </c>
      <c r="F381" s="17">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c r="B382" t="s">
        <v>404</v>
      </c>
      <c r="C382" t="s">
        <v>22</v>
      </c>
      <c r="D382">
        <v>69</v>
      </c>
      <c r="E382" s="16" t="s">
        <v>11</v>
      </c>
      <c r="F382" s="17">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c r="B383" t="s">
        <v>405</v>
      </c>
      <c r="C383" t="s">
        <v>17</v>
      </c>
      <c r="D383">
        <v>107</v>
      </c>
      <c r="E383" s="16" t="s">
        <v>11</v>
      </c>
      <c r="F383" s="17">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c r="B384" t="s">
        <v>406</v>
      </c>
      <c r="C384" t="s">
        <v>12</v>
      </c>
      <c r="D384">
        <v>90</v>
      </c>
      <c r="E384" s="16" t="s">
        <v>9</v>
      </c>
      <c r="F384" s="17">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c r="B385" t="s">
        <v>407</v>
      </c>
      <c r="C385" t="s">
        <v>20</v>
      </c>
      <c r="D385">
        <v>120</v>
      </c>
      <c r="E385" s="16" t="s">
        <v>6</v>
      </c>
      <c r="F385" s="17">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c r="B386" t="s">
        <v>408</v>
      </c>
      <c r="C386" t="s">
        <v>8</v>
      </c>
      <c r="D386">
        <v>47</v>
      </c>
      <c r="E386" s="16" t="s">
        <v>11</v>
      </c>
      <c r="F386" s="17">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c r="B387" t="s">
        <v>409</v>
      </c>
      <c r="C387" t="s">
        <v>21</v>
      </c>
      <c r="D387">
        <v>60</v>
      </c>
      <c r="E387" s="16" t="s">
        <v>6</v>
      </c>
      <c r="F387" s="17">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c r="B388" t="s">
        <v>410</v>
      </c>
      <c r="C388" t="s">
        <v>7</v>
      </c>
      <c r="D388">
        <v>64</v>
      </c>
      <c r="E388" s="16" t="s">
        <v>9</v>
      </c>
      <c r="F388" s="17">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c r="B389" t="s">
        <v>411</v>
      </c>
      <c r="C389" t="s">
        <v>5</v>
      </c>
      <c r="D389">
        <v>62</v>
      </c>
      <c r="E389" s="16" t="s">
        <v>11</v>
      </c>
      <c r="F389" s="17">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c r="B390" t="s">
        <v>412</v>
      </c>
      <c r="C390" t="s">
        <v>18</v>
      </c>
      <c r="D390">
        <v>88</v>
      </c>
      <c r="E390" s="16" t="s">
        <v>11</v>
      </c>
      <c r="F390" s="17">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c r="B391" t="s">
        <v>413</v>
      </c>
      <c r="C391" t="s">
        <v>19</v>
      </c>
      <c r="D391">
        <v>116</v>
      </c>
      <c r="E391" s="16" t="s">
        <v>11</v>
      </c>
      <c r="F391" s="17">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c r="B392" t="s">
        <v>414</v>
      </c>
      <c r="C392" t="s">
        <v>12</v>
      </c>
      <c r="D392">
        <v>82</v>
      </c>
      <c r="E392" s="16" t="s">
        <v>10</v>
      </c>
      <c r="F392" s="17">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c r="B393" t="s">
        <v>415</v>
      </c>
      <c r="C393" t="s">
        <v>5</v>
      </c>
      <c r="D393">
        <v>99</v>
      </c>
      <c r="E393" s="16" t="s">
        <v>9</v>
      </c>
      <c r="F393" s="17">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c r="B394" t="s">
        <v>416</v>
      </c>
      <c r="C394" t="s">
        <v>5</v>
      </c>
      <c r="D394">
        <v>55</v>
      </c>
      <c r="E394" s="16" t="s">
        <v>10</v>
      </c>
      <c r="F394" s="17">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c r="B395" t="s">
        <v>417</v>
      </c>
      <c r="C395" t="s">
        <v>7</v>
      </c>
      <c r="D395">
        <v>61</v>
      </c>
      <c r="E395" s="16" t="s">
        <v>6</v>
      </c>
      <c r="F395" s="17">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c r="B396" t="s">
        <v>418</v>
      </c>
      <c r="C396" t="s">
        <v>19</v>
      </c>
      <c r="D396">
        <v>36</v>
      </c>
      <c r="E396" s="16" t="s">
        <v>13</v>
      </c>
      <c r="F396" s="17">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c r="B397" t="s">
        <v>419</v>
      </c>
      <c r="C397" t="s">
        <v>12</v>
      </c>
      <c r="D397">
        <v>123</v>
      </c>
      <c r="E397" s="16" t="s">
        <v>11</v>
      </c>
      <c r="F397" s="17">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c r="B398" t="s">
        <v>420</v>
      </c>
      <c r="C398" t="s">
        <v>24</v>
      </c>
      <c r="D398">
        <v>24</v>
      </c>
      <c r="E398" s="16" t="s">
        <v>6</v>
      </c>
      <c r="F398" s="17">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c r="B399" t="s">
        <v>421</v>
      </c>
      <c r="C399" t="s">
        <v>12</v>
      </c>
      <c r="D399">
        <v>43</v>
      </c>
      <c r="E399" s="16" t="s">
        <v>11</v>
      </c>
      <c r="F399" s="17">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c r="B400" t="s">
        <v>422</v>
      </c>
      <c r="C400" t="s">
        <v>21</v>
      </c>
      <c r="D400">
        <v>95</v>
      </c>
      <c r="E400" s="16" t="s">
        <v>9</v>
      </c>
      <c r="F400" s="17">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c r="B401" t="s">
        <v>423</v>
      </c>
      <c r="C401" t="s">
        <v>5</v>
      </c>
      <c r="D401">
        <v>53</v>
      </c>
      <c r="E401" s="16" t="s">
        <v>11</v>
      </c>
      <c r="F401" s="17">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c r="B402" t="s">
        <v>424</v>
      </c>
      <c r="C402" t="s">
        <v>12</v>
      </c>
      <c r="D402">
        <v>113</v>
      </c>
      <c r="E402" s="16" t="s">
        <v>11</v>
      </c>
      <c r="F402" s="17">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c r="B403" t="s">
        <v>425</v>
      </c>
      <c r="C403" t="s">
        <v>5</v>
      </c>
      <c r="D403">
        <v>89</v>
      </c>
      <c r="E403" s="16" t="s">
        <v>13</v>
      </c>
      <c r="F403" s="17">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c r="B404" t="s">
        <v>426</v>
      </c>
      <c r="C404" t="s">
        <v>18</v>
      </c>
      <c r="D404">
        <v>84</v>
      </c>
      <c r="E404" s="16" t="s">
        <v>10</v>
      </c>
      <c r="F404" s="17">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c r="B405" t="s">
        <v>427</v>
      </c>
      <c r="C405" t="s">
        <v>24</v>
      </c>
      <c r="D405">
        <v>130</v>
      </c>
      <c r="E405" s="16" t="s">
        <v>11</v>
      </c>
      <c r="F405" s="17">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c r="B406" t="s">
        <v>428</v>
      </c>
      <c r="C406" t="s">
        <v>21</v>
      </c>
      <c r="D406">
        <v>163</v>
      </c>
      <c r="E406" s="16" t="s">
        <v>13</v>
      </c>
      <c r="F406" s="17">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c r="B407" t="s">
        <v>429</v>
      </c>
      <c r="C407" t="s">
        <v>22</v>
      </c>
      <c r="D407">
        <v>127</v>
      </c>
      <c r="E407" s="16" t="s">
        <v>11</v>
      </c>
      <c r="F407" s="17">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c r="B408" t="s">
        <v>430</v>
      </c>
      <c r="C408" t="s">
        <v>12</v>
      </c>
      <c r="D408">
        <v>50</v>
      </c>
      <c r="E408" s="16" t="s">
        <v>11</v>
      </c>
      <c r="F408" s="17">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c r="B409" t="s">
        <v>431</v>
      </c>
      <c r="C409" t="s">
        <v>15</v>
      </c>
      <c r="D409">
        <v>88</v>
      </c>
      <c r="E409" s="16" t="s">
        <v>6</v>
      </c>
      <c r="F409" s="17">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c r="B410" t="s">
        <v>432</v>
      </c>
      <c r="C410" t="s">
        <v>12</v>
      </c>
      <c r="D410">
        <v>139</v>
      </c>
      <c r="E410" s="16" t="s">
        <v>9</v>
      </c>
      <c r="F410" s="17">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c r="B411" t="s">
        <v>433</v>
      </c>
      <c r="C411" t="s">
        <v>21</v>
      </c>
      <c r="D411">
        <v>111</v>
      </c>
      <c r="E411" s="16" t="s">
        <v>11</v>
      </c>
      <c r="F411" s="17">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c r="B412" t="s">
        <v>434</v>
      </c>
      <c r="C412" t="s">
        <v>23</v>
      </c>
      <c r="D412">
        <v>115</v>
      </c>
      <c r="E412" s="16" t="s">
        <v>9</v>
      </c>
      <c r="F412" s="17">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c r="B413" t="s">
        <v>435</v>
      </c>
      <c r="C413" t="s">
        <v>5</v>
      </c>
      <c r="D413">
        <v>26</v>
      </c>
      <c r="E413" s="16" t="s">
        <v>13</v>
      </c>
      <c r="F413" s="17">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c r="B414" t="s">
        <v>436</v>
      </c>
      <c r="C414" t="s">
        <v>18</v>
      </c>
      <c r="D414">
        <v>131</v>
      </c>
      <c r="E414" s="16" t="s">
        <v>6</v>
      </c>
      <c r="F414" s="17">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c r="B415" t="s">
        <v>437</v>
      </c>
      <c r="C415" t="s">
        <v>23</v>
      </c>
      <c r="D415">
        <v>27</v>
      </c>
      <c r="E415" s="16" t="s">
        <v>6</v>
      </c>
      <c r="F415" s="17">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c r="B416" t="s">
        <v>438</v>
      </c>
      <c r="C416" t="s">
        <v>16</v>
      </c>
      <c r="D416">
        <v>75</v>
      </c>
      <c r="E416" s="16" t="s">
        <v>11</v>
      </c>
      <c r="F416" s="17">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c r="B417" t="s">
        <v>439</v>
      </c>
      <c r="C417" t="s">
        <v>7</v>
      </c>
      <c r="D417">
        <v>123</v>
      </c>
      <c r="E417" s="16" t="s">
        <v>6</v>
      </c>
      <c r="F417" s="17">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c r="B418" t="s">
        <v>440</v>
      </c>
      <c r="C418" t="s">
        <v>20</v>
      </c>
      <c r="D418">
        <v>129</v>
      </c>
      <c r="E418" s="16" t="s">
        <v>6</v>
      </c>
      <c r="F418" s="17">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c r="B419" t="s">
        <v>441</v>
      </c>
      <c r="C419" t="s">
        <v>16</v>
      </c>
      <c r="D419">
        <v>124</v>
      </c>
      <c r="E419" s="16" t="s">
        <v>9</v>
      </c>
      <c r="F419" s="17">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c r="B420" t="s">
        <v>442</v>
      </c>
      <c r="C420" t="s">
        <v>23</v>
      </c>
      <c r="D420">
        <v>108</v>
      </c>
      <c r="E420" s="16" t="s">
        <v>9</v>
      </c>
      <c r="F420" s="17">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c r="B421" t="s">
        <v>443</v>
      </c>
      <c r="C421" t="s">
        <v>8</v>
      </c>
      <c r="D421">
        <v>15</v>
      </c>
      <c r="E421" s="16" t="s">
        <v>9</v>
      </c>
      <c r="F421" s="17">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c r="B422" t="s">
        <v>444</v>
      </c>
      <c r="C422" t="s">
        <v>23</v>
      </c>
      <c r="D422">
        <v>66</v>
      </c>
      <c r="E422" s="16" t="s">
        <v>9</v>
      </c>
      <c r="F422" s="17">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c r="B423" t="s">
        <v>445</v>
      </c>
      <c r="C423" t="s">
        <v>15</v>
      </c>
      <c r="D423">
        <v>126</v>
      </c>
      <c r="E423" s="16" t="s">
        <v>11</v>
      </c>
      <c r="F423" s="17">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c r="B424" t="s">
        <v>446</v>
      </c>
      <c r="C424" t="s">
        <v>16</v>
      </c>
      <c r="D424">
        <v>26</v>
      </c>
      <c r="E424" s="16" t="s">
        <v>10</v>
      </c>
      <c r="F424" s="17">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c r="B425" t="s">
        <v>447</v>
      </c>
      <c r="C425" t="s">
        <v>24</v>
      </c>
      <c r="D425">
        <v>105</v>
      </c>
      <c r="E425" s="16" t="s">
        <v>11</v>
      </c>
      <c r="F425" s="17">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c r="B426" t="s">
        <v>448</v>
      </c>
      <c r="C426" t="s">
        <v>24</v>
      </c>
      <c r="D426">
        <v>31</v>
      </c>
      <c r="E426" s="16" t="s">
        <v>11</v>
      </c>
      <c r="F426" s="17">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c r="B427" t="s">
        <v>449</v>
      </c>
      <c r="C427" t="s">
        <v>23</v>
      </c>
      <c r="D427">
        <v>109</v>
      </c>
      <c r="E427" s="16" t="s">
        <v>9</v>
      </c>
      <c r="F427" s="17">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c r="B428" t="s">
        <v>450</v>
      </c>
      <c r="C428" t="s">
        <v>20</v>
      </c>
      <c r="D428">
        <v>113</v>
      </c>
      <c r="E428" s="16" t="s">
        <v>13</v>
      </c>
      <c r="F428" s="17">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c r="B429" t="s">
        <v>451</v>
      </c>
      <c r="C429" t="s">
        <v>15</v>
      </c>
      <c r="D429">
        <v>101</v>
      </c>
      <c r="E429" s="16" t="s">
        <v>10</v>
      </c>
      <c r="F429" s="17">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c r="B430" t="s">
        <v>452</v>
      </c>
      <c r="C430" t="s">
        <v>21</v>
      </c>
      <c r="D430">
        <v>156</v>
      </c>
      <c r="E430" s="16" t="s">
        <v>10</v>
      </c>
      <c r="F430" s="17">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c r="B431" t="s">
        <v>453</v>
      </c>
      <c r="C431" t="s">
        <v>23</v>
      </c>
      <c r="D431">
        <v>145</v>
      </c>
      <c r="E431" s="16" t="s">
        <v>13</v>
      </c>
      <c r="F431" s="17">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c r="B432" t="s">
        <v>454</v>
      </c>
      <c r="C432" t="s">
        <v>7</v>
      </c>
      <c r="D432">
        <v>36</v>
      </c>
      <c r="E432" s="16" t="s">
        <v>9</v>
      </c>
      <c r="F432" s="17">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c r="B433" t="s">
        <v>455</v>
      </c>
      <c r="C433" t="s">
        <v>24</v>
      </c>
      <c r="D433">
        <v>135</v>
      </c>
      <c r="E433" s="16" t="s">
        <v>6</v>
      </c>
      <c r="F433" s="17">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c r="B434" t="s">
        <v>456</v>
      </c>
      <c r="C434" t="s">
        <v>15</v>
      </c>
      <c r="D434">
        <v>81</v>
      </c>
      <c r="E434" s="16" t="s">
        <v>9</v>
      </c>
      <c r="F434" s="17">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c r="B435" t="s">
        <v>457</v>
      </c>
      <c r="C435" t="s">
        <v>15</v>
      </c>
      <c r="D435">
        <v>81</v>
      </c>
      <c r="E435" s="16" t="s">
        <v>13</v>
      </c>
      <c r="F435" s="17">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c r="B436" t="s">
        <v>458</v>
      </c>
      <c r="C436" t="s">
        <v>22</v>
      </c>
      <c r="D436">
        <v>93</v>
      </c>
      <c r="E436" s="16" t="s">
        <v>11</v>
      </c>
      <c r="F436" s="17">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c r="B437" t="s">
        <v>459</v>
      </c>
      <c r="C437" t="s">
        <v>23</v>
      </c>
      <c r="D437">
        <v>14</v>
      </c>
      <c r="E437" s="16" t="s">
        <v>9</v>
      </c>
      <c r="F437" s="17">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c r="B438" t="s">
        <v>460</v>
      </c>
      <c r="C438" t="s">
        <v>24</v>
      </c>
      <c r="D438">
        <v>95</v>
      </c>
      <c r="E438" s="16" t="s">
        <v>13</v>
      </c>
      <c r="F438" s="17">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c r="B439" t="s">
        <v>461</v>
      </c>
      <c r="C439" t="s">
        <v>22</v>
      </c>
      <c r="D439">
        <v>81</v>
      </c>
      <c r="E439" s="16" t="s">
        <v>13</v>
      </c>
      <c r="F439" s="17">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c r="B440" t="s">
        <v>462</v>
      </c>
      <c r="C440" t="s">
        <v>5</v>
      </c>
      <c r="D440">
        <v>60</v>
      </c>
      <c r="E440" s="16" t="s">
        <v>9</v>
      </c>
      <c r="F440" s="17">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c r="B441" t="s">
        <v>463</v>
      </c>
      <c r="C441" t="s">
        <v>14</v>
      </c>
      <c r="D441">
        <v>137</v>
      </c>
      <c r="E441" s="16" t="s">
        <v>11</v>
      </c>
      <c r="F441" s="17">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c r="B442" t="s">
        <v>464</v>
      </c>
      <c r="C442" t="s">
        <v>12</v>
      </c>
      <c r="D442">
        <v>112</v>
      </c>
      <c r="E442" s="16" t="s">
        <v>6</v>
      </c>
      <c r="F442" s="17">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c r="B443" t="s">
        <v>465</v>
      </c>
      <c r="C443" t="s">
        <v>24</v>
      </c>
      <c r="D443">
        <v>76</v>
      </c>
      <c r="E443" s="16" t="s">
        <v>10</v>
      </c>
      <c r="F443" s="17">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c r="B444" t="s">
        <v>466</v>
      </c>
      <c r="C444" t="s">
        <v>19</v>
      </c>
      <c r="D444">
        <v>73</v>
      </c>
      <c r="E444" s="16" t="s">
        <v>9</v>
      </c>
      <c r="F444" s="17">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c r="B445" t="s">
        <v>467</v>
      </c>
      <c r="C445" t="s">
        <v>18</v>
      </c>
      <c r="D445">
        <v>119</v>
      </c>
      <c r="E445" s="16" t="s">
        <v>11</v>
      </c>
      <c r="F445" s="17">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c r="B446" t="s">
        <v>468</v>
      </c>
      <c r="C446" t="s">
        <v>20</v>
      </c>
      <c r="D446">
        <v>135</v>
      </c>
      <c r="E446" s="16" t="s">
        <v>13</v>
      </c>
      <c r="F446" s="17">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c r="B447" t="s">
        <v>469</v>
      </c>
      <c r="C447" t="s">
        <v>14</v>
      </c>
      <c r="D447">
        <v>41</v>
      </c>
      <c r="E447" s="16" t="s">
        <v>6</v>
      </c>
      <c r="F447" s="17">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c r="B448" t="s">
        <v>470</v>
      </c>
      <c r="C448" t="s">
        <v>23</v>
      </c>
      <c r="D448">
        <v>35</v>
      </c>
      <c r="E448" s="16" t="s">
        <v>13</v>
      </c>
      <c r="F448" s="17">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c r="B449" t="s">
        <v>471</v>
      </c>
      <c r="C449" t="s">
        <v>20</v>
      </c>
      <c r="D449">
        <v>96</v>
      </c>
      <c r="E449" s="16" t="s">
        <v>9</v>
      </c>
      <c r="F449" s="17">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c r="B450" t="s">
        <v>472</v>
      </c>
      <c r="C450" t="s">
        <v>22</v>
      </c>
      <c r="D450">
        <v>61</v>
      </c>
      <c r="E450" s="16" t="s">
        <v>6</v>
      </c>
      <c r="F450" s="17">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c r="B451" t="s">
        <v>473</v>
      </c>
      <c r="C451" t="s">
        <v>20</v>
      </c>
      <c r="D451">
        <v>91</v>
      </c>
      <c r="E451" s="16" t="s">
        <v>6</v>
      </c>
      <c r="F451" s="17">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c r="B452" t="s">
        <v>474</v>
      </c>
      <c r="C452" t="s">
        <v>17</v>
      </c>
      <c r="D452">
        <v>30</v>
      </c>
      <c r="E452" s="16" t="s">
        <v>6</v>
      </c>
      <c r="F452" s="17">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c r="B453" t="s">
        <v>475</v>
      </c>
      <c r="C453" t="s">
        <v>5</v>
      </c>
      <c r="D453">
        <v>111</v>
      </c>
      <c r="E453" s="16" t="s">
        <v>11</v>
      </c>
      <c r="F453" s="17">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c r="B454" t="s">
        <v>476</v>
      </c>
      <c r="C454" t="s">
        <v>22</v>
      </c>
      <c r="D454">
        <v>81</v>
      </c>
      <c r="E454" s="16" t="s">
        <v>9</v>
      </c>
      <c r="F454" s="17">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c r="B455" t="s">
        <v>477</v>
      </c>
      <c r="C455" t="s">
        <v>24</v>
      </c>
      <c r="D455">
        <v>40</v>
      </c>
      <c r="E455" s="16" t="s">
        <v>13</v>
      </c>
      <c r="F455" s="17">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c r="B456" t="s">
        <v>478</v>
      </c>
      <c r="C456" t="s">
        <v>5</v>
      </c>
      <c r="D456">
        <v>143</v>
      </c>
      <c r="E456" s="16" t="s">
        <v>13</v>
      </c>
      <c r="F456" s="17">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c r="B457" t="s">
        <v>479</v>
      </c>
      <c r="C457" t="s">
        <v>24</v>
      </c>
      <c r="D457">
        <v>70</v>
      </c>
      <c r="E457" s="16" t="s">
        <v>13</v>
      </c>
      <c r="F457" s="17">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c r="B458" t="s">
        <v>480</v>
      </c>
      <c r="C458" t="s">
        <v>19</v>
      </c>
      <c r="D458">
        <v>137</v>
      </c>
      <c r="E458" s="16" t="s">
        <v>13</v>
      </c>
      <c r="F458" s="17">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c r="B459" t="s">
        <v>481</v>
      </c>
      <c r="C459" t="s">
        <v>20</v>
      </c>
      <c r="D459">
        <v>52</v>
      </c>
      <c r="E459" s="16" t="s">
        <v>9</v>
      </c>
      <c r="F459" s="17">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c r="B460" t="s">
        <v>482</v>
      </c>
      <c r="C460" t="s">
        <v>12</v>
      </c>
      <c r="D460">
        <v>31</v>
      </c>
      <c r="E460" s="16" t="s">
        <v>11</v>
      </c>
      <c r="F460" s="17">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c r="B461" t="s">
        <v>483</v>
      </c>
      <c r="C461" t="s">
        <v>20</v>
      </c>
      <c r="D461">
        <v>114</v>
      </c>
      <c r="E461" s="16" t="s">
        <v>6</v>
      </c>
      <c r="F461" s="17">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c r="B462" t="s">
        <v>484</v>
      </c>
      <c r="C462" t="s">
        <v>19</v>
      </c>
      <c r="D462">
        <v>73</v>
      </c>
      <c r="E462" s="16" t="s">
        <v>10</v>
      </c>
      <c r="F462" s="17">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c r="B463" t="s">
        <v>485</v>
      </c>
      <c r="C463" t="s">
        <v>22</v>
      </c>
      <c r="D463">
        <v>25</v>
      </c>
      <c r="E463" s="16" t="s">
        <v>11</v>
      </c>
      <c r="F463" s="17">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c r="B464" t="s">
        <v>486</v>
      </c>
      <c r="C464" t="s">
        <v>8</v>
      </c>
      <c r="D464">
        <v>44</v>
      </c>
      <c r="E464" s="16" t="s">
        <v>6</v>
      </c>
      <c r="F464" s="17">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c r="B465" t="s">
        <v>487</v>
      </c>
      <c r="C465" t="s">
        <v>7</v>
      </c>
      <c r="D465">
        <v>34</v>
      </c>
      <c r="E465" s="16" t="s">
        <v>9</v>
      </c>
      <c r="F465" s="17">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c r="B466" t="s">
        <v>488</v>
      </c>
      <c r="C466" t="s">
        <v>5</v>
      </c>
      <c r="D466">
        <v>89</v>
      </c>
      <c r="E466" s="16" t="s">
        <v>13</v>
      </c>
      <c r="F466" s="17">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c r="B467" t="s">
        <v>489</v>
      </c>
      <c r="C467" t="s">
        <v>18</v>
      </c>
      <c r="D467">
        <v>54</v>
      </c>
      <c r="E467" s="16" t="s">
        <v>11</v>
      </c>
      <c r="F467" s="17">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c r="B468" t="s">
        <v>490</v>
      </c>
      <c r="C468" t="s">
        <v>23</v>
      </c>
      <c r="D468">
        <v>25</v>
      </c>
      <c r="E468" s="16" t="s">
        <v>11</v>
      </c>
      <c r="F468" s="17">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c r="B469" t="s">
        <v>491</v>
      </c>
      <c r="C469" t="s">
        <v>14</v>
      </c>
      <c r="D469">
        <v>91</v>
      </c>
      <c r="E469" s="16" t="s">
        <v>13</v>
      </c>
      <c r="F469" s="17">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c r="B470" t="s">
        <v>492</v>
      </c>
      <c r="C470" t="s">
        <v>8</v>
      </c>
      <c r="D470">
        <v>144</v>
      </c>
      <c r="E470" s="16" t="s">
        <v>6</v>
      </c>
      <c r="F470" s="17">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c r="B471" t="s">
        <v>493</v>
      </c>
      <c r="C471" t="s">
        <v>14</v>
      </c>
      <c r="D471">
        <v>81</v>
      </c>
      <c r="E471" s="16" t="s">
        <v>9</v>
      </c>
      <c r="F471" s="17">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c r="B472" t="s">
        <v>494</v>
      </c>
      <c r="C472" t="s">
        <v>17</v>
      </c>
      <c r="D472">
        <v>92</v>
      </c>
      <c r="E472" s="16" t="s">
        <v>11</v>
      </c>
      <c r="F472" s="17">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c r="B473" t="s">
        <v>495</v>
      </c>
      <c r="C473" t="s">
        <v>23</v>
      </c>
      <c r="D473">
        <v>115</v>
      </c>
      <c r="E473" s="16" t="s">
        <v>13</v>
      </c>
      <c r="F473" s="17">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c r="B474" t="s">
        <v>496</v>
      </c>
      <c r="C474" t="s">
        <v>15</v>
      </c>
      <c r="D474">
        <v>56</v>
      </c>
      <c r="E474" s="16" t="s">
        <v>13</v>
      </c>
      <c r="F474" s="17">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c r="B475" t="s">
        <v>497</v>
      </c>
      <c r="C475" t="s">
        <v>12</v>
      </c>
      <c r="D475">
        <v>154</v>
      </c>
      <c r="E475" s="16" t="s">
        <v>11</v>
      </c>
      <c r="F475" s="17">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c r="B476" t="s">
        <v>498</v>
      </c>
      <c r="C476" t="s">
        <v>5</v>
      </c>
      <c r="D476">
        <v>51</v>
      </c>
      <c r="E476" s="16" t="s">
        <v>13</v>
      </c>
      <c r="F476" s="17">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c r="B477" t="s">
        <v>499</v>
      </c>
      <c r="C477" t="s">
        <v>7</v>
      </c>
      <c r="D477">
        <v>21</v>
      </c>
      <c r="E477" s="16" t="s">
        <v>9</v>
      </c>
      <c r="F477" s="17">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c r="B478" t="s">
        <v>500</v>
      </c>
      <c r="C478" t="s">
        <v>23</v>
      </c>
      <c r="D478">
        <v>80</v>
      </c>
      <c r="E478" s="16" t="s">
        <v>13</v>
      </c>
      <c r="F478" s="17">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c r="B479" t="s">
        <v>501</v>
      </c>
      <c r="C479" t="s">
        <v>5</v>
      </c>
      <c r="D479">
        <v>139</v>
      </c>
      <c r="E479" s="16" t="s">
        <v>11</v>
      </c>
      <c r="F479" s="17">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c r="B480" t="s">
        <v>502</v>
      </c>
      <c r="C480" t="s">
        <v>24</v>
      </c>
      <c r="D480">
        <v>50</v>
      </c>
      <c r="E480" s="16" t="s">
        <v>9</v>
      </c>
      <c r="F480" s="17">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c r="B481" t="s">
        <v>503</v>
      </c>
      <c r="C481" t="s">
        <v>23</v>
      </c>
      <c r="D481">
        <v>88</v>
      </c>
      <c r="E481" s="16" t="s">
        <v>13</v>
      </c>
      <c r="F481" s="17">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c r="B482" t="s">
        <v>504</v>
      </c>
      <c r="C482" t="s">
        <v>18</v>
      </c>
      <c r="D482">
        <v>19</v>
      </c>
      <c r="E482" s="16" t="s">
        <v>6</v>
      </c>
      <c r="F482" s="17">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c r="B483" t="s">
        <v>505</v>
      </c>
      <c r="C483" t="s">
        <v>22</v>
      </c>
      <c r="D483">
        <v>104</v>
      </c>
      <c r="E483" s="16" t="s">
        <v>6</v>
      </c>
      <c r="F483" s="17">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c r="B484" t="s">
        <v>506</v>
      </c>
      <c r="C484" t="s">
        <v>12</v>
      </c>
      <c r="D484">
        <v>67</v>
      </c>
      <c r="E484" s="16" t="s">
        <v>11</v>
      </c>
      <c r="F484" s="17">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c r="B485" t="s">
        <v>507</v>
      </c>
      <c r="C485" t="s">
        <v>16</v>
      </c>
      <c r="D485">
        <v>107</v>
      </c>
      <c r="E485" s="16" t="s">
        <v>6</v>
      </c>
      <c r="F485" s="17">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c r="B486" t="s">
        <v>508</v>
      </c>
      <c r="C486" t="s">
        <v>16</v>
      </c>
      <c r="D486">
        <v>93</v>
      </c>
      <c r="E486" s="16" t="s">
        <v>6</v>
      </c>
      <c r="F486" s="17">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c r="B487" t="s">
        <v>509</v>
      </c>
      <c r="C487" t="s">
        <v>16</v>
      </c>
      <c r="D487">
        <v>117</v>
      </c>
      <c r="E487" s="16" t="s">
        <v>11</v>
      </c>
      <c r="F487" s="17">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c r="B488" t="s">
        <v>510</v>
      </c>
      <c r="C488" t="s">
        <v>24</v>
      </c>
      <c r="D488">
        <v>76</v>
      </c>
      <c r="E488" s="16" t="s">
        <v>13</v>
      </c>
      <c r="F488" s="17">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c r="B489" t="s">
        <v>511</v>
      </c>
      <c r="C489" t="s">
        <v>18</v>
      </c>
      <c r="D489">
        <v>64</v>
      </c>
      <c r="E489" s="16" t="s">
        <v>6</v>
      </c>
      <c r="F489" s="17">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c r="B490" t="s">
        <v>512</v>
      </c>
      <c r="C490" t="s">
        <v>8</v>
      </c>
      <c r="D490">
        <v>33</v>
      </c>
      <c r="E490" s="16" t="s">
        <v>6</v>
      </c>
      <c r="F490" s="17">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c r="B491" t="s">
        <v>513</v>
      </c>
      <c r="C491" t="s">
        <v>16</v>
      </c>
      <c r="D491">
        <v>115</v>
      </c>
      <c r="E491" s="16" t="s">
        <v>11</v>
      </c>
      <c r="F491" s="17">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c r="B492" t="s">
        <v>514</v>
      </c>
      <c r="C492" t="s">
        <v>21</v>
      </c>
      <c r="D492">
        <v>155</v>
      </c>
      <c r="E492" s="16" t="s">
        <v>13</v>
      </c>
      <c r="F492" s="17">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c r="B493" t="s">
        <v>515</v>
      </c>
      <c r="C493" t="s">
        <v>12</v>
      </c>
      <c r="D493">
        <v>117</v>
      </c>
      <c r="E493" s="16" t="s">
        <v>13</v>
      </c>
      <c r="F493" s="17">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c r="B494" t="s">
        <v>516</v>
      </c>
      <c r="C494" t="s">
        <v>5</v>
      </c>
      <c r="D494">
        <v>63</v>
      </c>
      <c r="E494" s="16" t="s">
        <v>13</v>
      </c>
      <c r="F494" s="17">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c r="B495" t="s">
        <v>517</v>
      </c>
      <c r="C495" t="s">
        <v>18</v>
      </c>
      <c r="D495">
        <v>59</v>
      </c>
      <c r="E495" s="16" t="s">
        <v>10</v>
      </c>
      <c r="F495" s="17">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c r="B496" t="s">
        <v>518</v>
      </c>
      <c r="C496" t="s">
        <v>7</v>
      </c>
      <c r="D496">
        <v>133</v>
      </c>
      <c r="E496" s="16" t="s">
        <v>6</v>
      </c>
      <c r="F496" s="17">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c r="B497" t="s">
        <v>519</v>
      </c>
      <c r="C497" t="s">
        <v>17</v>
      </c>
      <c r="D497">
        <v>101</v>
      </c>
      <c r="E497" s="16" t="s">
        <v>9</v>
      </c>
      <c r="F497" s="17">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c r="B498" t="s">
        <v>520</v>
      </c>
      <c r="C498" t="s">
        <v>14</v>
      </c>
      <c r="D498">
        <v>151</v>
      </c>
      <c r="E498" s="16" t="s">
        <v>13</v>
      </c>
      <c r="F498" s="17">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c r="B499" t="s">
        <v>521</v>
      </c>
      <c r="C499" t="s">
        <v>8</v>
      </c>
      <c r="D499">
        <v>146</v>
      </c>
      <c r="E499" s="16" t="s">
        <v>6</v>
      </c>
      <c r="F499" s="17">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c r="B500" t="s">
        <v>522</v>
      </c>
      <c r="C500" t="s">
        <v>5</v>
      </c>
      <c r="D500">
        <v>148</v>
      </c>
      <c r="E500" s="16" t="s">
        <v>6</v>
      </c>
      <c r="F500" s="17">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c r="B501" t="s">
        <v>523</v>
      </c>
      <c r="C501" t="s">
        <v>14</v>
      </c>
      <c r="D501">
        <v>81</v>
      </c>
      <c r="E501" s="16" t="s">
        <v>6</v>
      </c>
      <c r="F501" s="17">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c r="B502" t="s">
        <v>524</v>
      </c>
      <c r="C502" t="s">
        <v>22</v>
      </c>
      <c r="D502">
        <v>115</v>
      </c>
      <c r="E502" s="16" t="s">
        <v>6</v>
      </c>
      <c r="F502" s="17">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c r="B503" t="s">
        <v>525</v>
      </c>
      <c r="C503" t="s">
        <v>22</v>
      </c>
      <c r="D503">
        <v>117</v>
      </c>
      <c r="E503" s="16" t="s">
        <v>13</v>
      </c>
      <c r="F503" s="17">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c r="B504" t="s">
        <v>526</v>
      </c>
      <c r="C504" t="s">
        <v>17</v>
      </c>
      <c r="D504">
        <v>110</v>
      </c>
      <c r="E504" s="16" t="s">
        <v>11</v>
      </c>
      <c r="F504" s="17">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c r="B505" t="s">
        <v>527</v>
      </c>
      <c r="C505" t="s">
        <v>24</v>
      </c>
      <c r="D505">
        <v>103</v>
      </c>
      <c r="E505" s="16" t="s">
        <v>10</v>
      </c>
      <c r="F505" s="17">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c r="B506" t="s">
        <v>528</v>
      </c>
      <c r="C506" t="s">
        <v>21</v>
      </c>
      <c r="D506">
        <v>45</v>
      </c>
      <c r="E506" s="16" t="s">
        <v>10</v>
      </c>
      <c r="F506" s="17">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c r="B507" t="s">
        <v>529</v>
      </c>
      <c r="C507" t="s">
        <v>17</v>
      </c>
      <c r="D507">
        <v>110</v>
      </c>
      <c r="E507" s="16" t="s">
        <v>9</v>
      </c>
      <c r="F507" s="17">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c r="B508" t="s">
        <v>530</v>
      </c>
      <c r="C508" t="s">
        <v>18</v>
      </c>
      <c r="D508">
        <v>43</v>
      </c>
      <c r="E508" s="16" t="s">
        <v>11</v>
      </c>
      <c r="F508" s="17">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c r="B509" t="s">
        <v>531</v>
      </c>
      <c r="C509" t="s">
        <v>17</v>
      </c>
      <c r="D509">
        <v>104</v>
      </c>
      <c r="E509" s="16" t="s">
        <v>13</v>
      </c>
      <c r="F509" s="17">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c r="B510" t="s">
        <v>532</v>
      </c>
      <c r="C510" t="s">
        <v>17</v>
      </c>
      <c r="D510">
        <v>101</v>
      </c>
      <c r="E510" s="16" t="s">
        <v>13</v>
      </c>
      <c r="F510" s="17">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c r="B511" t="s">
        <v>533</v>
      </c>
      <c r="C511" t="s">
        <v>20</v>
      </c>
      <c r="D511">
        <v>55</v>
      </c>
      <c r="E511" s="16" t="s">
        <v>11</v>
      </c>
      <c r="F511" s="17">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c r="B512" t="s">
        <v>534</v>
      </c>
      <c r="C512" t="s">
        <v>14</v>
      </c>
      <c r="D512">
        <v>40</v>
      </c>
      <c r="E512" s="16" t="s">
        <v>10</v>
      </c>
      <c r="F512" s="17">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c r="B513" t="s">
        <v>535</v>
      </c>
      <c r="C513" t="s">
        <v>18</v>
      </c>
      <c r="D513">
        <v>122</v>
      </c>
      <c r="E513" s="16" t="s">
        <v>6</v>
      </c>
      <c r="F513" s="17">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c r="B514" t="s">
        <v>536</v>
      </c>
      <c r="C514" t="s">
        <v>8</v>
      </c>
      <c r="D514">
        <v>98</v>
      </c>
      <c r="E514" s="16" t="s">
        <v>13</v>
      </c>
      <c r="F514" s="17">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c r="B515" t="s">
        <v>537</v>
      </c>
      <c r="C515" t="s">
        <v>22</v>
      </c>
      <c r="D515">
        <v>110</v>
      </c>
      <c r="E515" s="16" t="s">
        <v>10</v>
      </c>
      <c r="F515" s="17">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c r="B516" t="s">
        <v>538</v>
      </c>
      <c r="C516" t="s">
        <v>22</v>
      </c>
      <c r="D516">
        <v>62</v>
      </c>
      <c r="E516" s="16" t="s">
        <v>11</v>
      </c>
      <c r="F516" s="17">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c r="B517" t="s">
        <v>539</v>
      </c>
      <c r="C517" t="s">
        <v>18</v>
      </c>
      <c r="D517">
        <v>134</v>
      </c>
      <c r="E517" s="16" t="s">
        <v>6</v>
      </c>
      <c r="F517" s="17">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c r="B518" t="s">
        <v>540</v>
      </c>
      <c r="C518" t="s">
        <v>19</v>
      </c>
      <c r="D518">
        <v>94</v>
      </c>
      <c r="E518" s="16" t="s">
        <v>9</v>
      </c>
      <c r="F518" s="17">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c r="B519" t="s">
        <v>541</v>
      </c>
      <c r="C519" t="s">
        <v>15</v>
      </c>
      <c r="D519">
        <v>63</v>
      </c>
      <c r="E519" s="16" t="s">
        <v>10</v>
      </c>
      <c r="F519" s="17">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c r="B520" t="s">
        <v>542</v>
      </c>
      <c r="C520" t="s">
        <v>7</v>
      </c>
      <c r="D520">
        <v>95</v>
      </c>
      <c r="E520" s="16" t="s">
        <v>6</v>
      </c>
      <c r="F520" s="17">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c r="B521" t="s">
        <v>543</v>
      </c>
      <c r="C521" t="s">
        <v>18</v>
      </c>
      <c r="D521">
        <v>106</v>
      </c>
      <c r="E521" s="16" t="s">
        <v>6</v>
      </c>
      <c r="F521" s="17">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c r="B522" t="s">
        <v>544</v>
      </c>
      <c r="C522" t="s">
        <v>21</v>
      </c>
      <c r="D522">
        <v>94</v>
      </c>
      <c r="E522" s="16" t="s">
        <v>9</v>
      </c>
      <c r="F522" s="17">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c r="B523" t="s">
        <v>545</v>
      </c>
      <c r="C523" t="s">
        <v>21</v>
      </c>
      <c r="D523">
        <v>51</v>
      </c>
      <c r="E523" s="16" t="s">
        <v>9</v>
      </c>
      <c r="F523" s="17">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c r="B524" t="s">
        <v>546</v>
      </c>
      <c r="C524" t="s">
        <v>5</v>
      </c>
      <c r="D524">
        <v>39</v>
      </c>
      <c r="E524" s="16" t="s">
        <v>9</v>
      </c>
      <c r="F524" s="17">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c r="B525" t="s">
        <v>547</v>
      </c>
      <c r="C525" t="s">
        <v>14</v>
      </c>
      <c r="D525">
        <v>111</v>
      </c>
      <c r="E525" s="16" t="s">
        <v>6</v>
      </c>
      <c r="F525" s="17">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c r="B526" t="s">
        <v>548</v>
      </c>
      <c r="C526" t="s">
        <v>16</v>
      </c>
      <c r="D526">
        <v>141</v>
      </c>
      <c r="E526" s="16" t="s">
        <v>11</v>
      </c>
      <c r="F526" s="17">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c r="B527" t="s">
        <v>549</v>
      </c>
      <c r="C527" t="s">
        <v>15</v>
      </c>
      <c r="D527">
        <v>147</v>
      </c>
      <c r="E527" s="16" t="s">
        <v>6</v>
      </c>
      <c r="F527" s="17">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c r="B528" t="s">
        <v>550</v>
      </c>
      <c r="C528" t="s">
        <v>19</v>
      </c>
      <c r="D528">
        <v>49</v>
      </c>
      <c r="E528" s="16" t="s">
        <v>9</v>
      </c>
      <c r="F528" s="17">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c r="B529" t="s">
        <v>551</v>
      </c>
      <c r="C529" t="s">
        <v>23</v>
      </c>
      <c r="D529">
        <v>75</v>
      </c>
      <c r="E529" s="16" t="s">
        <v>6</v>
      </c>
      <c r="F529" s="17">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c r="B530" t="s">
        <v>552</v>
      </c>
      <c r="C530" t="s">
        <v>16</v>
      </c>
      <c r="D530">
        <v>48</v>
      </c>
      <c r="E530" s="16" t="s">
        <v>11</v>
      </c>
      <c r="F530" s="17">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c r="B531" t="s">
        <v>553</v>
      </c>
      <c r="C531" t="s">
        <v>22</v>
      </c>
      <c r="D531">
        <v>48</v>
      </c>
      <c r="E531" s="16" t="s">
        <v>11</v>
      </c>
      <c r="F531" s="17">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c r="B532" t="s">
        <v>554</v>
      </c>
      <c r="C532" t="s">
        <v>12</v>
      </c>
      <c r="D532">
        <v>138</v>
      </c>
      <c r="E532" s="16" t="s">
        <v>9</v>
      </c>
      <c r="F532" s="17">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c r="B533" t="s">
        <v>555</v>
      </c>
      <c r="C533" t="s">
        <v>7</v>
      </c>
      <c r="D533">
        <v>144</v>
      </c>
      <c r="E533" s="16" t="s">
        <v>9</v>
      </c>
      <c r="F533" s="17">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c r="B534" t="s">
        <v>556</v>
      </c>
      <c r="C534" t="s">
        <v>17</v>
      </c>
      <c r="D534">
        <v>119</v>
      </c>
      <c r="E534" s="16" t="s">
        <v>6</v>
      </c>
      <c r="F534" s="17">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c r="B535" t="s">
        <v>557</v>
      </c>
      <c r="C535" t="s">
        <v>12</v>
      </c>
      <c r="D535">
        <v>101</v>
      </c>
      <c r="E535" s="16" t="s">
        <v>11</v>
      </c>
      <c r="F535" s="17">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c r="B536" t="s">
        <v>558</v>
      </c>
      <c r="C536" t="s">
        <v>7</v>
      </c>
      <c r="D536">
        <v>59</v>
      </c>
      <c r="E536" s="16" t="s">
        <v>6</v>
      </c>
      <c r="F536" s="17">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c r="B537" t="s">
        <v>559</v>
      </c>
      <c r="C537" t="s">
        <v>14</v>
      </c>
      <c r="D537">
        <v>125</v>
      </c>
      <c r="E537" s="16" t="s">
        <v>10</v>
      </c>
      <c r="F537" s="17">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c r="B538" t="s">
        <v>560</v>
      </c>
      <c r="C538" t="s">
        <v>18</v>
      </c>
      <c r="D538">
        <v>147</v>
      </c>
      <c r="E538" s="16" t="s">
        <v>6</v>
      </c>
      <c r="F538" s="17">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c r="B539" t="s">
        <v>561</v>
      </c>
      <c r="C539" t="s">
        <v>24</v>
      </c>
      <c r="D539">
        <v>76</v>
      </c>
      <c r="E539" s="16" t="s">
        <v>6</v>
      </c>
      <c r="F539" s="17">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c r="B540" t="s">
        <v>562</v>
      </c>
      <c r="C540" t="s">
        <v>15</v>
      </c>
      <c r="D540">
        <v>99</v>
      </c>
      <c r="E540" s="16" t="s">
        <v>11</v>
      </c>
      <c r="F540" s="17">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c r="B541" t="s">
        <v>563</v>
      </c>
      <c r="C541" t="s">
        <v>5</v>
      </c>
      <c r="D541">
        <v>111</v>
      </c>
      <c r="E541" s="16" t="s">
        <v>13</v>
      </c>
      <c r="F541" s="17">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c r="B542" t="s">
        <v>564</v>
      </c>
      <c r="C542" t="s">
        <v>8</v>
      </c>
      <c r="D542">
        <v>147</v>
      </c>
      <c r="E542" s="16" t="s">
        <v>10</v>
      </c>
      <c r="F542" s="17">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c r="B543" t="s">
        <v>565</v>
      </c>
      <c r="C543" t="s">
        <v>20</v>
      </c>
      <c r="D543">
        <v>141</v>
      </c>
      <c r="E543" s="16" t="s">
        <v>11</v>
      </c>
      <c r="F543" s="17">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c r="B544" t="s">
        <v>566</v>
      </c>
      <c r="C544" t="s">
        <v>24</v>
      </c>
      <c r="D544">
        <v>71</v>
      </c>
      <c r="E544" s="16" t="s">
        <v>6</v>
      </c>
      <c r="F544" s="17">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c r="B545" t="s">
        <v>567</v>
      </c>
      <c r="C545" t="s">
        <v>24</v>
      </c>
      <c r="D545">
        <v>121</v>
      </c>
      <c r="E545" s="16" t="s">
        <v>10</v>
      </c>
      <c r="F545" s="17">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c r="B546" t="s">
        <v>568</v>
      </c>
      <c r="C546" t="s">
        <v>24</v>
      </c>
      <c r="D546">
        <v>60</v>
      </c>
      <c r="E546" s="16" t="s">
        <v>10</v>
      </c>
      <c r="F546" s="17">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c r="B547" t="s">
        <v>569</v>
      </c>
      <c r="C547" t="s">
        <v>19</v>
      </c>
      <c r="D547">
        <v>158</v>
      </c>
      <c r="E547" s="16" t="s">
        <v>11</v>
      </c>
      <c r="F547" s="17">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c r="B548" t="s">
        <v>570</v>
      </c>
      <c r="C548" t="s">
        <v>18</v>
      </c>
      <c r="D548">
        <v>159</v>
      </c>
      <c r="E548" s="16" t="s">
        <v>9</v>
      </c>
      <c r="F548" s="17">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c r="B549" t="s">
        <v>571</v>
      </c>
      <c r="C549" t="s">
        <v>12</v>
      </c>
      <c r="D549">
        <v>70</v>
      </c>
      <c r="E549" s="16" t="s">
        <v>6</v>
      </c>
      <c r="F549" s="17">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c r="B550" t="s">
        <v>572</v>
      </c>
      <c r="C550" t="s">
        <v>16</v>
      </c>
      <c r="D550">
        <v>78</v>
      </c>
      <c r="E550" s="16" t="s">
        <v>13</v>
      </c>
      <c r="F550" s="17">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c r="B551" t="s">
        <v>573</v>
      </c>
      <c r="C551" t="s">
        <v>8</v>
      </c>
      <c r="D551">
        <v>103</v>
      </c>
      <c r="E551" s="16" t="s">
        <v>6</v>
      </c>
      <c r="F551" s="17">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c r="B552" t="s">
        <v>574</v>
      </c>
      <c r="C552" t="s">
        <v>23</v>
      </c>
      <c r="D552">
        <v>108</v>
      </c>
      <c r="E552" s="16" t="s">
        <v>11</v>
      </c>
      <c r="F552" s="17">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c r="B553" t="s">
        <v>575</v>
      </c>
      <c r="C553" t="s">
        <v>23</v>
      </c>
      <c r="D553">
        <v>44</v>
      </c>
      <c r="E553" s="16" t="s">
        <v>10</v>
      </c>
      <c r="F553" s="17">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c r="B554" t="s">
        <v>576</v>
      </c>
      <c r="C554" t="s">
        <v>16</v>
      </c>
      <c r="D554">
        <v>127</v>
      </c>
      <c r="E554" s="16" t="s">
        <v>11</v>
      </c>
      <c r="F554" s="17">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c r="B555" t="s">
        <v>577</v>
      </c>
      <c r="C555" t="s">
        <v>8</v>
      </c>
      <c r="D555">
        <v>132</v>
      </c>
      <c r="E555" s="16" t="s">
        <v>6</v>
      </c>
      <c r="F555" s="17">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c r="B556" t="s">
        <v>578</v>
      </c>
      <c r="C556" t="s">
        <v>20</v>
      </c>
      <c r="D556">
        <v>106</v>
      </c>
      <c r="E556" s="16" t="s">
        <v>13</v>
      </c>
      <c r="F556" s="17">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c r="B557" t="s">
        <v>579</v>
      </c>
      <c r="C557" t="s">
        <v>5</v>
      </c>
      <c r="D557">
        <v>107</v>
      </c>
      <c r="E557" s="16" t="s">
        <v>6</v>
      </c>
      <c r="F557" s="17">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c r="B558" t="s">
        <v>580</v>
      </c>
      <c r="C558" t="s">
        <v>18</v>
      </c>
      <c r="D558">
        <v>85</v>
      </c>
      <c r="E558" s="16" t="s">
        <v>13</v>
      </c>
      <c r="F558" s="17">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c r="B559" t="s">
        <v>581</v>
      </c>
      <c r="C559" t="s">
        <v>15</v>
      </c>
      <c r="D559">
        <v>49</v>
      </c>
      <c r="E559" s="16" t="s">
        <v>6</v>
      </c>
      <c r="F559" s="17">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c r="B560" t="s">
        <v>582</v>
      </c>
      <c r="C560" t="s">
        <v>24</v>
      </c>
      <c r="D560">
        <v>117</v>
      </c>
      <c r="E560" s="16" t="s">
        <v>11</v>
      </c>
      <c r="F560" s="17">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c r="B561" t="s">
        <v>583</v>
      </c>
      <c r="C561" t="s">
        <v>5</v>
      </c>
      <c r="D561">
        <v>136</v>
      </c>
      <c r="E561" s="16" t="s">
        <v>13</v>
      </c>
      <c r="F561" s="17">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c r="B562" t="s">
        <v>584</v>
      </c>
      <c r="C562" t="s">
        <v>23</v>
      </c>
      <c r="D562">
        <v>130</v>
      </c>
      <c r="E562" s="16" t="s">
        <v>9</v>
      </c>
      <c r="F562" s="17">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c r="B563" t="s">
        <v>585</v>
      </c>
      <c r="C563" t="s">
        <v>23</v>
      </c>
      <c r="D563">
        <v>73</v>
      </c>
      <c r="E563" s="16" t="s">
        <v>9</v>
      </c>
      <c r="F563" s="17">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c r="B564" t="s">
        <v>586</v>
      </c>
      <c r="C564" t="s">
        <v>15</v>
      </c>
      <c r="D564">
        <v>80</v>
      </c>
      <c r="E564" s="16" t="s">
        <v>6</v>
      </c>
      <c r="F564" s="17">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c r="B565" t="s">
        <v>587</v>
      </c>
      <c r="C565" t="s">
        <v>17</v>
      </c>
      <c r="D565">
        <v>44</v>
      </c>
      <c r="E565" s="16" t="s">
        <v>11</v>
      </c>
      <c r="F565" s="17">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c r="B566" t="s">
        <v>588</v>
      </c>
      <c r="C566" t="s">
        <v>17</v>
      </c>
      <c r="D566">
        <v>102</v>
      </c>
      <c r="E566" s="16" t="s">
        <v>10</v>
      </c>
      <c r="F566" s="17">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c r="B567" t="s">
        <v>589</v>
      </c>
      <c r="C567" t="s">
        <v>19</v>
      </c>
      <c r="D567">
        <v>74</v>
      </c>
      <c r="E567" s="16" t="s">
        <v>10</v>
      </c>
      <c r="F567" s="17">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c r="B568" t="s">
        <v>590</v>
      </c>
      <c r="C568" t="s">
        <v>15</v>
      </c>
      <c r="D568">
        <v>52</v>
      </c>
      <c r="E568" s="16" t="s">
        <v>11</v>
      </c>
      <c r="F568" s="17">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c r="B569" t="s">
        <v>591</v>
      </c>
      <c r="C569" t="s">
        <v>15</v>
      </c>
      <c r="D569">
        <v>74</v>
      </c>
      <c r="E569" s="16" t="s">
        <v>9</v>
      </c>
      <c r="F569" s="17">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c r="B570" t="s">
        <v>592</v>
      </c>
      <c r="C570" t="s">
        <v>23</v>
      </c>
      <c r="D570">
        <v>96</v>
      </c>
      <c r="E570" s="16" t="s">
        <v>10</v>
      </c>
      <c r="F570" s="17">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c r="B571" t="s">
        <v>593</v>
      </c>
      <c r="C571" t="s">
        <v>14</v>
      </c>
      <c r="D571">
        <v>104</v>
      </c>
      <c r="E571" s="16" t="s">
        <v>6</v>
      </c>
      <c r="F571" s="17">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c r="B572" t="s">
        <v>594</v>
      </c>
      <c r="C572" t="s">
        <v>23</v>
      </c>
      <c r="D572">
        <v>123</v>
      </c>
      <c r="E572" s="16" t="s">
        <v>10</v>
      </c>
      <c r="F572" s="17">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c r="B573" t="s">
        <v>595</v>
      </c>
      <c r="C573" t="s">
        <v>22</v>
      </c>
      <c r="D573">
        <v>100</v>
      </c>
      <c r="E573" s="16" t="s">
        <v>13</v>
      </c>
      <c r="F573" s="17">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c r="B574" t="s">
        <v>596</v>
      </c>
      <c r="C574" t="s">
        <v>14</v>
      </c>
      <c r="D574">
        <v>35</v>
      </c>
      <c r="E574" s="16" t="s">
        <v>11</v>
      </c>
      <c r="F574" s="17">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c r="B575" t="s">
        <v>597</v>
      </c>
      <c r="C575" t="s">
        <v>15</v>
      </c>
      <c r="D575">
        <v>123</v>
      </c>
      <c r="E575" s="16" t="s">
        <v>6</v>
      </c>
      <c r="F575" s="17">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c r="B576" t="s">
        <v>598</v>
      </c>
      <c r="C576" t="s">
        <v>24</v>
      </c>
      <c r="D576">
        <v>133</v>
      </c>
      <c r="E576" s="16" t="s">
        <v>11</v>
      </c>
      <c r="F576" s="17">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c r="B577" t="s">
        <v>599</v>
      </c>
      <c r="C577" t="s">
        <v>23</v>
      </c>
      <c r="D577">
        <v>126</v>
      </c>
      <c r="E577" s="16" t="s">
        <v>9</v>
      </c>
      <c r="F577" s="17">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c r="B578" t="s">
        <v>600</v>
      </c>
      <c r="C578" t="s">
        <v>15</v>
      </c>
      <c r="D578">
        <v>39</v>
      </c>
      <c r="E578" s="16" t="s">
        <v>10</v>
      </c>
      <c r="F578" s="17">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c r="B579" t="s">
        <v>601</v>
      </c>
      <c r="C579" t="s">
        <v>19</v>
      </c>
      <c r="D579">
        <v>31</v>
      </c>
      <c r="E579" s="16" t="s">
        <v>6</v>
      </c>
      <c r="F579" s="17">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c r="B580" t="s">
        <v>602</v>
      </c>
      <c r="C580" t="s">
        <v>8</v>
      </c>
      <c r="D580">
        <v>25</v>
      </c>
      <c r="E580" s="16" t="s">
        <v>11</v>
      </c>
      <c r="F580" s="17">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c r="B581" t="s">
        <v>603</v>
      </c>
      <c r="C581" t="s">
        <v>12</v>
      </c>
      <c r="D581">
        <v>132</v>
      </c>
      <c r="E581" s="16" t="s">
        <v>13</v>
      </c>
      <c r="F581" s="17">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c r="B582" t="s">
        <v>604</v>
      </c>
      <c r="C582" t="s">
        <v>14</v>
      </c>
      <c r="D582">
        <v>63</v>
      </c>
      <c r="E582" s="16" t="s">
        <v>9</v>
      </c>
      <c r="F582" s="17">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c r="B583" t="s">
        <v>605</v>
      </c>
      <c r="C583" t="s">
        <v>22</v>
      </c>
      <c r="D583">
        <v>135</v>
      </c>
      <c r="E583" s="16" t="s">
        <v>13</v>
      </c>
      <c r="F583" s="17">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c r="B584" t="s">
        <v>606</v>
      </c>
      <c r="C584" t="s">
        <v>18</v>
      </c>
      <c r="D584">
        <v>101</v>
      </c>
      <c r="E584" s="16" t="s">
        <v>9</v>
      </c>
      <c r="F584" s="17">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c r="B585" t="s">
        <v>607</v>
      </c>
      <c r="C585" t="s">
        <v>24</v>
      </c>
      <c r="D585">
        <v>80</v>
      </c>
      <c r="E585" s="16" t="s">
        <v>10</v>
      </c>
      <c r="F585" s="17">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c r="B586" t="s">
        <v>608</v>
      </c>
      <c r="C586" t="s">
        <v>17</v>
      </c>
      <c r="D586">
        <v>28</v>
      </c>
      <c r="E586" s="16" t="s">
        <v>10</v>
      </c>
      <c r="F586" s="17">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c r="B587" t="s">
        <v>609</v>
      </c>
      <c r="C587" t="s">
        <v>18</v>
      </c>
      <c r="D587">
        <v>102</v>
      </c>
      <c r="E587" s="16" t="s">
        <v>13</v>
      </c>
      <c r="F587" s="17">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c r="B588" t="s">
        <v>610</v>
      </c>
      <c r="C588" t="s">
        <v>14</v>
      </c>
      <c r="D588">
        <v>60</v>
      </c>
      <c r="E588" s="16" t="s">
        <v>13</v>
      </c>
      <c r="F588" s="17">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c r="B589" t="s">
        <v>611</v>
      </c>
      <c r="C589" t="s">
        <v>21</v>
      </c>
      <c r="D589">
        <v>103</v>
      </c>
      <c r="E589" s="16" t="s">
        <v>13</v>
      </c>
      <c r="F589" s="17">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c r="B590" t="s">
        <v>612</v>
      </c>
      <c r="C590" t="s">
        <v>24</v>
      </c>
      <c r="D590">
        <v>90</v>
      </c>
      <c r="E590" s="16" t="s">
        <v>10</v>
      </c>
      <c r="F590" s="17">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c r="B591" t="s">
        <v>613</v>
      </c>
      <c r="C591" t="s">
        <v>16</v>
      </c>
      <c r="D591">
        <v>88</v>
      </c>
      <c r="E591" s="16" t="s">
        <v>13</v>
      </c>
      <c r="F591" s="17">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c r="B592" t="s">
        <v>614</v>
      </c>
      <c r="C592" t="s">
        <v>21</v>
      </c>
      <c r="D592">
        <v>37</v>
      </c>
      <c r="E592" s="16" t="s">
        <v>13</v>
      </c>
      <c r="F592" s="17">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c r="B593" t="s">
        <v>615</v>
      </c>
      <c r="C593" t="s">
        <v>17</v>
      </c>
      <c r="D593">
        <v>142</v>
      </c>
      <c r="E593" s="16" t="s">
        <v>10</v>
      </c>
      <c r="F593" s="17">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c r="B594" t="s">
        <v>616</v>
      </c>
      <c r="C594" t="s">
        <v>17</v>
      </c>
      <c r="D594">
        <v>153</v>
      </c>
      <c r="E594" s="16" t="s">
        <v>11</v>
      </c>
      <c r="F594" s="17">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c r="B595" t="s">
        <v>617</v>
      </c>
      <c r="C595" t="s">
        <v>7</v>
      </c>
      <c r="D595">
        <v>128</v>
      </c>
      <c r="E595" s="16" t="s">
        <v>9</v>
      </c>
      <c r="F595" s="17">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c r="B596" t="s">
        <v>618</v>
      </c>
      <c r="C596" t="s">
        <v>14</v>
      </c>
      <c r="D596">
        <v>110</v>
      </c>
      <c r="E596" s="16" t="s">
        <v>9</v>
      </c>
      <c r="F596" s="17">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c r="B597" t="s">
        <v>619</v>
      </c>
      <c r="C597" t="s">
        <v>7</v>
      </c>
      <c r="D597">
        <v>139</v>
      </c>
      <c r="E597" s="16" t="s">
        <v>13</v>
      </c>
      <c r="F597" s="17">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c r="B598" t="s">
        <v>620</v>
      </c>
      <c r="C598" t="s">
        <v>18</v>
      </c>
      <c r="D598">
        <v>109</v>
      </c>
      <c r="E598" s="16" t="s">
        <v>6</v>
      </c>
      <c r="F598" s="17">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c r="B599" t="s">
        <v>621</v>
      </c>
      <c r="C599" t="s">
        <v>12</v>
      </c>
      <c r="D599">
        <v>57</v>
      </c>
      <c r="E599" s="16" t="s">
        <v>10</v>
      </c>
      <c r="F599" s="17">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c r="B600" t="s">
        <v>622</v>
      </c>
      <c r="C600" t="s">
        <v>18</v>
      </c>
      <c r="D600">
        <v>68</v>
      </c>
      <c r="E600" s="16" t="s">
        <v>13</v>
      </c>
      <c r="F600" s="17">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c r="B601" t="s">
        <v>623</v>
      </c>
      <c r="C601" t="s">
        <v>8</v>
      </c>
      <c r="D601">
        <v>128</v>
      </c>
      <c r="E601" s="16" t="s">
        <v>13</v>
      </c>
      <c r="F601" s="17">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c r="B602" t="s">
        <v>624</v>
      </c>
      <c r="C602" t="s">
        <v>20</v>
      </c>
      <c r="D602">
        <v>102</v>
      </c>
      <c r="E602" s="16" t="s">
        <v>10</v>
      </c>
      <c r="F602" s="17">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c r="B603" t="s">
        <v>625</v>
      </c>
      <c r="C603" t="s">
        <v>7</v>
      </c>
      <c r="D603">
        <v>52</v>
      </c>
      <c r="E603" s="16" t="s">
        <v>11</v>
      </c>
      <c r="F603" s="17">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c r="B604" t="s">
        <v>626</v>
      </c>
      <c r="C604" t="s">
        <v>8</v>
      </c>
      <c r="D604">
        <v>55</v>
      </c>
      <c r="E604" s="16" t="s">
        <v>9</v>
      </c>
      <c r="F604" s="17">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c r="B605" t="s">
        <v>627</v>
      </c>
      <c r="C605" t="s">
        <v>21</v>
      </c>
      <c r="D605">
        <v>107</v>
      </c>
      <c r="E605" s="16" t="s">
        <v>13</v>
      </c>
      <c r="F605" s="17">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c r="B606" t="s">
        <v>628</v>
      </c>
      <c r="C606" t="s">
        <v>24</v>
      </c>
      <c r="D606">
        <v>88</v>
      </c>
      <c r="E606" s="16" t="s">
        <v>11</v>
      </c>
      <c r="F606" s="17">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c r="B607" t="s">
        <v>629</v>
      </c>
      <c r="C607" t="s">
        <v>15</v>
      </c>
      <c r="D607">
        <v>49</v>
      </c>
      <c r="E607" s="16" t="s">
        <v>11</v>
      </c>
      <c r="F607" s="17">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c r="B608" t="s">
        <v>630</v>
      </c>
      <c r="C608" t="s">
        <v>24</v>
      </c>
      <c r="D608">
        <v>72</v>
      </c>
      <c r="E608" s="16" t="s">
        <v>10</v>
      </c>
      <c r="F608" s="17">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c r="B609" t="s">
        <v>631</v>
      </c>
      <c r="C609" t="s">
        <v>12</v>
      </c>
      <c r="D609">
        <v>50</v>
      </c>
      <c r="E609" s="16" t="s">
        <v>10</v>
      </c>
      <c r="F609" s="17">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c r="B610" t="s">
        <v>632</v>
      </c>
      <c r="C610" t="s">
        <v>24</v>
      </c>
      <c r="D610">
        <v>52</v>
      </c>
      <c r="E610" s="16" t="s">
        <v>13</v>
      </c>
      <c r="F610" s="17">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c r="B611" t="s">
        <v>633</v>
      </c>
      <c r="C611" t="s">
        <v>23</v>
      </c>
      <c r="D611">
        <v>85</v>
      </c>
      <c r="E611" s="16" t="s">
        <v>6</v>
      </c>
      <c r="F611" s="17">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c r="B612" t="s">
        <v>634</v>
      </c>
      <c r="C612" t="s">
        <v>22</v>
      </c>
      <c r="D612">
        <v>98</v>
      </c>
      <c r="E612" s="16" t="s">
        <v>6</v>
      </c>
      <c r="F612" s="17">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c r="B613" t="s">
        <v>635</v>
      </c>
      <c r="C613" t="s">
        <v>19</v>
      </c>
      <c r="D613">
        <v>52</v>
      </c>
      <c r="E613" s="16" t="s">
        <v>6</v>
      </c>
      <c r="F613" s="17">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c r="B614" t="s">
        <v>636</v>
      </c>
      <c r="C614" t="s">
        <v>8</v>
      </c>
      <c r="D614">
        <v>154</v>
      </c>
      <c r="E614" s="16" t="s">
        <v>11</v>
      </c>
      <c r="F614" s="17">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c r="B615" t="s">
        <v>637</v>
      </c>
      <c r="C615" t="s">
        <v>5</v>
      </c>
      <c r="D615">
        <v>131</v>
      </c>
      <c r="E615" s="16" t="s">
        <v>9</v>
      </c>
      <c r="F615" s="17">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c r="B616" t="s">
        <v>638</v>
      </c>
      <c r="C616" t="s">
        <v>23</v>
      </c>
      <c r="D616">
        <v>73</v>
      </c>
      <c r="E616" s="16" t="s">
        <v>9</v>
      </c>
      <c r="F616" s="17">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c r="B617" t="s">
        <v>639</v>
      </c>
      <c r="C617" t="s">
        <v>14</v>
      </c>
      <c r="D617">
        <v>45</v>
      </c>
      <c r="E617" s="16" t="s">
        <v>6</v>
      </c>
      <c r="F617" s="17">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c r="B618" t="s">
        <v>640</v>
      </c>
      <c r="C618" t="s">
        <v>7</v>
      </c>
      <c r="D618">
        <v>114</v>
      </c>
      <c r="E618" s="16" t="s">
        <v>13</v>
      </c>
      <c r="F618" s="17">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c r="B619" t="s">
        <v>641</v>
      </c>
      <c r="C619" t="s">
        <v>22</v>
      </c>
      <c r="D619">
        <v>69</v>
      </c>
      <c r="E619" s="16" t="s">
        <v>9</v>
      </c>
      <c r="F619" s="17">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c r="B620" t="s">
        <v>642</v>
      </c>
      <c r="C620" t="s">
        <v>5</v>
      </c>
      <c r="D620">
        <v>33</v>
      </c>
      <c r="E620" s="16" t="s">
        <v>11</v>
      </c>
      <c r="F620" s="17">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c r="B621" t="s">
        <v>643</v>
      </c>
      <c r="C621" t="s">
        <v>12</v>
      </c>
      <c r="D621">
        <v>31</v>
      </c>
      <c r="E621" s="16" t="s">
        <v>10</v>
      </c>
      <c r="F621" s="17">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c r="B622" t="s">
        <v>644</v>
      </c>
      <c r="C622" t="s">
        <v>14</v>
      </c>
      <c r="D622">
        <v>168</v>
      </c>
      <c r="E622" s="16" t="s">
        <v>11</v>
      </c>
      <c r="F622" s="17">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c r="B623" t="s">
        <v>645</v>
      </c>
      <c r="C623" t="s">
        <v>23</v>
      </c>
      <c r="D623">
        <v>111</v>
      </c>
      <c r="E623" s="16" t="s">
        <v>13</v>
      </c>
      <c r="F623" s="17">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c r="B624" t="s">
        <v>646</v>
      </c>
      <c r="C624" t="s">
        <v>12</v>
      </c>
      <c r="D624">
        <v>80</v>
      </c>
      <c r="E624" s="16" t="s">
        <v>11</v>
      </c>
      <c r="F624" s="17">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c r="B625" t="s">
        <v>647</v>
      </c>
      <c r="C625" t="s">
        <v>20</v>
      </c>
      <c r="D625">
        <v>37</v>
      </c>
      <c r="E625" s="16" t="s">
        <v>11</v>
      </c>
      <c r="F625" s="17">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c r="B626" t="s">
        <v>648</v>
      </c>
      <c r="C626" t="s">
        <v>17</v>
      </c>
      <c r="D626">
        <v>137</v>
      </c>
      <c r="E626" s="16" t="s">
        <v>11</v>
      </c>
      <c r="F626" s="17">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c r="B627" t="s">
        <v>649</v>
      </c>
      <c r="C627" t="s">
        <v>22</v>
      </c>
      <c r="D627">
        <v>123</v>
      </c>
      <c r="E627" s="16" t="s">
        <v>13</v>
      </c>
      <c r="F627" s="17">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c r="B628" t="s">
        <v>650</v>
      </c>
      <c r="C628" t="s">
        <v>16</v>
      </c>
      <c r="D628">
        <v>105</v>
      </c>
      <c r="E628" s="16" t="s">
        <v>13</v>
      </c>
      <c r="F628" s="17">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c r="B629" t="s">
        <v>651</v>
      </c>
      <c r="C629" t="s">
        <v>20</v>
      </c>
      <c r="D629">
        <v>76</v>
      </c>
      <c r="E629" s="16" t="s">
        <v>6</v>
      </c>
      <c r="F629" s="17">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c r="B630" t="s">
        <v>652</v>
      </c>
      <c r="C630" t="s">
        <v>12</v>
      </c>
      <c r="D630">
        <v>144</v>
      </c>
      <c r="E630" s="16" t="s">
        <v>6</v>
      </c>
      <c r="F630" s="17">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c r="B631" t="s">
        <v>653</v>
      </c>
      <c r="C631" t="s">
        <v>5</v>
      </c>
      <c r="D631">
        <v>109</v>
      </c>
      <c r="E631" s="16" t="s">
        <v>10</v>
      </c>
      <c r="F631" s="17">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c r="B632" t="s">
        <v>654</v>
      </c>
      <c r="C632" t="s">
        <v>22</v>
      </c>
      <c r="D632">
        <v>172</v>
      </c>
      <c r="E632" s="16" t="s">
        <v>11</v>
      </c>
      <c r="F632" s="17">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c r="B633" t="s">
        <v>655</v>
      </c>
      <c r="C633" t="s">
        <v>12</v>
      </c>
      <c r="D633">
        <v>56</v>
      </c>
      <c r="E633" s="16" t="s">
        <v>13</v>
      </c>
      <c r="F633" s="17">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c r="B634" t="s">
        <v>656</v>
      </c>
      <c r="C634" t="s">
        <v>12</v>
      </c>
      <c r="D634">
        <v>121</v>
      </c>
      <c r="E634" s="16" t="s">
        <v>9</v>
      </c>
      <c r="F634" s="17">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c r="B635" t="s">
        <v>657</v>
      </c>
      <c r="C635" t="s">
        <v>22</v>
      </c>
      <c r="D635">
        <v>41</v>
      </c>
      <c r="E635" s="16" t="s">
        <v>13</v>
      </c>
      <c r="F635" s="17">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c r="B636" t="s">
        <v>658</v>
      </c>
      <c r="C636" t="s">
        <v>21</v>
      </c>
      <c r="D636">
        <v>60</v>
      </c>
      <c r="E636" s="16" t="s">
        <v>11</v>
      </c>
      <c r="F636" s="17">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c r="B637" t="s">
        <v>659</v>
      </c>
      <c r="C637" t="s">
        <v>21</v>
      </c>
      <c r="D637">
        <v>144</v>
      </c>
      <c r="E637" s="16" t="s">
        <v>11</v>
      </c>
      <c r="F637" s="17">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c r="B638" t="s">
        <v>660</v>
      </c>
      <c r="C638" t="s">
        <v>8</v>
      </c>
      <c r="D638">
        <v>67</v>
      </c>
      <c r="E638" s="16" t="s">
        <v>11</v>
      </c>
      <c r="F638" s="17">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c r="B639" t="s">
        <v>661</v>
      </c>
      <c r="C639" t="s">
        <v>22</v>
      </c>
      <c r="D639">
        <v>162</v>
      </c>
      <c r="E639" s="16" t="s">
        <v>10</v>
      </c>
      <c r="F639" s="17">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c r="B640" t="s">
        <v>662</v>
      </c>
      <c r="C640" t="s">
        <v>21</v>
      </c>
      <c r="D640">
        <v>87</v>
      </c>
      <c r="E640" s="16" t="s">
        <v>9</v>
      </c>
      <c r="F640" s="17">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c r="B641" t="s">
        <v>663</v>
      </c>
      <c r="C641" t="s">
        <v>19</v>
      </c>
      <c r="D641">
        <v>10</v>
      </c>
      <c r="E641" s="16" t="s">
        <v>6</v>
      </c>
      <c r="F641" s="17">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c r="B642" t="s">
        <v>664</v>
      </c>
      <c r="C642" t="s">
        <v>12</v>
      </c>
      <c r="D642">
        <v>138</v>
      </c>
      <c r="E642" s="16" t="s">
        <v>6</v>
      </c>
      <c r="F642" s="17">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c r="B643" t="s">
        <v>665</v>
      </c>
      <c r="C643" t="s">
        <v>22</v>
      </c>
      <c r="D643">
        <v>31</v>
      </c>
      <c r="E643" s="16" t="s">
        <v>6</v>
      </c>
      <c r="F643" s="17">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c r="B644" t="s">
        <v>666</v>
      </c>
      <c r="C644" t="s">
        <v>16</v>
      </c>
      <c r="D644">
        <v>75</v>
      </c>
      <c r="E644" s="16" t="s">
        <v>10</v>
      </c>
      <c r="F644" s="17">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c r="B645" t="s">
        <v>667</v>
      </c>
      <c r="C645" t="s">
        <v>20</v>
      </c>
      <c r="D645">
        <v>65</v>
      </c>
      <c r="E645" s="16" t="s">
        <v>10</v>
      </c>
      <c r="F645" s="17">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c r="B646" t="s">
        <v>668</v>
      </c>
      <c r="C646" t="s">
        <v>23</v>
      </c>
      <c r="D646">
        <v>106</v>
      </c>
      <c r="E646" s="16" t="s">
        <v>13</v>
      </c>
      <c r="F646" s="17">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c r="B647" t="s">
        <v>669</v>
      </c>
      <c r="C647" t="s">
        <v>20</v>
      </c>
      <c r="D647">
        <v>107</v>
      </c>
      <c r="E647" s="16" t="s">
        <v>13</v>
      </c>
      <c r="F647" s="17">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c r="B648" t="s">
        <v>670</v>
      </c>
      <c r="C648" t="s">
        <v>17</v>
      </c>
      <c r="D648">
        <v>78</v>
      </c>
      <c r="E648" s="16" t="s">
        <v>13</v>
      </c>
      <c r="F648" s="17">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c r="B649" t="s">
        <v>671</v>
      </c>
      <c r="C649" t="s">
        <v>24</v>
      </c>
      <c r="D649">
        <v>122</v>
      </c>
      <c r="E649" s="16" t="s">
        <v>13</v>
      </c>
      <c r="F649" s="17">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c r="B650" t="s">
        <v>672</v>
      </c>
      <c r="C650" t="s">
        <v>12</v>
      </c>
      <c r="D650">
        <v>58</v>
      </c>
      <c r="E650" s="16" t="s">
        <v>6</v>
      </c>
      <c r="F650" s="17">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c r="B651" t="s">
        <v>673</v>
      </c>
      <c r="C651" t="s">
        <v>17</v>
      </c>
      <c r="D651">
        <v>33</v>
      </c>
      <c r="E651" s="16" t="s">
        <v>11</v>
      </c>
      <c r="F651" s="17">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c r="B652" t="s">
        <v>674</v>
      </c>
      <c r="C652" t="s">
        <v>5</v>
      </c>
      <c r="D652">
        <v>164</v>
      </c>
      <c r="E652" s="16" t="s">
        <v>10</v>
      </c>
      <c r="F652" s="17">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c r="B653" t="s">
        <v>675</v>
      </c>
      <c r="C653" t="s">
        <v>16</v>
      </c>
      <c r="D653">
        <v>163</v>
      </c>
      <c r="E653" s="16" t="s">
        <v>9</v>
      </c>
      <c r="F653" s="17">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c r="B654" t="s">
        <v>676</v>
      </c>
      <c r="C654" t="s">
        <v>15</v>
      </c>
      <c r="D654">
        <v>71</v>
      </c>
      <c r="E654" s="16" t="s">
        <v>10</v>
      </c>
      <c r="F654" s="17">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c r="B655" t="s">
        <v>677</v>
      </c>
      <c r="C655" t="s">
        <v>17</v>
      </c>
      <c r="D655">
        <v>103</v>
      </c>
      <c r="E655" s="16" t="s">
        <v>6</v>
      </c>
      <c r="F655" s="17">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c r="B656" t="s">
        <v>678</v>
      </c>
      <c r="C656" t="s">
        <v>7</v>
      </c>
      <c r="D656">
        <v>69</v>
      </c>
      <c r="E656" s="16" t="s">
        <v>9</v>
      </c>
      <c r="F656" s="17">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c r="B657" t="s">
        <v>679</v>
      </c>
      <c r="C657" t="s">
        <v>16</v>
      </c>
      <c r="D657">
        <v>111</v>
      </c>
      <c r="E657" s="16" t="s">
        <v>6</v>
      </c>
      <c r="F657" s="17">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c r="B658" t="s">
        <v>680</v>
      </c>
      <c r="C658" t="s">
        <v>18</v>
      </c>
      <c r="D658">
        <v>97</v>
      </c>
      <c r="E658" s="16" t="s">
        <v>9</v>
      </c>
      <c r="F658" s="17">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c r="B659" t="s">
        <v>681</v>
      </c>
      <c r="C659" t="s">
        <v>14</v>
      </c>
      <c r="D659">
        <v>144</v>
      </c>
      <c r="E659" s="16" t="s">
        <v>13</v>
      </c>
      <c r="F659" s="17">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c r="B660" t="s">
        <v>682</v>
      </c>
      <c r="C660" t="s">
        <v>23</v>
      </c>
      <c r="D660">
        <v>56</v>
      </c>
      <c r="E660" s="16" t="s">
        <v>9</v>
      </c>
      <c r="F660" s="17">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c r="B661" t="s">
        <v>683</v>
      </c>
      <c r="C661" t="s">
        <v>14</v>
      </c>
      <c r="D661">
        <v>132</v>
      </c>
      <c r="E661" s="16" t="s">
        <v>13</v>
      </c>
      <c r="F661" s="17">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c r="B662" t="s">
        <v>684</v>
      </c>
      <c r="C662" t="s">
        <v>15</v>
      </c>
      <c r="D662">
        <v>72</v>
      </c>
      <c r="E662" s="16" t="s">
        <v>11</v>
      </c>
      <c r="F662" s="17">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c r="B663" t="s">
        <v>685</v>
      </c>
      <c r="C663" t="s">
        <v>16</v>
      </c>
      <c r="D663">
        <v>18</v>
      </c>
      <c r="E663" s="16" t="s">
        <v>11</v>
      </c>
      <c r="F663" s="17">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c r="B664" t="s">
        <v>686</v>
      </c>
      <c r="C664" t="s">
        <v>8</v>
      </c>
      <c r="D664">
        <v>115</v>
      </c>
      <c r="E664" s="16" t="s">
        <v>6</v>
      </c>
      <c r="F664" s="17">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c r="B665" t="s">
        <v>687</v>
      </c>
      <c r="C665" t="s">
        <v>8</v>
      </c>
      <c r="D665">
        <v>124</v>
      </c>
      <c r="E665" s="16" t="s">
        <v>9</v>
      </c>
      <c r="F665" s="17">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c r="B666" t="s">
        <v>688</v>
      </c>
      <c r="C666" t="s">
        <v>12</v>
      </c>
      <c r="D666">
        <v>130</v>
      </c>
      <c r="E666" s="16" t="s">
        <v>9</v>
      </c>
      <c r="F666" s="17">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c r="B667" t="s">
        <v>689</v>
      </c>
      <c r="C667" t="s">
        <v>19</v>
      </c>
      <c r="D667">
        <v>120</v>
      </c>
      <c r="E667" s="16" t="s">
        <v>10</v>
      </c>
      <c r="F667" s="17">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c r="B668" t="s">
        <v>690</v>
      </c>
      <c r="C668" t="s">
        <v>18</v>
      </c>
      <c r="D668">
        <v>75</v>
      </c>
      <c r="E668" s="16" t="s">
        <v>6</v>
      </c>
      <c r="F668" s="17">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c r="B669" t="s">
        <v>691</v>
      </c>
      <c r="C669" t="s">
        <v>20</v>
      </c>
      <c r="D669">
        <v>63</v>
      </c>
      <c r="E669" s="16" t="s">
        <v>6</v>
      </c>
      <c r="F669" s="17">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c r="B670" t="s">
        <v>692</v>
      </c>
      <c r="C670" t="s">
        <v>14</v>
      </c>
      <c r="D670">
        <v>74</v>
      </c>
      <c r="E670" s="16" t="s">
        <v>6</v>
      </c>
      <c r="F670" s="17">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c r="B671" t="s">
        <v>693</v>
      </c>
      <c r="C671" t="s">
        <v>7</v>
      </c>
      <c r="D671">
        <v>134</v>
      </c>
      <c r="E671" s="16" t="s">
        <v>13</v>
      </c>
      <c r="F671" s="17">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c r="B672" t="s">
        <v>694</v>
      </c>
      <c r="C672" t="s">
        <v>16</v>
      </c>
      <c r="D672">
        <v>103</v>
      </c>
      <c r="E672" s="16" t="s">
        <v>9</v>
      </c>
      <c r="F672" s="17">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c r="B673" t="s">
        <v>695</v>
      </c>
      <c r="C673" t="s">
        <v>16</v>
      </c>
      <c r="D673">
        <v>155</v>
      </c>
      <c r="E673" s="16" t="s">
        <v>10</v>
      </c>
      <c r="F673" s="17">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c r="B674" t="s">
        <v>696</v>
      </c>
      <c r="C674" t="s">
        <v>20</v>
      </c>
      <c r="D674">
        <v>128</v>
      </c>
      <c r="E674" s="16" t="s">
        <v>9</v>
      </c>
      <c r="F674" s="17">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c r="B675" t="s">
        <v>697</v>
      </c>
      <c r="C675" t="s">
        <v>18</v>
      </c>
      <c r="D675">
        <v>89</v>
      </c>
      <c r="E675" s="16" t="s">
        <v>13</v>
      </c>
      <c r="F675" s="17">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c r="B676" t="s">
        <v>698</v>
      </c>
      <c r="C676" t="s">
        <v>8</v>
      </c>
      <c r="D676">
        <v>81</v>
      </c>
      <c r="E676" s="16" t="s">
        <v>10</v>
      </c>
      <c r="F676" s="17">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c r="B677" t="s">
        <v>699</v>
      </c>
      <c r="C677" t="s">
        <v>18</v>
      </c>
      <c r="D677">
        <v>66</v>
      </c>
      <c r="E677" s="16" t="s">
        <v>13</v>
      </c>
      <c r="F677" s="17">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c r="B678" t="s">
        <v>700</v>
      </c>
      <c r="C678" t="s">
        <v>15</v>
      </c>
      <c r="D678">
        <v>61</v>
      </c>
      <c r="E678" s="16" t="s">
        <v>11</v>
      </c>
      <c r="F678" s="17">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c r="B679" t="s">
        <v>701</v>
      </c>
      <c r="C679" t="s">
        <v>8</v>
      </c>
      <c r="D679">
        <v>128</v>
      </c>
      <c r="E679" s="16" t="s">
        <v>11</v>
      </c>
      <c r="F679" s="17">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c r="B680" t="s">
        <v>702</v>
      </c>
      <c r="C680" t="s">
        <v>16</v>
      </c>
      <c r="D680">
        <v>30</v>
      </c>
      <c r="E680" s="16" t="s">
        <v>10</v>
      </c>
      <c r="F680" s="17">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c r="B681" t="s">
        <v>703</v>
      </c>
      <c r="C681" t="s">
        <v>5</v>
      </c>
      <c r="D681">
        <v>63</v>
      </c>
      <c r="E681" s="16" t="s">
        <v>11</v>
      </c>
      <c r="F681" s="17">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c r="B682" t="s">
        <v>704</v>
      </c>
      <c r="C682" t="s">
        <v>24</v>
      </c>
      <c r="D682">
        <v>64</v>
      </c>
      <c r="E682" s="16" t="s">
        <v>6</v>
      </c>
      <c r="F682" s="17">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c r="B683" t="s">
        <v>705</v>
      </c>
      <c r="C683" t="s">
        <v>21</v>
      </c>
      <c r="D683">
        <v>151</v>
      </c>
      <c r="E683" s="16" t="s">
        <v>9</v>
      </c>
      <c r="F683" s="17">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c r="B684" t="s">
        <v>706</v>
      </c>
      <c r="C684" t="s">
        <v>17</v>
      </c>
      <c r="D684">
        <v>116</v>
      </c>
      <c r="E684" s="16" t="s">
        <v>13</v>
      </c>
      <c r="F684" s="17">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c r="B685" t="s">
        <v>707</v>
      </c>
      <c r="C685" t="s">
        <v>21</v>
      </c>
      <c r="D685">
        <v>111</v>
      </c>
      <c r="E685" s="16" t="s">
        <v>13</v>
      </c>
      <c r="F685" s="17">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c r="B686" t="s">
        <v>708</v>
      </c>
      <c r="C686" t="s">
        <v>8</v>
      </c>
      <c r="D686">
        <v>15</v>
      </c>
      <c r="E686" s="16" t="s">
        <v>13</v>
      </c>
      <c r="F686" s="17">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c r="B687" t="s">
        <v>709</v>
      </c>
      <c r="C687" t="s">
        <v>24</v>
      </c>
      <c r="D687">
        <v>18</v>
      </c>
      <c r="E687" s="16" t="s">
        <v>9</v>
      </c>
      <c r="F687" s="17">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c r="B688" t="s">
        <v>710</v>
      </c>
      <c r="C688" t="s">
        <v>15</v>
      </c>
      <c r="D688">
        <v>146</v>
      </c>
      <c r="E688" s="16" t="s">
        <v>11</v>
      </c>
      <c r="F688" s="17">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c r="B689" t="s">
        <v>711</v>
      </c>
      <c r="C689" t="s">
        <v>16</v>
      </c>
      <c r="D689">
        <v>73</v>
      </c>
      <c r="E689" s="16" t="s">
        <v>13</v>
      </c>
      <c r="F689" s="17">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c r="B690" t="s">
        <v>712</v>
      </c>
      <c r="C690" t="s">
        <v>21</v>
      </c>
      <c r="D690">
        <v>108</v>
      </c>
      <c r="E690" s="16" t="s">
        <v>9</v>
      </c>
      <c r="F690" s="17">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c r="B691" t="s">
        <v>713</v>
      </c>
      <c r="C691" t="s">
        <v>7</v>
      </c>
      <c r="D691">
        <v>52</v>
      </c>
      <c r="E691" s="16" t="s">
        <v>9</v>
      </c>
      <c r="F691" s="17">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c r="B692" t="s">
        <v>714</v>
      </c>
      <c r="C692" t="s">
        <v>17</v>
      </c>
      <c r="D692">
        <v>165</v>
      </c>
      <c r="E692" s="16" t="s">
        <v>6</v>
      </c>
      <c r="F692" s="17">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c r="B693" t="s">
        <v>715</v>
      </c>
      <c r="C693" t="s">
        <v>15</v>
      </c>
      <c r="D693">
        <v>104</v>
      </c>
      <c r="E693" s="16" t="s">
        <v>13</v>
      </c>
      <c r="F693" s="17">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c r="B694" t="s">
        <v>716</v>
      </c>
      <c r="C694" t="s">
        <v>16</v>
      </c>
      <c r="D694">
        <v>131</v>
      </c>
      <c r="E694" s="16" t="s">
        <v>11</v>
      </c>
      <c r="F694" s="17">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c r="B695" t="s">
        <v>717</v>
      </c>
      <c r="C695" t="s">
        <v>19</v>
      </c>
      <c r="D695">
        <v>80</v>
      </c>
      <c r="E695" s="16" t="s">
        <v>6</v>
      </c>
      <c r="F695" s="17">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c r="B696" t="s">
        <v>718</v>
      </c>
      <c r="C696" t="s">
        <v>8</v>
      </c>
      <c r="D696">
        <v>49</v>
      </c>
      <c r="E696" s="16" t="s">
        <v>13</v>
      </c>
      <c r="F696" s="17">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c r="B697" t="s">
        <v>719</v>
      </c>
      <c r="C697" t="s">
        <v>17</v>
      </c>
      <c r="D697">
        <v>73</v>
      </c>
      <c r="E697" s="16" t="s">
        <v>13</v>
      </c>
      <c r="F697" s="17">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c r="B698" t="s">
        <v>720</v>
      </c>
      <c r="C698" t="s">
        <v>15</v>
      </c>
      <c r="D698">
        <v>117</v>
      </c>
      <c r="E698" s="16" t="s">
        <v>6</v>
      </c>
      <c r="F698" s="17">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c r="B699" t="s">
        <v>721</v>
      </c>
      <c r="C699" t="s">
        <v>23</v>
      </c>
      <c r="D699">
        <v>38</v>
      </c>
      <c r="E699" s="16" t="s">
        <v>10</v>
      </c>
      <c r="F699" s="17">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c r="B700" t="s">
        <v>722</v>
      </c>
      <c r="C700" t="s">
        <v>7</v>
      </c>
      <c r="D700">
        <v>109</v>
      </c>
      <c r="E700" s="16" t="s">
        <v>6</v>
      </c>
      <c r="F700" s="17">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c r="B701" t="s">
        <v>723</v>
      </c>
      <c r="C701" t="s">
        <v>8</v>
      </c>
      <c r="D701">
        <v>70</v>
      </c>
      <c r="E701" s="16" t="s">
        <v>9</v>
      </c>
      <c r="F701" s="17">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c r="B702" t="s">
        <v>724</v>
      </c>
      <c r="C702" t="s">
        <v>12</v>
      </c>
      <c r="D702">
        <v>51</v>
      </c>
      <c r="E702" s="16" t="s">
        <v>10</v>
      </c>
      <c r="F702" s="17">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c r="B703" t="s">
        <v>725</v>
      </c>
      <c r="C703" t="s">
        <v>12</v>
      </c>
      <c r="D703">
        <v>100</v>
      </c>
      <c r="E703" s="16" t="s">
        <v>9</v>
      </c>
      <c r="F703" s="17">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c r="B704" t="s">
        <v>726</v>
      </c>
      <c r="C704" t="s">
        <v>14</v>
      </c>
      <c r="D704">
        <v>124</v>
      </c>
      <c r="E704" s="16" t="s">
        <v>10</v>
      </c>
      <c r="F704" s="17">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c r="B705" t="s">
        <v>727</v>
      </c>
      <c r="C705" t="s">
        <v>20</v>
      </c>
      <c r="D705">
        <v>143</v>
      </c>
      <c r="E705" s="16" t="s">
        <v>6</v>
      </c>
      <c r="F705" s="17">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c r="B706" t="s">
        <v>728</v>
      </c>
      <c r="C706" t="s">
        <v>18</v>
      </c>
      <c r="D706">
        <v>96</v>
      </c>
      <c r="E706" s="16" t="s">
        <v>13</v>
      </c>
      <c r="F706" s="17">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c r="B707" t="s">
        <v>729</v>
      </c>
      <c r="C707" t="s">
        <v>17</v>
      </c>
      <c r="D707">
        <v>84</v>
      </c>
      <c r="E707" s="16" t="s">
        <v>9</v>
      </c>
      <c r="F707" s="17">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c r="B708" t="s">
        <v>730</v>
      </c>
      <c r="C708" t="s">
        <v>22</v>
      </c>
      <c r="D708">
        <v>111</v>
      </c>
      <c r="E708" s="16" t="s">
        <v>9</v>
      </c>
      <c r="F708" s="17">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c r="B709" t="s">
        <v>731</v>
      </c>
      <c r="C709" t="s">
        <v>22</v>
      </c>
      <c r="D709">
        <v>103</v>
      </c>
      <c r="E709" s="16" t="s">
        <v>10</v>
      </c>
      <c r="F709" s="17">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c r="B710" t="s">
        <v>732</v>
      </c>
      <c r="C710" t="s">
        <v>20</v>
      </c>
      <c r="D710">
        <v>61</v>
      </c>
      <c r="E710" s="16" t="s">
        <v>11</v>
      </c>
      <c r="F710" s="17">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c r="B711" t="s">
        <v>733</v>
      </c>
      <c r="C711" t="s">
        <v>16</v>
      </c>
      <c r="D711">
        <v>113</v>
      </c>
      <c r="E711" s="16" t="s">
        <v>13</v>
      </c>
      <c r="F711" s="17">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c r="B712" t="s">
        <v>734</v>
      </c>
      <c r="C712" t="s">
        <v>16</v>
      </c>
      <c r="D712">
        <v>96</v>
      </c>
      <c r="E712" s="16" t="s">
        <v>13</v>
      </c>
      <c r="F712" s="17">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c r="B713" t="s">
        <v>735</v>
      </c>
      <c r="C713" t="s">
        <v>24</v>
      </c>
      <c r="D713">
        <v>131</v>
      </c>
      <c r="E713" s="16" t="s">
        <v>10</v>
      </c>
      <c r="F713" s="17">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c r="B714" t="s">
        <v>736</v>
      </c>
      <c r="C714" t="s">
        <v>15</v>
      </c>
      <c r="D714">
        <v>52</v>
      </c>
      <c r="E714" s="16" t="s">
        <v>13</v>
      </c>
      <c r="F714" s="17">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c r="B715" t="s">
        <v>737</v>
      </c>
      <c r="C715" t="s">
        <v>12</v>
      </c>
      <c r="D715">
        <v>100</v>
      </c>
      <c r="E715" s="16" t="s">
        <v>10</v>
      </c>
      <c r="F715" s="17">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c r="B716" t="s">
        <v>738</v>
      </c>
      <c r="C716" t="s">
        <v>21</v>
      </c>
      <c r="D716">
        <v>58</v>
      </c>
      <c r="E716" s="16" t="s">
        <v>6</v>
      </c>
      <c r="F716" s="17">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c r="B717" t="s">
        <v>739</v>
      </c>
      <c r="C717" t="s">
        <v>8</v>
      </c>
      <c r="D717">
        <v>144</v>
      </c>
      <c r="E717" s="16" t="s">
        <v>6</v>
      </c>
      <c r="F717" s="17">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c r="B718" t="s">
        <v>740</v>
      </c>
      <c r="C718" t="s">
        <v>21</v>
      </c>
      <c r="D718">
        <v>53</v>
      </c>
      <c r="E718" s="16" t="s">
        <v>11</v>
      </c>
      <c r="F718" s="17">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c r="B719" t="s">
        <v>741</v>
      </c>
      <c r="C719" t="s">
        <v>16</v>
      </c>
      <c r="D719">
        <v>97</v>
      </c>
      <c r="E719" s="16" t="s">
        <v>9</v>
      </c>
      <c r="F719" s="17">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c r="B720" t="s">
        <v>742</v>
      </c>
      <c r="C720" t="s">
        <v>23</v>
      </c>
      <c r="D720">
        <v>64</v>
      </c>
      <c r="E720" s="16" t="s">
        <v>6</v>
      </c>
      <c r="F720" s="17">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c r="B721" t="s">
        <v>743</v>
      </c>
      <c r="C721" t="s">
        <v>20</v>
      </c>
      <c r="D721">
        <v>106</v>
      </c>
      <c r="E721" s="16" t="s">
        <v>10</v>
      </c>
      <c r="F721" s="17">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c r="B722" t="s">
        <v>744</v>
      </c>
      <c r="C722" t="s">
        <v>17</v>
      </c>
      <c r="D722">
        <v>36</v>
      </c>
      <c r="E722" s="16" t="s">
        <v>6</v>
      </c>
      <c r="F722" s="17">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c r="B723" t="s">
        <v>745</v>
      </c>
      <c r="C723" t="s">
        <v>8</v>
      </c>
      <c r="D723">
        <v>74</v>
      </c>
      <c r="E723" s="16" t="s">
        <v>13</v>
      </c>
      <c r="F723" s="17">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c r="B724" t="s">
        <v>746</v>
      </c>
      <c r="C724" t="s">
        <v>7</v>
      </c>
      <c r="D724">
        <v>143</v>
      </c>
      <c r="E724" s="16" t="s">
        <v>9</v>
      </c>
      <c r="F724" s="17">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c r="B725" t="s">
        <v>747</v>
      </c>
      <c r="C725" t="s">
        <v>20</v>
      </c>
      <c r="D725">
        <v>94</v>
      </c>
      <c r="E725" s="16" t="s">
        <v>11</v>
      </c>
      <c r="F725" s="17">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c r="B726" t="s">
        <v>748</v>
      </c>
      <c r="C726" t="s">
        <v>19</v>
      </c>
      <c r="D726">
        <v>124</v>
      </c>
      <c r="E726" s="16" t="s">
        <v>10</v>
      </c>
      <c r="F726" s="17">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c r="B727" t="s">
        <v>749</v>
      </c>
      <c r="C727" t="s">
        <v>17</v>
      </c>
      <c r="D727">
        <v>156</v>
      </c>
      <c r="E727" s="16" t="s">
        <v>6</v>
      </c>
      <c r="F727" s="17">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c r="B728" t="s">
        <v>750</v>
      </c>
      <c r="C728" t="s">
        <v>18</v>
      </c>
      <c r="D728">
        <v>107</v>
      </c>
      <c r="E728" s="16" t="s">
        <v>9</v>
      </c>
      <c r="F728" s="17">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c r="B729" t="s">
        <v>751</v>
      </c>
      <c r="C729" t="s">
        <v>20</v>
      </c>
      <c r="D729">
        <v>58</v>
      </c>
      <c r="E729" s="16" t="s">
        <v>9</v>
      </c>
      <c r="F729" s="17">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c r="B730" t="s">
        <v>752</v>
      </c>
      <c r="C730" t="s">
        <v>14</v>
      </c>
      <c r="D730">
        <v>66</v>
      </c>
      <c r="E730" s="16" t="s">
        <v>9</v>
      </c>
      <c r="F730" s="17">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c r="B731" t="s">
        <v>753</v>
      </c>
      <c r="C731" t="s">
        <v>24</v>
      </c>
      <c r="D731">
        <v>75</v>
      </c>
      <c r="E731" s="16" t="s">
        <v>6</v>
      </c>
      <c r="F731" s="17">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c r="B732" t="s">
        <v>754</v>
      </c>
      <c r="C732" t="s">
        <v>18</v>
      </c>
      <c r="D732">
        <v>8</v>
      </c>
      <c r="E732" s="16" t="s">
        <v>9</v>
      </c>
      <c r="F732" s="17">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c r="B733" t="s">
        <v>755</v>
      </c>
      <c r="C733" t="s">
        <v>23</v>
      </c>
      <c r="D733">
        <v>76</v>
      </c>
      <c r="E733" s="16" t="s">
        <v>6</v>
      </c>
      <c r="F733" s="17">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c r="B734" t="s">
        <v>756</v>
      </c>
      <c r="C734" t="s">
        <v>20</v>
      </c>
      <c r="D734">
        <v>110</v>
      </c>
      <c r="E734" s="16" t="s">
        <v>6</v>
      </c>
      <c r="F734" s="17">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c r="B735" t="s">
        <v>757</v>
      </c>
      <c r="C735" t="s">
        <v>14</v>
      </c>
      <c r="D735">
        <v>50</v>
      </c>
      <c r="E735" s="16" t="s">
        <v>11</v>
      </c>
      <c r="F735" s="17">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c r="B736" t="s">
        <v>758</v>
      </c>
      <c r="C736" t="s">
        <v>15</v>
      </c>
      <c r="D736">
        <v>78</v>
      </c>
      <c r="E736" s="16" t="s">
        <v>11</v>
      </c>
      <c r="F736" s="17">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c r="B737" t="s">
        <v>759</v>
      </c>
      <c r="C737" t="s">
        <v>16</v>
      </c>
      <c r="D737">
        <v>59</v>
      </c>
      <c r="E737" s="16" t="s">
        <v>10</v>
      </c>
      <c r="F737" s="17">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c r="B738" t="s">
        <v>760</v>
      </c>
      <c r="C738" t="s">
        <v>15</v>
      </c>
      <c r="D738">
        <v>126</v>
      </c>
      <c r="E738" s="16" t="s">
        <v>9</v>
      </c>
      <c r="F738" s="17">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c r="B739" t="s">
        <v>761</v>
      </c>
      <c r="C739" t="s">
        <v>23</v>
      </c>
      <c r="D739">
        <v>43</v>
      </c>
      <c r="E739" s="16" t="s">
        <v>10</v>
      </c>
      <c r="F739" s="17">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c r="B740" t="s">
        <v>762</v>
      </c>
      <c r="C740" t="s">
        <v>17</v>
      </c>
      <c r="D740">
        <v>79</v>
      </c>
      <c r="E740" s="16" t="s">
        <v>6</v>
      </c>
      <c r="F740" s="17">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c r="B741" t="s">
        <v>763</v>
      </c>
      <c r="C741" t="s">
        <v>20</v>
      </c>
      <c r="D741">
        <v>71</v>
      </c>
      <c r="E741" s="16" t="s">
        <v>10</v>
      </c>
      <c r="F741" s="17">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c r="B742" t="s">
        <v>764</v>
      </c>
      <c r="C742" t="s">
        <v>22</v>
      </c>
      <c r="D742">
        <v>94</v>
      </c>
      <c r="E742" s="16" t="s">
        <v>9</v>
      </c>
      <c r="F742" s="17">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c r="B743" t="s">
        <v>765</v>
      </c>
      <c r="C743" t="s">
        <v>18</v>
      </c>
      <c r="D743">
        <v>108</v>
      </c>
      <c r="E743" s="16" t="s">
        <v>10</v>
      </c>
      <c r="F743" s="17">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c r="B744" t="s">
        <v>766</v>
      </c>
      <c r="C744" t="s">
        <v>23</v>
      </c>
      <c r="D744">
        <v>76</v>
      </c>
      <c r="E744" s="16" t="s">
        <v>9</v>
      </c>
      <c r="F744" s="17">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c r="B745" t="s">
        <v>767</v>
      </c>
      <c r="C745" t="s">
        <v>16</v>
      </c>
      <c r="D745">
        <v>136</v>
      </c>
      <c r="E745" s="16" t="s">
        <v>10</v>
      </c>
      <c r="F745" s="17">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c r="B746" t="s">
        <v>768</v>
      </c>
      <c r="C746" t="s">
        <v>12</v>
      </c>
      <c r="D746">
        <v>129</v>
      </c>
      <c r="E746" s="16" t="s">
        <v>11</v>
      </c>
      <c r="F746" s="17">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c r="B747" t="s">
        <v>769</v>
      </c>
      <c r="C747" t="s">
        <v>18</v>
      </c>
      <c r="D747">
        <v>120</v>
      </c>
      <c r="E747" s="16" t="s">
        <v>10</v>
      </c>
      <c r="F747" s="17">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c r="B748" t="s">
        <v>770</v>
      </c>
      <c r="C748" t="s">
        <v>23</v>
      </c>
      <c r="D748">
        <v>108</v>
      </c>
      <c r="E748" s="16" t="s">
        <v>11</v>
      </c>
      <c r="F748" s="17">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c r="B749" t="s">
        <v>771</v>
      </c>
      <c r="C749" t="s">
        <v>15</v>
      </c>
      <c r="D749">
        <v>79</v>
      </c>
      <c r="E749" s="16" t="s">
        <v>10</v>
      </c>
      <c r="F749" s="17">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c r="B750" t="s">
        <v>772</v>
      </c>
      <c r="C750" t="s">
        <v>15</v>
      </c>
      <c r="D750">
        <v>45</v>
      </c>
      <c r="E750" s="16" t="s">
        <v>11</v>
      </c>
      <c r="F750" s="17">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c r="B751" t="s">
        <v>773</v>
      </c>
      <c r="C751" t="s">
        <v>8</v>
      </c>
      <c r="D751">
        <v>96</v>
      </c>
      <c r="E751" s="16" t="s">
        <v>10</v>
      </c>
      <c r="F751" s="17">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c r="B752" t="s">
        <v>774</v>
      </c>
      <c r="C752" t="s">
        <v>8</v>
      </c>
      <c r="D752">
        <v>81</v>
      </c>
      <c r="E752" s="16" t="s">
        <v>10</v>
      </c>
      <c r="F752" s="17">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c r="B753" t="s">
        <v>775</v>
      </c>
      <c r="C753" t="s">
        <v>16</v>
      </c>
      <c r="D753">
        <v>95</v>
      </c>
      <c r="E753" s="16" t="s">
        <v>13</v>
      </c>
      <c r="F753" s="17">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c r="B754" t="s">
        <v>776</v>
      </c>
      <c r="C754" t="s">
        <v>19</v>
      </c>
      <c r="D754">
        <v>159</v>
      </c>
      <c r="E754" s="16" t="s">
        <v>9</v>
      </c>
      <c r="F754" s="17">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c r="B755" t="s">
        <v>777</v>
      </c>
      <c r="C755" t="s">
        <v>5</v>
      </c>
      <c r="D755">
        <v>109</v>
      </c>
      <c r="E755" s="16" t="s">
        <v>6</v>
      </c>
      <c r="F755" s="17">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c r="B756" t="s">
        <v>778</v>
      </c>
      <c r="C756" t="s">
        <v>15</v>
      </c>
      <c r="D756">
        <v>107</v>
      </c>
      <c r="E756" s="16" t="s">
        <v>6</v>
      </c>
      <c r="F756" s="17">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c r="B757" t="s">
        <v>779</v>
      </c>
      <c r="C757" t="s">
        <v>8</v>
      </c>
      <c r="D757">
        <v>67</v>
      </c>
      <c r="E757" s="16" t="s">
        <v>11</v>
      </c>
      <c r="F757" s="17">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c r="B758" t="s">
        <v>780</v>
      </c>
      <c r="C758" t="s">
        <v>24</v>
      </c>
      <c r="D758">
        <v>96</v>
      </c>
      <c r="E758" s="16" t="s">
        <v>10</v>
      </c>
      <c r="F758" s="17">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c r="B759" t="s">
        <v>781</v>
      </c>
      <c r="C759" t="s">
        <v>7</v>
      </c>
      <c r="D759">
        <v>142</v>
      </c>
      <c r="E759" s="16" t="s">
        <v>9</v>
      </c>
      <c r="F759" s="17">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c r="B760" t="s">
        <v>782</v>
      </c>
      <c r="C760" t="s">
        <v>7</v>
      </c>
      <c r="D760">
        <v>71</v>
      </c>
      <c r="E760" s="16" t="s">
        <v>13</v>
      </c>
      <c r="F760" s="17">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c r="B761" t="s">
        <v>783</v>
      </c>
      <c r="C761" t="s">
        <v>24</v>
      </c>
      <c r="D761">
        <v>152</v>
      </c>
      <c r="E761" s="16" t="s">
        <v>13</v>
      </c>
      <c r="F761" s="17">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c r="B762" t="s">
        <v>784</v>
      </c>
      <c r="C762" t="s">
        <v>17</v>
      </c>
      <c r="D762">
        <v>108</v>
      </c>
      <c r="E762" s="16" t="s">
        <v>9</v>
      </c>
      <c r="F762" s="17">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c r="B763" t="s">
        <v>785</v>
      </c>
      <c r="C763" t="s">
        <v>17</v>
      </c>
      <c r="D763">
        <v>156</v>
      </c>
      <c r="E763" s="16" t="s">
        <v>13</v>
      </c>
      <c r="F763" s="17">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c r="B764" t="s">
        <v>786</v>
      </c>
      <c r="C764" t="s">
        <v>7</v>
      </c>
      <c r="D764">
        <v>126</v>
      </c>
      <c r="E764" s="16" t="s">
        <v>9</v>
      </c>
      <c r="F764" s="17">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c r="B765" t="s">
        <v>787</v>
      </c>
      <c r="C765" t="s">
        <v>23</v>
      </c>
      <c r="D765">
        <v>135</v>
      </c>
      <c r="E765" s="16" t="s">
        <v>13</v>
      </c>
      <c r="F765" s="17">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c r="B766" t="s">
        <v>788</v>
      </c>
      <c r="C766" t="s">
        <v>7</v>
      </c>
      <c r="D766">
        <v>110</v>
      </c>
      <c r="E766" s="16" t="s">
        <v>10</v>
      </c>
      <c r="F766" s="17">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c r="B767" t="s">
        <v>789</v>
      </c>
      <c r="C767" t="s">
        <v>19</v>
      </c>
      <c r="D767">
        <v>64</v>
      </c>
      <c r="E767" s="16" t="s">
        <v>13</v>
      </c>
      <c r="F767" s="17">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c r="B768" t="s">
        <v>790</v>
      </c>
      <c r="C768" t="s">
        <v>22</v>
      </c>
      <c r="D768">
        <v>127</v>
      </c>
      <c r="E768" s="16" t="s">
        <v>9</v>
      </c>
      <c r="F768" s="17">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c r="B769" t="s">
        <v>791</v>
      </c>
      <c r="C769" t="s">
        <v>5</v>
      </c>
      <c r="D769">
        <v>124</v>
      </c>
      <c r="E769" s="16" t="s">
        <v>11</v>
      </c>
      <c r="F769" s="17">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c r="B770" t="s">
        <v>792</v>
      </c>
      <c r="C770" t="s">
        <v>19</v>
      </c>
      <c r="D770">
        <v>125</v>
      </c>
      <c r="E770" s="16" t="s">
        <v>9</v>
      </c>
      <c r="F770" s="17">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c r="B771" t="s">
        <v>793</v>
      </c>
      <c r="C771" t="s">
        <v>12</v>
      </c>
      <c r="D771">
        <v>70</v>
      </c>
      <c r="E771" s="16" t="s">
        <v>9</v>
      </c>
      <c r="F771" s="17">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c r="B772" t="s">
        <v>794</v>
      </c>
      <c r="C772" t="s">
        <v>22</v>
      </c>
      <c r="D772">
        <v>93</v>
      </c>
      <c r="E772" s="16" t="s">
        <v>13</v>
      </c>
      <c r="F772" s="17">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c r="B773" t="s">
        <v>795</v>
      </c>
      <c r="C773" t="s">
        <v>12</v>
      </c>
      <c r="D773">
        <v>120</v>
      </c>
      <c r="E773" s="16" t="s">
        <v>6</v>
      </c>
      <c r="F773" s="17">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c r="B774" t="s">
        <v>796</v>
      </c>
      <c r="C774" t="s">
        <v>8</v>
      </c>
      <c r="D774">
        <v>96</v>
      </c>
      <c r="E774" s="16" t="s">
        <v>10</v>
      </c>
      <c r="F774" s="17">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c r="B775" t="s">
        <v>797</v>
      </c>
      <c r="C775" t="s">
        <v>21</v>
      </c>
      <c r="D775">
        <v>67</v>
      </c>
      <c r="E775" s="16" t="s">
        <v>10</v>
      </c>
      <c r="F775" s="17">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c r="B776" t="s">
        <v>798</v>
      </c>
      <c r="C776" t="s">
        <v>19</v>
      </c>
      <c r="D776">
        <v>119</v>
      </c>
      <c r="E776" s="16" t="s">
        <v>10</v>
      </c>
      <c r="F776" s="17">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c r="B777" t="s">
        <v>799</v>
      </c>
      <c r="C777" t="s">
        <v>5</v>
      </c>
      <c r="D777">
        <v>61</v>
      </c>
      <c r="E777" s="16" t="s">
        <v>11</v>
      </c>
      <c r="F777" s="17">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c r="B778" t="s">
        <v>800</v>
      </c>
      <c r="C778" t="s">
        <v>8</v>
      </c>
      <c r="D778">
        <v>29</v>
      </c>
      <c r="E778" s="16" t="s">
        <v>13</v>
      </c>
      <c r="F778" s="17">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c r="B779" t="s">
        <v>801</v>
      </c>
      <c r="C779" t="s">
        <v>24</v>
      </c>
      <c r="D779">
        <v>134</v>
      </c>
      <c r="E779" s="16" t="s">
        <v>6</v>
      </c>
      <c r="F779" s="17">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c r="B780" t="s">
        <v>802</v>
      </c>
      <c r="C780" t="s">
        <v>7</v>
      </c>
      <c r="D780">
        <v>113</v>
      </c>
      <c r="E780" s="16" t="s">
        <v>10</v>
      </c>
      <c r="F780" s="17">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c r="B781" t="s">
        <v>803</v>
      </c>
      <c r="C781" t="s">
        <v>17</v>
      </c>
      <c r="D781">
        <v>12</v>
      </c>
      <c r="E781" s="16" t="s">
        <v>6</v>
      </c>
      <c r="F781" s="17">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c r="B782" t="s">
        <v>804</v>
      </c>
      <c r="C782" t="s">
        <v>14</v>
      </c>
      <c r="D782">
        <v>78</v>
      </c>
      <c r="E782" s="16" t="s">
        <v>13</v>
      </c>
      <c r="F782" s="17">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c r="B783" t="s">
        <v>805</v>
      </c>
      <c r="C783" t="s">
        <v>19</v>
      </c>
      <c r="D783">
        <v>82</v>
      </c>
      <c r="E783" s="16" t="s">
        <v>9</v>
      </c>
      <c r="F783" s="17">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c r="B784" t="s">
        <v>806</v>
      </c>
      <c r="C784" t="s">
        <v>18</v>
      </c>
      <c r="D784">
        <v>149</v>
      </c>
      <c r="E784" s="16" t="s">
        <v>11</v>
      </c>
      <c r="F784" s="17">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c r="B785" t="s">
        <v>807</v>
      </c>
      <c r="C785" t="s">
        <v>15</v>
      </c>
      <c r="D785">
        <v>56</v>
      </c>
      <c r="E785" s="16" t="s">
        <v>6</v>
      </c>
      <c r="F785" s="17">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c r="B786" t="s">
        <v>808</v>
      </c>
      <c r="C786" t="s">
        <v>8</v>
      </c>
      <c r="D786">
        <v>80</v>
      </c>
      <c r="E786" s="16" t="s">
        <v>11</v>
      </c>
      <c r="F786" s="17">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c r="B787" t="s">
        <v>809</v>
      </c>
      <c r="C787" t="s">
        <v>5</v>
      </c>
      <c r="D787">
        <v>131</v>
      </c>
      <c r="E787" s="16" t="s">
        <v>10</v>
      </c>
      <c r="F787" s="17">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c r="B788" t="s">
        <v>810</v>
      </c>
      <c r="C788" t="s">
        <v>5</v>
      </c>
      <c r="D788">
        <v>109</v>
      </c>
      <c r="E788" s="16" t="s">
        <v>10</v>
      </c>
      <c r="F788" s="17">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c r="B789" t="s">
        <v>811</v>
      </c>
      <c r="C789" t="s">
        <v>15</v>
      </c>
      <c r="D789">
        <v>142</v>
      </c>
      <c r="E789" s="16" t="s">
        <v>10</v>
      </c>
      <c r="F789" s="17">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c r="B790" t="s">
        <v>812</v>
      </c>
      <c r="C790" t="s">
        <v>22</v>
      </c>
      <c r="D790">
        <v>114</v>
      </c>
      <c r="E790" s="16" t="s">
        <v>6</v>
      </c>
      <c r="F790" s="17">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c r="B791" t="s">
        <v>813</v>
      </c>
      <c r="C791" t="s">
        <v>21</v>
      </c>
      <c r="D791">
        <v>93</v>
      </c>
      <c r="E791" s="16" t="s">
        <v>11</v>
      </c>
      <c r="F791" s="17">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c r="B792" t="s">
        <v>814</v>
      </c>
      <c r="C792" t="s">
        <v>17</v>
      </c>
      <c r="D792">
        <v>43</v>
      </c>
      <c r="E792" s="16" t="s">
        <v>11</v>
      </c>
      <c r="F792" s="17">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c r="B793" t="s">
        <v>815</v>
      </c>
      <c r="C793" t="s">
        <v>24</v>
      </c>
      <c r="D793">
        <v>78</v>
      </c>
      <c r="E793" s="16" t="s">
        <v>13</v>
      </c>
      <c r="F793" s="17">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c r="B794" t="s">
        <v>816</v>
      </c>
      <c r="C794" t="s">
        <v>22</v>
      </c>
      <c r="D794">
        <v>89</v>
      </c>
      <c r="E794" s="16" t="s">
        <v>10</v>
      </c>
      <c r="F794" s="17">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c r="B795" t="s">
        <v>817</v>
      </c>
      <c r="C795" t="s">
        <v>15</v>
      </c>
      <c r="D795">
        <v>82</v>
      </c>
      <c r="E795" s="16" t="s">
        <v>9</v>
      </c>
      <c r="F795" s="17">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c r="B796" t="s">
        <v>818</v>
      </c>
      <c r="C796" t="s">
        <v>8</v>
      </c>
      <c r="D796">
        <v>86</v>
      </c>
      <c r="E796" s="16" t="s">
        <v>10</v>
      </c>
      <c r="F796" s="17">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c r="B797" t="s">
        <v>819</v>
      </c>
      <c r="C797" t="s">
        <v>16</v>
      </c>
      <c r="D797">
        <v>57</v>
      </c>
      <c r="E797" s="16" t="s">
        <v>13</v>
      </c>
      <c r="F797" s="17">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c r="B798" t="s">
        <v>820</v>
      </c>
      <c r="C798" t="s">
        <v>21</v>
      </c>
      <c r="D798">
        <v>103</v>
      </c>
      <c r="E798" s="16" t="s">
        <v>6</v>
      </c>
      <c r="F798" s="17">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c r="B799" t="s">
        <v>821</v>
      </c>
      <c r="C799" t="s">
        <v>14</v>
      </c>
      <c r="D799">
        <v>138</v>
      </c>
      <c r="E799" s="16" t="s">
        <v>13</v>
      </c>
      <c r="F799" s="17">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c r="B800" t="s">
        <v>822</v>
      </c>
      <c r="C800" t="s">
        <v>18</v>
      </c>
      <c r="D800">
        <v>88</v>
      </c>
      <c r="E800" s="16" t="s">
        <v>9</v>
      </c>
      <c r="F800" s="17">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c r="B801" t="s">
        <v>823</v>
      </c>
      <c r="C801" t="s">
        <v>22</v>
      </c>
      <c r="D801">
        <v>118</v>
      </c>
      <c r="E801" s="16" t="s">
        <v>11</v>
      </c>
      <c r="F801" s="17">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c r="B802" t="s">
        <v>824</v>
      </c>
      <c r="C802" t="s">
        <v>8</v>
      </c>
      <c r="D802">
        <v>4</v>
      </c>
      <c r="E802" s="16" t="s">
        <v>10</v>
      </c>
      <c r="F802" s="17">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c r="B803" t="s">
        <v>825</v>
      </c>
      <c r="C803" t="s">
        <v>17</v>
      </c>
      <c r="D803">
        <v>78</v>
      </c>
      <c r="E803" s="16" t="s">
        <v>6</v>
      </c>
      <c r="F803" s="17">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c r="B804" t="s">
        <v>826</v>
      </c>
      <c r="C804" t="s">
        <v>7</v>
      </c>
      <c r="D804">
        <v>69</v>
      </c>
      <c r="E804" s="16" t="s">
        <v>10</v>
      </c>
      <c r="F804" s="17">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c r="B805" t="s">
        <v>827</v>
      </c>
      <c r="C805" t="s">
        <v>15</v>
      </c>
      <c r="D805">
        <v>90</v>
      </c>
      <c r="E805" s="16" t="s">
        <v>13</v>
      </c>
      <c r="F805" s="17">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c r="B806" t="s">
        <v>828</v>
      </c>
      <c r="C806" t="s">
        <v>7</v>
      </c>
      <c r="D806">
        <v>134</v>
      </c>
      <c r="E806" s="16" t="s">
        <v>10</v>
      </c>
      <c r="F806" s="17">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c r="B807" t="s">
        <v>829</v>
      </c>
      <c r="C807" t="s">
        <v>12</v>
      </c>
      <c r="D807">
        <v>65</v>
      </c>
      <c r="E807" s="16" t="s">
        <v>11</v>
      </c>
      <c r="F807" s="17">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c r="B808" t="s">
        <v>830</v>
      </c>
      <c r="C808" t="s">
        <v>23</v>
      </c>
      <c r="D808">
        <v>54</v>
      </c>
      <c r="E808" s="16" t="s">
        <v>6</v>
      </c>
      <c r="F808" s="17">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c r="B809" t="s">
        <v>831</v>
      </c>
      <c r="C809" t="s">
        <v>23</v>
      </c>
      <c r="D809">
        <v>90</v>
      </c>
      <c r="E809" s="16" t="s">
        <v>6</v>
      </c>
      <c r="F809" s="17">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c r="B810" t="s">
        <v>832</v>
      </c>
      <c r="C810" t="s">
        <v>15</v>
      </c>
      <c r="D810">
        <v>66</v>
      </c>
      <c r="E810" s="16" t="s">
        <v>6</v>
      </c>
      <c r="F810" s="17">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c r="B811" t="s">
        <v>833</v>
      </c>
      <c r="C811" t="s">
        <v>8</v>
      </c>
      <c r="D811">
        <v>150</v>
      </c>
      <c r="E811" s="16" t="s">
        <v>6</v>
      </c>
      <c r="F811" s="17">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c r="B812" t="s">
        <v>834</v>
      </c>
      <c r="C812" t="s">
        <v>24</v>
      </c>
      <c r="D812">
        <v>18</v>
      </c>
      <c r="E812" s="16" t="s">
        <v>11</v>
      </c>
      <c r="F812" s="17">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c r="B813" t="s">
        <v>835</v>
      </c>
      <c r="C813" t="s">
        <v>23</v>
      </c>
      <c r="D813">
        <v>87</v>
      </c>
      <c r="E813" s="16" t="s">
        <v>11</v>
      </c>
      <c r="F813" s="17">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c r="B814" t="s">
        <v>836</v>
      </c>
      <c r="C814" t="s">
        <v>14</v>
      </c>
      <c r="D814">
        <v>94</v>
      </c>
      <c r="E814" s="16" t="s">
        <v>6</v>
      </c>
      <c r="F814" s="17">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c r="B815" t="s">
        <v>837</v>
      </c>
      <c r="C815" t="s">
        <v>16</v>
      </c>
      <c r="D815">
        <v>56</v>
      </c>
      <c r="E815" s="16" t="s">
        <v>6</v>
      </c>
      <c r="F815" s="17">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c r="B816" t="s">
        <v>838</v>
      </c>
      <c r="C816" t="s">
        <v>22</v>
      </c>
      <c r="D816">
        <v>41</v>
      </c>
      <c r="E816" s="16" t="s">
        <v>9</v>
      </c>
      <c r="F816" s="17">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c r="B817" t="s">
        <v>839</v>
      </c>
      <c r="C817" t="s">
        <v>8</v>
      </c>
      <c r="D817">
        <v>119</v>
      </c>
      <c r="E817" s="16" t="s">
        <v>13</v>
      </c>
      <c r="F817" s="17">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c r="B818" t="s">
        <v>840</v>
      </c>
      <c r="C818" t="s">
        <v>21</v>
      </c>
      <c r="D818">
        <v>108</v>
      </c>
      <c r="E818" s="16" t="s">
        <v>6</v>
      </c>
      <c r="F818" s="17">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c r="B819" t="s">
        <v>841</v>
      </c>
      <c r="C819" t="s">
        <v>17</v>
      </c>
      <c r="D819">
        <v>63</v>
      </c>
      <c r="E819" s="16" t="s">
        <v>10</v>
      </c>
      <c r="F819" s="17">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c r="B820" t="s">
        <v>842</v>
      </c>
      <c r="C820" t="s">
        <v>19</v>
      </c>
      <c r="D820">
        <v>59</v>
      </c>
      <c r="E820" s="16" t="s">
        <v>6</v>
      </c>
      <c r="F820" s="17">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c r="B821" t="s">
        <v>843</v>
      </c>
      <c r="C821" t="s">
        <v>19</v>
      </c>
      <c r="D821">
        <v>90</v>
      </c>
      <c r="E821" s="16" t="s">
        <v>9</v>
      </c>
      <c r="F821" s="17">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c r="B822" t="s">
        <v>844</v>
      </c>
      <c r="C822" t="s">
        <v>18</v>
      </c>
      <c r="D822">
        <v>55</v>
      </c>
      <c r="E822" s="16" t="s">
        <v>9</v>
      </c>
      <c r="F822" s="17">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c r="B823" t="s">
        <v>845</v>
      </c>
      <c r="C823" t="s">
        <v>21</v>
      </c>
      <c r="D823">
        <v>84</v>
      </c>
      <c r="E823" s="16" t="s">
        <v>13</v>
      </c>
      <c r="F823" s="17">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c r="B824" t="s">
        <v>846</v>
      </c>
      <c r="C824" t="s">
        <v>21</v>
      </c>
      <c r="D824">
        <v>150</v>
      </c>
      <c r="E824" s="16" t="s">
        <v>11</v>
      </c>
      <c r="F824" s="17">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c r="B825" t="s">
        <v>847</v>
      </c>
      <c r="C825" t="s">
        <v>5</v>
      </c>
      <c r="D825">
        <v>69</v>
      </c>
      <c r="E825" s="16" t="s">
        <v>6</v>
      </c>
      <c r="F825" s="17">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c r="B826" t="s">
        <v>848</v>
      </c>
      <c r="C826" t="s">
        <v>20</v>
      </c>
      <c r="D826">
        <v>120</v>
      </c>
      <c r="E826" s="16" t="s">
        <v>9</v>
      </c>
      <c r="F826" s="17">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c r="B827" t="s">
        <v>849</v>
      </c>
      <c r="C827" t="s">
        <v>23</v>
      </c>
      <c r="D827">
        <v>126</v>
      </c>
      <c r="E827" s="16" t="s">
        <v>13</v>
      </c>
      <c r="F827" s="17">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c r="B828" t="s">
        <v>850</v>
      </c>
      <c r="C828" t="s">
        <v>5</v>
      </c>
      <c r="D828">
        <v>120</v>
      </c>
      <c r="E828" s="16" t="s">
        <v>10</v>
      </c>
      <c r="F828" s="17">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c r="B829" t="s">
        <v>851</v>
      </c>
      <c r="C829" t="s">
        <v>23</v>
      </c>
      <c r="D829">
        <v>139</v>
      </c>
      <c r="E829" s="16" t="s">
        <v>9</v>
      </c>
      <c r="F829" s="17">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c r="B830" t="s">
        <v>852</v>
      </c>
      <c r="C830" t="s">
        <v>18</v>
      </c>
      <c r="D830">
        <v>124</v>
      </c>
      <c r="E830" s="16" t="s">
        <v>6</v>
      </c>
      <c r="F830" s="17">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c r="B831" t="s">
        <v>853</v>
      </c>
      <c r="C831" t="s">
        <v>20</v>
      </c>
      <c r="D831">
        <v>108</v>
      </c>
      <c r="E831" s="16" t="s">
        <v>10</v>
      </c>
      <c r="F831" s="17">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c r="B832" t="s">
        <v>854</v>
      </c>
      <c r="C832" t="s">
        <v>12</v>
      </c>
      <c r="D832">
        <v>132</v>
      </c>
      <c r="E832" s="16" t="s">
        <v>11</v>
      </c>
      <c r="F832" s="17">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c r="B833" t="s">
        <v>855</v>
      </c>
      <c r="C833" t="s">
        <v>17</v>
      </c>
      <c r="D833">
        <v>67</v>
      </c>
      <c r="E833" s="16" t="s">
        <v>11</v>
      </c>
      <c r="F833" s="17">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c r="B834" t="s">
        <v>856</v>
      </c>
      <c r="C834" t="s">
        <v>15</v>
      </c>
      <c r="D834">
        <v>125</v>
      </c>
      <c r="E834" s="16" t="s">
        <v>11</v>
      </c>
      <c r="F834" s="17">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c r="B835" t="s">
        <v>857</v>
      </c>
      <c r="C835" t="s">
        <v>20</v>
      </c>
      <c r="D835">
        <v>23</v>
      </c>
      <c r="E835" s="16" t="s">
        <v>10</v>
      </c>
      <c r="F835" s="17">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c r="B836" t="s">
        <v>858</v>
      </c>
      <c r="C836" t="s">
        <v>8</v>
      </c>
      <c r="D836">
        <v>131</v>
      </c>
      <c r="E836" s="16" t="s">
        <v>6</v>
      </c>
      <c r="F836" s="17">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c r="B837" t="s">
        <v>859</v>
      </c>
      <c r="C837" t="s">
        <v>12</v>
      </c>
      <c r="D837">
        <v>56</v>
      </c>
      <c r="E837" s="16" t="s">
        <v>9</v>
      </c>
      <c r="F837" s="17">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c r="B838" t="s">
        <v>860</v>
      </c>
      <c r="C838" t="s">
        <v>8</v>
      </c>
      <c r="D838">
        <v>70</v>
      </c>
      <c r="E838" s="16" t="s">
        <v>6</v>
      </c>
      <c r="F838" s="17">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c r="B839" t="s">
        <v>861</v>
      </c>
      <c r="C839" t="s">
        <v>8</v>
      </c>
      <c r="D839">
        <v>55</v>
      </c>
      <c r="E839" s="16" t="s">
        <v>11</v>
      </c>
      <c r="F839" s="17">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c r="B840" t="s">
        <v>862</v>
      </c>
      <c r="C840" t="s">
        <v>15</v>
      </c>
      <c r="D840">
        <v>77</v>
      </c>
      <c r="E840" s="16" t="s">
        <v>9</v>
      </c>
      <c r="F840" s="17">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c r="B841" t="s">
        <v>863</v>
      </c>
      <c r="C841" t="s">
        <v>21</v>
      </c>
      <c r="D841">
        <v>133</v>
      </c>
      <c r="E841" s="16" t="s">
        <v>6</v>
      </c>
      <c r="F841" s="17">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c r="B842" t="s">
        <v>864</v>
      </c>
      <c r="C842" t="s">
        <v>15</v>
      </c>
      <c r="D842">
        <v>77</v>
      </c>
      <c r="E842" s="16" t="s">
        <v>9</v>
      </c>
      <c r="F842" s="17">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c r="B843" t="s">
        <v>865</v>
      </c>
      <c r="C843" t="s">
        <v>19</v>
      </c>
      <c r="D843">
        <v>103</v>
      </c>
      <c r="E843" s="16" t="s">
        <v>6</v>
      </c>
      <c r="F843" s="17">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c r="B844" t="s">
        <v>866</v>
      </c>
      <c r="C844" t="s">
        <v>5</v>
      </c>
      <c r="D844">
        <v>32</v>
      </c>
      <c r="E844" s="16" t="s">
        <v>9</v>
      </c>
      <c r="F844" s="17">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c r="B845" t="s">
        <v>867</v>
      </c>
      <c r="C845" t="s">
        <v>21</v>
      </c>
      <c r="D845">
        <v>30</v>
      </c>
      <c r="E845" s="16" t="s">
        <v>6</v>
      </c>
      <c r="F845" s="17">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c r="B846" t="s">
        <v>868</v>
      </c>
      <c r="C846" t="s">
        <v>23</v>
      </c>
      <c r="D846">
        <v>87</v>
      </c>
      <c r="E846" s="16" t="s">
        <v>13</v>
      </c>
      <c r="F846" s="17">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c r="B847" t="s">
        <v>869</v>
      </c>
      <c r="C847" t="s">
        <v>15</v>
      </c>
      <c r="D847">
        <v>137</v>
      </c>
      <c r="E847" s="16" t="s">
        <v>10</v>
      </c>
      <c r="F847" s="17">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c r="B848" t="s">
        <v>870</v>
      </c>
      <c r="C848" t="s">
        <v>14</v>
      </c>
      <c r="D848">
        <v>96</v>
      </c>
      <c r="E848" s="16" t="s">
        <v>6</v>
      </c>
      <c r="F848" s="17">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c r="B849" t="s">
        <v>871</v>
      </c>
      <c r="C849" t="s">
        <v>18</v>
      </c>
      <c r="D849">
        <v>155</v>
      </c>
      <c r="E849" s="16" t="s">
        <v>6</v>
      </c>
      <c r="F849" s="17">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c r="B850" t="s">
        <v>872</v>
      </c>
      <c r="C850" t="s">
        <v>21</v>
      </c>
      <c r="D850">
        <v>173</v>
      </c>
      <c r="E850" s="16" t="s">
        <v>11</v>
      </c>
      <c r="F850" s="17">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c r="B851" t="s">
        <v>873</v>
      </c>
      <c r="C851" t="s">
        <v>18</v>
      </c>
      <c r="D851">
        <v>127</v>
      </c>
      <c r="E851" s="16" t="s">
        <v>6</v>
      </c>
      <c r="F851" s="17">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c r="B852" t="s">
        <v>874</v>
      </c>
      <c r="C852" t="s">
        <v>12</v>
      </c>
      <c r="D852">
        <v>117</v>
      </c>
      <c r="E852" s="16" t="s">
        <v>11</v>
      </c>
      <c r="F852" s="17">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c r="B853" t="s">
        <v>875</v>
      </c>
      <c r="C853" t="s">
        <v>20</v>
      </c>
      <c r="D853">
        <v>133</v>
      </c>
      <c r="E853" s="16" t="s">
        <v>9</v>
      </c>
      <c r="F853" s="17">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c r="B854" t="s">
        <v>876</v>
      </c>
      <c r="C854" t="s">
        <v>24</v>
      </c>
      <c r="D854">
        <v>166</v>
      </c>
      <c r="E854" s="16" t="s">
        <v>13</v>
      </c>
      <c r="F854" s="17">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c r="B855" t="s">
        <v>877</v>
      </c>
      <c r="C855" t="s">
        <v>20</v>
      </c>
      <c r="D855">
        <v>50</v>
      </c>
      <c r="E855" s="16" t="s">
        <v>11</v>
      </c>
      <c r="F855" s="17">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c r="B856" t="s">
        <v>878</v>
      </c>
      <c r="C856" t="s">
        <v>19</v>
      </c>
      <c r="D856">
        <v>43</v>
      </c>
      <c r="E856" s="16" t="s">
        <v>9</v>
      </c>
      <c r="F856" s="17">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c r="B857" t="s">
        <v>879</v>
      </c>
      <c r="C857" t="s">
        <v>14</v>
      </c>
      <c r="D857">
        <v>124</v>
      </c>
      <c r="E857" s="16" t="s">
        <v>6</v>
      </c>
      <c r="F857" s="17">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c r="B858" t="s">
        <v>880</v>
      </c>
      <c r="C858" t="s">
        <v>21</v>
      </c>
      <c r="D858">
        <v>94</v>
      </c>
      <c r="E858" s="16" t="s">
        <v>6</v>
      </c>
      <c r="F858" s="17">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c r="B859" t="s">
        <v>881</v>
      </c>
      <c r="C859" t="s">
        <v>19</v>
      </c>
      <c r="D859">
        <v>126</v>
      </c>
      <c r="E859" s="16" t="s">
        <v>13</v>
      </c>
      <c r="F859" s="17">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c r="B860" t="s">
        <v>882</v>
      </c>
      <c r="C860" t="s">
        <v>24</v>
      </c>
      <c r="D860">
        <v>105</v>
      </c>
      <c r="E860" s="16" t="s">
        <v>11</v>
      </c>
      <c r="F860" s="17">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c r="B861" t="s">
        <v>883</v>
      </c>
      <c r="C861" t="s">
        <v>8</v>
      </c>
      <c r="D861">
        <v>60</v>
      </c>
      <c r="E861" s="16" t="s">
        <v>10</v>
      </c>
      <c r="F861" s="17">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c r="B862" t="s">
        <v>884</v>
      </c>
      <c r="C862" t="s">
        <v>8</v>
      </c>
      <c r="D862">
        <v>72</v>
      </c>
      <c r="E862" s="16" t="s">
        <v>11</v>
      </c>
      <c r="F862" s="17">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c r="B863" t="s">
        <v>885</v>
      </c>
      <c r="C863" t="s">
        <v>16</v>
      </c>
      <c r="D863">
        <v>40</v>
      </c>
      <c r="E863" s="16" t="s">
        <v>11</v>
      </c>
      <c r="F863" s="17">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c r="B864" t="s">
        <v>886</v>
      </c>
      <c r="C864" t="s">
        <v>5</v>
      </c>
      <c r="D864">
        <v>54</v>
      </c>
      <c r="E864" s="16" t="s">
        <v>13</v>
      </c>
      <c r="F864" s="17">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c r="B865" t="s">
        <v>887</v>
      </c>
      <c r="C865" t="s">
        <v>12</v>
      </c>
      <c r="D865">
        <v>81</v>
      </c>
      <c r="E865" s="16" t="s">
        <v>9</v>
      </c>
      <c r="F865" s="17">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c r="B866" t="s">
        <v>888</v>
      </c>
      <c r="C866" t="s">
        <v>5</v>
      </c>
      <c r="D866">
        <v>76</v>
      </c>
      <c r="E866" s="16" t="s">
        <v>6</v>
      </c>
      <c r="F866" s="17">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c r="B867" t="s">
        <v>889</v>
      </c>
      <c r="C867" t="s">
        <v>5</v>
      </c>
      <c r="D867">
        <v>37</v>
      </c>
      <c r="E867" s="16" t="s">
        <v>10</v>
      </c>
      <c r="F867" s="17">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c r="B868" t="s">
        <v>890</v>
      </c>
      <c r="C868" t="s">
        <v>24</v>
      </c>
      <c r="D868">
        <v>96</v>
      </c>
      <c r="E868" s="16" t="s">
        <v>13</v>
      </c>
      <c r="F868" s="17">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c r="B869" t="s">
        <v>891</v>
      </c>
      <c r="C869" t="s">
        <v>8</v>
      </c>
      <c r="D869">
        <v>19</v>
      </c>
      <c r="E869" s="16" t="s">
        <v>6</v>
      </c>
      <c r="F869" s="17">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c r="B870" t="s">
        <v>892</v>
      </c>
      <c r="C870" t="s">
        <v>16</v>
      </c>
      <c r="D870">
        <v>72</v>
      </c>
      <c r="E870" s="16" t="s">
        <v>10</v>
      </c>
      <c r="F870" s="17">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c r="B871" t="s">
        <v>893</v>
      </c>
      <c r="C871" t="s">
        <v>21</v>
      </c>
      <c r="D871">
        <v>73</v>
      </c>
      <c r="E871" s="16" t="s">
        <v>9</v>
      </c>
      <c r="F871" s="17">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c r="B872" t="s">
        <v>894</v>
      </c>
      <c r="C872" t="s">
        <v>17</v>
      </c>
      <c r="D872">
        <v>87</v>
      </c>
      <c r="E872" s="16" t="s">
        <v>9</v>
      </c>
      <c r="F872" s="17">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c r="B873" t="s">
        <v>895</v>
      </c>
      <c r="C873" t="s">
        <v>17</v>
      </c>
      <c r="D873">
        <v>68</v>
      </c>
      <c r="E873" s="16" t="s">
        <v>9</v>
      </c>
      <c r="F873" s="17">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c r="B874" t="s">
        <v>896</v>
      </c>
      <c r="C874" t="s">
        <v>16</v>
      </c>
      <c r="D874">
        <v>101</v>
      </c>
      <c r="E874" s="16" t="s">
        <v>9</v>
      </c>
      <c r="F874" s="17">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c r="B875" t="s">
        <v>897</v>
      </c>
      <c r="C875" t="s">
        <v>16</v>
      </c>
      <c r="D875">
        <v>107</v>
      </c>
      <c r="E875" s="16" t="s">
        <v>10</v>
      </c>
      <c r="F875" s="17">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c r="B876" t="s">
        <v>898</v>
      </c>
      <c r="C876" t="s">
        <v>22</v>
      </c>
      <c r="D876">
        <v>109</v>
      </c>
      <c r="E876" s="16" t="s">
        <v>11</v>
      </c>
      <c r="F876" s="17">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c r="B877" t="s">
        <v>899</v>
      </c>
      <c r="C877" t="s">
        <v>14</v>
      </c>
      <c r="D877">
        <v>171</v>
      </c>
      <c r="E877" s="16" t="s">
        <v>10</v>
      </c>
      <c r="F877" s="17">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c r="B878" t="s">
        <v>900</v>
      </c>
      <c r="C878" t="s">
        <v>8</v>
      </c>
      <c r="D878">
        <v>21</v>
      </c>
      <c r="E878" s="16" t="s">
        <v>10</v>
      </c>
      <c r="F878" s="17">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c r="B879" t="s">
        <v>901</v>
      </c>
      <c r="C879" t="s">
        <v>12</v>
      </c>
      <c r="D879">
        <v>94</v>
      </c>
      <c r="E879" s="16" t="s">
        <v>10</v>
      </c>
      <c r="F879" s="17">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c r="B880" t="s">
        <v>902</v>
      </c>
      <c r="C880" t="s">
        <v>21</v>
      </c>
      <c r="D880">
        <v>97</v>
      </c>
      <c r="E880" s="16" t="s">
        <v>11</v>
      </c>
      <c r="F880" s="17">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c r="B881" t="s">
        <v>903</v>
      </c>
      <c r="C881" t="s">
        <v>24</v>
      </c>
      <c r="D881">
        <v>72</v>
      </c>
      <c r="E881" s="16" t="s">
        <v>11</v>
      </c>
      <c r="F881" s="17">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c r="B882" t="s">
        <v>904</v>
      </c>
      <c r="C882" t="s">
        <v>14</v>
      </c>
      <c r="D882">
        <v>143</v>
      </c>
      <c r="E882" s="16" t="s">
        <v>13</v>
      </c>
      <c r="F882" s="17">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c r="B883" t="s">
        <v>905</v>
      </c>
      <c r="C883" t="s">
        <v>14</v>
      </c>
      <c r="D883">
        <v>64</v>
      </c>
      <c r="E883" s="16" t="s">
        <v>11</v>
      </c>
      <c r="F883" s="17">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c r="B884" t="s">
        <v>906</v>
      </c>
      <c r="C884" t="s">
        <v>14</v>
      </c>
      <c r="D884">
        <v>69</v>
      </c>
      <c r="E884" s="16" t="s">
        <v>11</v>
      </c>
      <c r="F884" s="17">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c r="B885" t="s">
        <v>907</v>
      </c>
      <c r="C885" t="s">
        <v>14</v>
      </c>
      <c r="D885">
        <v>18</v>
      </c>
      <c r="E885" s="16" t="s">
        <v>6</v>
      </c>
      <c r="F885" s="17">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c r="B886" t="s">
        <v>908</v>
      </c>
      <c r="C886" t="s">
        <v>21</v>
      </c>
      <c r="D886">
        <v>100</v>
      </c>
      <c r="E886" s="16" t="s">
        <v>13</v>
      </c>
      <c r="F886" s="17">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c r="B887" t="s">
        <v>909</v>
      </c>
      <c r="C887" t="s">
        <v>18</v>
      </c>
      <c r="D887">
        <v>110</v>
      </c>
      <c r="E887" s="16" t="s">
        <v>9</v>
      </c>
      <c r="F887" s="17">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c r="B888" t="s">
        <v>910</v>
      </c>
      <c r="C888" t="s">
        <v>7</v>
      </c>
      <c r="D888">
        <v>41</v>
      </c>
      <c r="E888" s="16" t="s">
        <v>10</v>
      </c>
      <c r="F888" s="17">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c r="B889" t="s">
        <v>911</v>
      </c>
      <c r="C889" t="s">
        <v>18</v>
      </c>
      <c r="D889">
        <v>147</v>
      </c>
      <c r="E889" s="16" t="s">
        <v>9</v>
      </c>
      <c r="F889" s="17">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c r="B890" t="s">
        <v>912</v>
      </c>
      <c r="C890" t="s">
        <v>12</v>
      </c>
      <c r="D890">
        <v>31</v>
      </c>
      <c r="E890" s="16" t="s">
        <v>6</v>
      </c>
      <c r="F890" s="17">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c r="B891" t="s">
        <v>913</v>
      </c>
      <c r="C891" t="s">
        <v>17</v>
      </c>
      <c r="D891">
        <v>142</v>
      </c>
      <c r="E891" s="16" t="s">
        <v>10</v>
      </c>
      <c r="F891" s="17">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c r="B892" t="s">
        <v>914</v>
      </c>
      <c r="C892" t="s">
        <v>22</v>
      </c>
      <c r="D892">
        <v>61</v>
      </c>
      <c r="E892" s="16" t="s">
        <v>10</v>
      </c>
      <c r="F892" s="17">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c r="B893" t="s">
        <v>915</v>
      </c>
      <c r="C893" t="s">
        <v>20</v>
      </c>
      <c r="D893">
        <v>86</v>
      </c>
      <c r="E893" s="16" t="s">
        <v>6</v>
      </c>
      <c r="F893" s="17">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c r="B894" t="s">
        <v>916</v>
      </c>
      <c r="C894" t="s">
        <v>23</v>
      </c>
      <c r="D894">
        <v>165</v>
      </c>
      <c r="E894" s="16" t="s">
        <v>13</v>
      </c>
      <c r="F894" s="17">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c r="B895" t="s">
        <v>917</v>
      </c>
      <c r="C895" t="s">
        <v>5</v>
      </c>
      <c r="D895">
        <v>62</v>
      </c>
      <c r="E895" s="16" t="s">
        <v>9</v>
      </c>
      <c r="F895" s="17">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c r="B896" t="s">
        <v>918</v>
      </c>
      <c r="C896" t="s">
        <v>21</v>
      </c>
      <c r="D896">
        <v>103</v>
      </c>
      <c r="E896" s="16" t="s">
        <v>13</v>
      </c>
      <c r="F896" s="17">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c r="B897" t="s">
        <v>919</v>
      </c>
      <c r="C897" t="s">
        <v>17</v>
      </c>
      <c r="D897">
        <v>56</v>
      </c>
      <c r="E897" s="16" t="s">
        <v>6</v>
      </c>
      <c r="F897" s="17">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c r="B898" t="s">
        <v>920</v>
      </c>
      <c r="C898" t="s">
        <v>16</v>
      </c>
      <c r="D898">
        <v>114</v>
      </c>
      <c r="E898" s="16" t="s">
        <v>10</v>
      </c>
      <c r="F898" s="17">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c r="B899" t="s">
        <v>921</v>
      </c>
      <c r="C899" t="s">
        <v>17</v>
      </c>
      <c r="D899">
        <v>112</v>
      </c>
      <c r="E899" s="16" t="s">
        <v>11</v>
      </c>
      <c r="F899" s="17">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c r="B900" t="s">
        <v>922</v>
      </c>
      <c r="C900" t="s">
        <v>15</v>
      </c>
      <c r="D900">
        <v>52</v>
      </c>
      <c r="E900" s="16" t="s">
        <v>9</v>
      </c>
      <c r="F900" s="17">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c r="B901" t="s">
        <v>923</v>
      </c>
      <c r="C901" t="s">
        <v>21</v>
      </c>
      <c r="D901">
        <v>105</v>
      </c>
      <c r="E901" s="16" t="s">
        <v>13</v>
      </c>
      <c r="F901" s="17">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c r="B902" t="s">
        <v>924</v>
      </c>
      <c r="C902" t="s">
        <v>23</v>
      </c>
      <c r="D902">
        <v>91</v>
      </c>
      <c r="E902" s="16" t="s">
        <v>6</v>
      </c>
      <c r="F902" s="17">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c r="B903" t="s">
        <v>925</v>
      </c>
      <c r="C903" t="s">
        <v>19</v>
      </c>
      <c r="D903">
        <v>74</v>
      </c>
      <c r="E903" s="16" t="s">
        <v>10</v>
      </c>
      <c r="F903" s="17">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c r="B904" t="s">
        <v>926</v>
      </c>
      <c r="C904" t="s">
        <v>19</v>
      </c>
      <c r="D904">
        <v>30</v>
      </c>
      <c r="E904" s="16" t="s">
        <v>6</v>
      </c>
      <c r="F904" s="17">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c r="B905" t="s">
        <v>927</v>
      </c>
      <c r="C905" t="s">
        <v>23</v>
      </c>
      <c r="D905">
        <v>56</v>
      </c>
      <c r="E905" s="16" t="s">
        <v>9</v>
      </c>
      <c r="F905" s="17">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c r="B906" t="s">
        <v>928</v>
      </c>
      <c r="C906" t="s">
        <v>19</v>
      </c>
      <c r="D906">
        <v>151</v>
      </c>
      <c r="E906" s="16" t="s">
        <v>11</v>
      </c>
      <c r="F906" s="17">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c r="B907" t="s">
        <v>929</v>
      </c>
      <c r="C907" t="s">
        <v>12</v>
      </c>
      <c r="D907">
        <v>108</v>
      </c>
      <c r="E907" s="16" t="s">
        <v>13</v>
      </c>
      <c r="F907" s="17">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c r="B908" t="s">
        <v>930</v>
      </c>
      <c r="C908" t="s">
        <v>16</v>
      </c>
      <c r="D908">
        <v>124</v>
      </c>
      <c r="E908" s="16" t="s">
        <v>10</v>
      </c>
      <c r="F908" s="17">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c r="B909" t="s">
        <v>931</v>
      </c>
      <c r="C909" t="s">
        <v>21</v>
      </c>
      <c r="D909">
        <v>110</v>
      </c>
      <c r="E909" s="16" t="s">
        <v>9</v>
      </c>
      <c r="F909" s="17">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c r="B910" t="s">
        <v>932</v>
      </c>
      <c r="C910" t="s">
        <v>18</v>
      </c>
      <c r="D910">
        <v>89</v>
      </c>
      <c r="E910" s="16" t="s">
        <v>13</v>
      </c>
      <c r="F910" s="17">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c r="B911" t="s">
        <v>933</v>
      </c>
      <c r="C911" t="s">
        <v>20</v>
      </c>
      <c r="D911">
        <v>95</v>
      </c>
      <c r="E911" s="16" t="s">
        <v>9</v>
      </c>
      <c r="F911" s="17">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c r="B912" t="s">
        <v>934</v>
      </c>
      <c r="C912" t="s">
        <v>19</v>
      </c>
      <c r="D912">
        <v>84</v>
      </c>
      <c r="E912" s="16" t="s">
        <v>13</v>
      </c>
      <c r="F912" s="17">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c r="B913" t="s">
        <v>935</v>
      </c>
      <c r="C913" t="s">
        <v>24</v>
      </c>
      <c r="D913">
        <v>89</v>
      </c>
      <c r="E913" s="16" t="s">
        <v>10</v>
      </c>
      <c r="F913" s="17">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c r="B914" t="s">
        <v>936</v>
      </c>
      <c r="C914" t="s">
        <v>18</v>
      </c>
      <c r="D914">
        <v>146</v>
      </c>
      <c r="E914" s="16" t="s">
        <v>10</v>
      </c>
      <c r="F914" s="17">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c r="B915" t="s">
        <v>937</v>
      </c>
      <c r="C915" t="s">
        <v>14</v>
      </c>
      <c r="D915">
        <v>62</v>
      </c>
      <c r="E915" s="16" t="s">
        <v>6</v>
      </c>
      <c r="F915" s="17">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c r="B916" t="s">
        <v>938</v>
      </c>
      <c r="C916" t="s">
        <v>17</v>
      </c>
      <c r="D916">
        <v>82</v>
      </c>
      <c r="E916" s="16" t="s">
        <v>10</v>
      </c>
      <c r="F916" s="17">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c r="B917" t="s">
        <v>939</v>
      </c>
      <c r="C917" t="s">
        <v>22</v>
      </c>
      <c r="D917">
        <v>91</v>
      </c>
      <c r="E917" s="16" t="s">
        <v>11</v>
      </c>
      <c r="F917" s="17">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c r="B918" t="s">
        <v>940</v>
      </c>
      <c r="C918" t="s">
        <v>24</v>
      </c>
      <c r="D918">
        <v>39</v>
      </c>
      <c r="E918" s="16" t="s">
        <v>10</v>
      </c>
      <c r="F918" s="17">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c r="B919" t="s">
        <v>941</v>
      </c>
      <c r="C919" t="s">
        <v>18</v>
      </c>
      <c r="D919">
        <v>149</v>
      </c>
      <c r="E919" s="16" t="s">
        <v>9</v>
      </c>
      <c r="F919" s="17">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c r="B920" t="s">
        <v>942</v>
      </c>
      <c r="C920" t="s">
        <v>17</v>
      </c>
      <c r="D920">
        <v>138</v>
      </c>
      <c r="E920" s="16" t="s">
        <v>6</v>
      </c>
      <c r="F920" s="17">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c r="B921" t="s">
        <v>943</v>
      </c>
      <c r="C921" t="s">
        <v>14</v>
      </c>
      <c r="D921">
        <v>113</v>
      </c>
      <c r="E921" s="16" t="s">
        <v>9</v>
      </c>
      <c r="F921" s="17">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c r="B922" t="s">
        <v>944</v>
      </c>
      <c r="C922" t="s">
        <v>8</v>
      </c>
      <c r="D922">
        <v>88</v>
      </c>
      <c r="E922" s="16" t="s">
        <v>10</v>
      </c>
      <c r="F922" s="17">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c r="B923" t="s">
        <v>945</v>
      </c>
      <c r="C923" t="s">
        <v>20</v>
      </c>
      <c r="D923">
        <v>64</v>
      </c>
      <c r="E923" s="16" t="s">
        <v>6</v>
      </c>
      <c r="F923" s="17">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c r="B924" t="s">
        <v>946</v>
      </c>
      <c r="C924" t="s">
        <v>23</v>
      </c>
      <c r="D924">
        <v>53</v>
      </c>
      <c r="E924" s="16" t="s">
        <v>6</v>
      </c>
      <c r="F924" s="17">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c r="B925" t="s">
        <v>947</v>
      </c>
      <c r="C925" t="s">
        <v>16</v>
      </c>
      <c r="D925">
        <v>63</v>
      </c>
      <c r="E925" s="16" t="s">
        <v>9</v>
      </c>
      <c r="F925" s="17">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c r="B926" t="s">
        <v>948</v>
      </c>
      <c r="C926" t="s">
        <v>15</v>
      </c>
      <c r="D926">
        <v>54</v>
      </c>
      <c r="E926" s="16" t="s">
        <v>9</v>
      </c>
      <c r="F926" s="17">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c r="B927" t="s">
        <v>949</v>
      </c>
      <c r="C927" t="s">
        <v>16</v>
      </c>
      <c r="D927">
        <v>54</v>
      </c>
      <c r="E927" s="16" t="s">
        <v>10</v>
      </c>
      <c r="F927" s="17">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c r="B928" t="s">
        <v>950</v>
      </c>
      <c r="C928" t="s">
        <v>18</v>
      </c>
      <c r="D928">
        <v>71</v>
      </c>
      <c r="E928" s="16" t="s">
        <v>6</v>
      </c>
      <c r="F928" s="17">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c r="B929" t="s">
        <v>951</v>
      </c>
      <c r="C929" t="s">
        <v>16</v>
      </c>
      <c r="D929">
        <v>93</v>
      </c>
      <c r="E929" s="16" t="s">
        <v>10</v>
      </c>
      <c r="F929" s="17">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c r="B930" t="s">
        <v>952</v>
      </c>
      <c r="C930" t="s">
        <v>21</v>
      </c>
      <c r="D930">
        <v>96</v>
      </c>
      <c r="E930" s="16" t="s">
        <v>9</v>
      </c>
      <c r="F930" s="17">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c r="B931" t="s">
        <v>953</v>
      </c>
      <c r="C931" t="s">
        <v>24</v>
      </c>
      <c r="D931">
        <v>31</v>
      </c>
      <c r="E931" s="16" t="s">
        <v>11</v>
      </c>
      <c r="F931" s="17">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c r="B932" t="s">
        <v>954</v>
      </c>
      <c r="C932" t="s">
        <v>16</v>
      </c>
      <c r="D932">
        <v>107</v>
      </c>
      <c r="E932" s="16" t="s">
        <v>6</v>
      </c>
      <c r="F932" s="17">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c r="B933" t="s">
        <v>955</v>
      </c>
      <c r="C933" t="s">
        <v>23</v>
      </c>
      <c r="D933">
        <v>50</v>
      </c>
      <c r="E933" s="16" t="s">
        <v>11</v>
      </c>
      <c r="F933" s="17">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c r="B934" t="s">
        <v>956</v>
      </c>
      <c r="C934" t="s">
        <v>17</v>
      </c>
      <c r="D934">
        <v>69</v>
      </c>
      <c r="E934" s="16" t="s">
        <v>6</v>
      </c>
      <c r="F934" s="17">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c r="B935" t="s">
        <v>957</v>
      </c>
      <c r="C935" t="s">
        <v>8</v>
      </c>
      <c r="D935">
        <v>26</v>
      </c>
      <c r="E935" s="16" t="s">
        <v>9</v>
      </c>
      <c r="F935" s="17">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c r="B936" t="s">
        <v>958</v>
      </c>
      <c r="C936" t="s">
        <v>21</v>
      </c>
      <c r="D936">
        <v>158</v>
      </c>
      <c r="E936" s="16" t="s">
        <v>6</v>
      </c>
      <c r="F936" s="17">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c r="B937" t="s">
        <v>959</v>
      </c>
      <c r="C937" t="s">
        <v>15</v>
      </c>
      <c r="D937">
        <v>99</v>
      </c>
      <c r="E937" s="16" t="s">
        <v>6</v>
      </c>
      <c r="F937" s="17">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c r="B938" t="s">
        <v>960</v>
      </c>
      <c r="C938" t="s">
        <v>21</v>
      </c>
      <c r="D938">
        <v>78</v>
      </c>
      <c r="E938" s="16" t="s">
        <v>11</v>
      </c>
      <c r="F938" s="17">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c r="B939" t="s">
        <v>961</v>
      </c>
      <c r="C939" t="s">
        <v>21</v>
      </c>
      <c r="D939">
        <v>102</v>
      </c>
      <c r="E939" s="16" t="s">
        <v>9</v>
      </c>
      <c r="F939" s="17">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c r="B940" t="s">
        <v>962</v>
      </c>
      <c r="C940" t="s">
        <v>15</v>
      </c>
      <c r="D940">
        <v>158</v>
      </c>
      <c r="E940" s="16" t="s">
        <v>13</v>
      </c>
      <c r="F940" s="17">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c r="B941" t="s">
        <v>963</v>
      </c>
      <c r="C941" t="s">
        <v>24</v>
      </c>
      <c r="D941">
        <v>56</v>
      </c>
      <c r="E941" s="16" t="s">
        <v>6</v>
      </c>
      <c r="F941" s="17">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c r="B942" t="s">
        <v>964</v>
      </c>
      <c r="C942" t="s">
        <v>12</v>
      </c>
      <c r="D942">
        <v>17</v>
      </c>
      <c r="E942" s="16" t="s">
        <v>10</v>
      </c>
      <c r="F942" s="17">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c r="B943" t="s">
        <v>965</v>
      </c>
      <c r="C943" t="s">
        <v>8</v>
      </c>
      <c r="D943">
        <v>104</v>
      </c>
      <c r="E943" s="16" t="s">
        <v>13</v>
      </c>
      <c r="F943" s="17">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c r="B944" t="s">
        <v>966</v>
      </c>
      <c r="C944" t="s">
        <v>19</v>
      </c>
      <c r="D944">
        <v>96</v>
      </c>
      <c r="E944" s="16" t="s">
        <v>11</v>
      </c>
      <c r="F944" s="17">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c r="B945" t="s">
        <v>967</v>
      </c>
      <c r="C945" t="s">
        <v>22</v>
      </c>
      <c r="D945">
        <v>83</v>
      </c>
      <c r="E945" s="16" t="s">
        <v>9</v>
      </c>
      <c r="F945" s="17">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c r="B946" t="s">
        <v>968</v>
      </c>
      <c r="C946" t="s">
        <v>23</v>
      </c>
      <c r="D946">
        <v>80</v>
      </c>
      <c r="E946" s="16" t="s">
        <v>10</v>
      </c>
      <c r="F946" s="17">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c r="B947" t="s">
        <v>969</v>
      </c>
      <c r="C947" t="s">
        <v>22</v>
      </c>
      <c r="D947">
        <v>152</v>
      </c>
      <c r="E947" s="16" t="s">
        <v>9</v>
      </c>
      <c r="F947" s="17">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c r="B948" t="s">
        <v>970</v>
      </c>
      <c r="C948" t="s">
        <v>18</v>
      </c>
      <c r="D948">
        <v>34</v>
      </c>
      <c r="E948" s="16" t="s">
        <v>11</v>
      </c>
      <c r="F948" s="17">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c r="B949" t="s">
        <v>971</v>
      </c>
      <c r="C949" t="s">
        <v>14</v>
      </c>
      <c r="D949">
        <v>2</v>
      </c>
      <c r="E949" s="16" t="s">
        <v>6</v>
      </c>
      <c r="F949" s="17">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c r="B950" t="s">
        <v>972</v>
      </c>
      <c r="C950" t="s">
        <v>23</v>
      </c>
      <c r="D950">
        <v>140</v>
      </c>
      <c r="E950" s="16" t="s">
        <v>11</v>
      </c>
      <c r="F950" s="17">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c r="B951" t="s">
        <v>973</v>
      </c>
      <c r="C951" t="s">
        <v>12</v>
      </c>
      <c r="D951">
        <v>126</v>
      </c>
      <c r="E951" s="16" t="s">
        <v>13</v>
      </c>
      <c r="F951" s="17">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c r="B952" t="s">
        <v>974</v>
      </c>
      <c r="C952" t="s">
        <v>21</v>
      </c>
      <c r="D952">
        <v>79</v>
      </c>
      <c r="E952" s="16" t="s">
        <v>6</v>
      </c>
      <c r="F952" s="17">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c r="B953" t="s">
        <v>975</v>
      </c>
      <c r="C953" t="s">
        <v>12</v>
      </c>
      <c r="D953">
        <v>133</v>
      </c>
      <c r="E953" s="16" t="s">
        <v>13</v>
      </c>
      <c r="F953" s="17">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c r="B954" t="s">
        <v>976</v>
      </c>
      <c r="C954" t="s">
        <v>18</v>
      </c>
      <c r="D954">
        <v>97</v>
      </c>
      <c r="E954" s="16" t="s">
        <v>10</v>
      </c>
      <c r="F954" s="17">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c r="B955" t="s">
        <v>977</v>
      </c>
      <c r="C955" t="s">
        <v>21</v>
      </c>
      <c r="D955">
        <v>102</v>
      </c>
      <c r="E955" s="16" t="s">
        <v>9</v>
      </c>
      <c r="F955" s="17">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c r="B956" t="s">
        <v>978</v>
      </c>
      <c r="C956" t="s">
        <v>7</v>
      </c>
      <c r="D956">
        <v>62</v>
      </c>
      <c r="E956" s="16" t="s">
        <v>10</v>
      </c>
      <c r="F956" s="17">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c r="B957" t="s">
        <v>979</v>
      </c>
      <c r="C957" t="s">
        <v>12</v>
      </c>
      <c r="D957">
        <v>149</v>
      </c>
      <c r="E957" s="16" t="s">
        <v>9</v>
      </c>
      <c r="F957" s="17">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c r="B958" t="s">
        <v>980</v>
      </c>
      <c r="C958" t="s">
        <v>14</v>
      </c>
      <c r="D958">
        <v>133</v>
      </c>
      <c r="E958" s="16" t="s">
        <v>10</v>
      </c>
      <c r="F958" s="17">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c r="B959" t="s">
        <v>981</v>
      </c>
      <c r="C959" t="s">
        <v>21</v>
      </c>
      <c r="D959">
        <v>51</v>
      </c>
      <c r="E959" s="16" t="s">
        <v>6</v>
      </c>
      <c r="F959" s="17">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c r="B960" t="s">
        <v>982</v>
      </c>
      <c r="C960" t="s">
        <v>7</v>
      </c>
      <c r="D960">
        <v>110</v>
      </c>
      <c r="E960" s="16" t="s">
        <v>10</v>
      </c>
      <c r="F960" s="17">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c r="B961" t="s">
        <v>983</v>
      </c>
      <c r="C961" t="s">
        <v>18</v>
      </c>
      <c r="D961">
        <v>38</v>
      </c>
      <c r="E961" s="16" t="s">
        <v>13</v>
      </c>
      <c r="F961" s="17">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c r="B962" t="s">
        <v>984</v>
      </c>
      <c r="C962" t="s">
        <v>14</v>
      </c>
      <c r="D962">
        <v>78</v>
      </c>
      <c r="E962" s="16" t="s">
        <v>13</v>
      </c>
      <c r="F962" s="17">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c r="B963" t="s">
        <v>985</v>
      </c>
      <c r="C963" t="s">
        <v>18</v>
      </c>
      <c r="D963">
        <v>25</v>
      </c>
      <c r="E963" s="16" t="s">
        <v>9</v>
      </c>
      <c r="F963" s="17">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c r="B964" t="s">
        <v>986</v>
      </c>
      <c r="C964" t="s">
        <v>16</v>
      </c>
      <c r="D964">
        <v>50</v>
      </c>
      <c r="E964" s="16" t="s">
        <v>6</v>
      </c>
      <c r="F964" s="17">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c r="B965" t="s">
        <v>987</v>
      </c>
      <c r="C965" t="s">
        <v>18</v>
      </c>
      <c r="D965">
        <v>103</v>
      </c>
      <c r="E965" s="16" t="s">
        <v>9</v>
      </c>
      <c r="F965" s="17">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c r="B966" t="s">
        <v>988</v>
      </c>
      <c r="C966" t="s">
        <v>22</v>
      </c>
      <c r="D966">
        <v>63</v>
      </c>
      <c r="E966" s="16" t="s">
        <v>11</v>
      </c>
      <c r="F966" s="17">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c r="B967" t="s">
        <v>989</v>
      </c>
      <c r="C967" t="s">
        <v>16</v>
      </c>
      <c r="D967">
        <v>96</v>
      </c>
      <c r="E967" s="16" t="s">
        <v>6</v>
      </c>
      <c r="F967" s="17">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c r="B968" t="s">
        <v>990</v>
      </c>
      <c r="C968" t="s">
        <v>23</v>
      </c>
      <c r="D968">
        <v>94</v>
      </c>
      <c r="E968" s="16" t="s">
        <v>9</v>
      </c>
      <c r="F968" s="17">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c r="B969" t="s">
        <v>991</v>
      </c>
      <c r="C969" t="s">
        <v>7</v>
      </c>
      <c r="D969">
        <v>46</v>
      </c>
      <c r="E969" s="16" t="s">
        <v>13</v>
      </c>
      <c r="F969" s="17">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c r="B970" t="s">
        <v>992</v>
      </c>
      <c r="C970" t="s">
        <v>5</v>
      </c>
      <c r="D970">
        <v>127</v>
      </c>
      <c r="E970" s="16" t="s">
        <v>6</v>
      </c>
      <c r="F970" s="17">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c r="B971" t="s">
        <v>993</v>
      </c>
      <c r="C971" t="s">
        <v>15</v>
      </c>
      <c r="D971">
        <v>96</v>
      </c>
      <c r="E971" s="16" t="s">
        <v>13</v>
      </c>
      <c r="F971" s="17">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c r="B972" t="s">
        <v>1004</v>
      </c>
      <c r="C972" t="s">
        <v>17</v>
      </c>
      <c r="D972">
        <v>151</v>
      </c>
      <c r="E972" s="16" t="s">
        <v>9</v>
      </c>
      <c r="F972" s="17">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c r="B973" t="s">
        <v>1005</v>
      </c>
      <c r="C973" t="s">
        <v>5</v>
      </c>
      <c r="D973">
        <v>158</v>
      </c>
      <c r="E973" s="16" t="s">
        <v>10</v>
      </c>
      <c r="F973" s="17">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c r="B974" t="s">
        <v>1006</v>
      </c>
      <c r="C974" t="s">
        <v>23</v>
      </c>
      <c r="D974">
        <v>45</v>
      </c>
      <c r="E974" s="16" t="s">
        <v>10</v>
      </c>
      <c r="F974" s="17">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c r="B975" t="s">
        <v>1007</v>
      </c>
      <c r="C975" t="s">
        <v>24</v>
      </c>
      <c r="D975">
        <v>141</v>
      </c>
      <c r="E975" s="16" t="s">
        <v>10</v>
      </c>
      <c r="F975" s="17">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c r="B976" t="s">
        <v>1008</v>
      </c>
      <c r="C976" t="s">
        <v>18</v>
      </c>
      <c r="D976">
        <v>147</v>
      </c>
      <c r="E976" s="16" t="s">
        <v>13</v>
      </c>
      <c r="F976" s="17">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c r="B977" t="s">
        <v>1009</v>
      </c>
      <c r="C977" t="s">
        <v>19</v>
      </c>
      <c r="D977">
        <v>126</v>
      </c>
      <c r="E977" s="16" t="s">
        <v>13</v>
      </c>
      <c r="F977" s="17">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c r="B978" t="s">
        <v>1010</v>
      </c>
      <c r="C978" t="s">
        <v>23</v>
      </c>
      <c r="D978">
        <v>126</v>
      </c>
      <c r="E978" s="16" t="s">
        <v>11</v>
      </c>
      <c r="F978" s="17">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c r="B979" t="s">
        <v>1011</v>
      </c>
      <c r="C979" t="s">
        <v>14</v>
      </c>
      <c r="D979">
        <v>32</v>
      </c>
      <c r="E979" s="16" t="s">
        <v>13</v>
      </c>
      <c r="F979" s="17">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c r="B980" t="s">
        <v>1012</v>
      </c>
      <c r="C980" t="s">
        <v>23</v>
      </c>
      <c r="D980">
        <v>84</v>
      </c>
      <c r="E980" s="16" t="s">
        <v>6</v>
      </c>
      <c r="F980" s="17">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c r="B981" t="s">
        <v>1013</v>
      </c>
      <c r="C981" t="s">
        <v>22</v>
      </c>
      <c r="D981">
        <v>120</v>
      </c>
      <c r="E981" s="16" t="s">
        <v>11</v>
      </c>
      <c r="F981" s="17">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c r="B982" t="s">
        <v>1014</v>
      </c>
      <c r="C982" t="s">
        <v>8</v>
      </c>
      <c r="D982">
        <v>93</v>
      </c>
      <c r="E982" s="16" t="s">
        <v>13</v>
      </c>
      <c r="F982" s="17">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c r="B983" t="s">
        <v>1015</v>
      </c>
      <c r="C983" t="s">
        <v>15</v>
      </c>
      <c r="D983">
        <v>76</v>
      </c>
      <c r="E983" s="16" t="s">
        <v>9</v>
      </c>
      <c r="F983" s="17">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c r="B984" t="s">
        <v>1016</v>
      </c>
      <c r="C984" t="s">
        <v>5</v>
      </c>
      <c r="D984">
        <v>89</v>
      </c>
      <c r="E984" s="16" t="s">
        <v>13</v>
      </c>
      <c r="F984" s="17">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c r="B985" t="s">
        <v>1017</v>
      </c>
      <c r="C985" t="s">
        <v>21</v>
      </c>
      <c r="D985">
        <v>91</v>
      </c>
      <c r="E985" s="16" t="s">
        <v>6</v>
      </c>
      <c r="F985" s="17">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c r="B986" t="s">
        <v>1018</v>
      </c>
      <c r="C986" t="s">
        <v>7</v>
      </c>
      <c r="D986">
        <v>7</v>
      </c>
      <c r="E986" s="16" t="s">
        <v>10</v>
      </c>
      <c r="F986" s="17">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c r="B987" t="s">
        <v>1019</v>
      </c>
      <c r="C987" t="s">
        <v>14</v>
      </c>
      <c r="D987">
        <v>140</v>
      </c>
      <c r="E987" s="16" t="s">
        <v>10</v>
      </c>
      <c r="F987" s="17">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c r="B988" t="s">
        <v>1020</v>
      </c>
      <c r="C988" t="s">
        <v>12</v>
      </c>
      <c r="D988">
        <v>58</v>
      </c>
      <c r="E988" s="16" t="s">
        <v>11</v>
      </c>
      <c r="F988" s="17">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c r="B989" t="s">
        <v>1021</v>
      </c>
      <c r="C989" t="s">
        <v>20</v>
      </c>
      <c r="D989">
        <v>90</v>
      </c>
      <c r="E989" s="16" t="s">
        <v>9</v>
      </c>
      <c r="F989" s="17">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c r="B990" t="s">
        <v>1022</v>
      </c>
      <c r="C990" t="s">
        <v>20</v>
      </c>
      <c r="D990">
        <v>106</v>
      </c>
      <c r="E990" s="16" t="s">
        <v>13</v>
      </c>
      <c r="F990" s="17">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c r="B991" t="s">
        <v>1023</v>
      </c>
      <c r="C991" t="s">
        <v>22</v>
      </c>
      <c r="D991">
        <v>72</v>
      </c>
      <c r="E991" s="16" t="s">
        <v>10</v>
      </c>
      <c r="F991" s="17">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c r="B992" t="s">
        <v>1024</v>
      </c>
      <c r="C992" t="s">
        <v>7</v>
      </c>
      <c r="D992">
        <v>124</v>
      </c>
      <c r="E992" s="16" t="s">
        <v>10</v>
      </c>
      <c r="F992" s="17">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c r="B993" t="s">
        <v>1025</v>
      </c>
      <c r="C993" t="s">
        <v>24</v>
      </c>
      <c r="D993">
        <v>86</v>
      </c>
      <c r="E993" s="16" t="s">
        <v>6</v>
      </c>
      <c r="F993" s="17">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c r="B994" t="s">
        <v>1026</v>
      </c>
      <c r="C994" t="s">
        <v>23</v>
      </c>
      <c r="D994">
        <v>164</v>
      </c>
      <c r="E994" s="16" t="s">
        <v>6</v>
      </c>
      <c r="F994" s="17">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c r="B995" t="s">
        <v>1027</v>
      </c>
      <c r="C995" t="s">
        <v>8</v>
      </c>
      <c r="D995">
        <v>40</v>
      </c>
      <c r="E995" s="16" t="s">
        <v>9</v>
      </c>
      <c r="F995" s="17">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c r="B996" t="s">
        <v>1028</v>
      </c>
      <c r="C996" t="s">
        <v>21</v>
      </c>
      <c r="D996">
        <v>76</v>
      </c>
      <c r="E996" s="16" t="s">
        <v>11</v>
      </c>
      <c r="F996" s="17">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c r="B997" t="s">
        <v>1029</v>
      </c>
      <c r="C997" t="s">
        <v>7</v>
      </c>
      <c r="D997">
        <v>95</v>
      </c>
      <c r="E997" s="16" t="s">
        <v>13</v>
      </c>
      <c r="F997" s="17">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c r="B998" t="s">
        <v>1030</v>
      </c>
      <c r="C998" t="s">
        <v>21</v>
      </c>
      <c r="D998">
        <v>113</v>
      </c>
      <c r="E998" s="16" t="s">
        <v>10</v>
      </c>
      <c r="F998" s="17">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c r="B999" t="s">
        <v>1031</v>
      </c>
      <c r="C999" t="s">
        <v>24</v>
      </c>
      <c r="D999">
        <v>81</v>
      </c>
      <c r="E999" s="16" t="s">
        <v>10</v>
      </c>
      <c r="F999" s="17">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c r="B1000" t="s">
        <v>1032</v>
      </c>
      <c r="C1000" t="s">
        <v>15</v>
      </c>
      <c r="D1000">
        <v>127</v>
      </c>
      <c r="E1000" s="16" t="s">
        <v>13</v>
      </c>
      <c r="F1000" s="17">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c r="B1001" t="s">
        <v>1033</v>
      </c>
      <c r="C1001" t="s">
        <v>14</v>
      </c>
      <c r="D1001">
        <v>146</v>
      </c>
      <c r="E1001" s="16" t="s">
        <v>10</v>
      </c>
      <c r="F1001" s="17">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c r="B1002" t="s">
        <v>1034</v>
      </c>
      <c r="C1002" t="s">
        <v>18</v>
      </c>
      <c r="D1002">
        <v>123</v>
      </c>
      <c r="E1002" s="16" t="s">
        <v>10</v>
      </c>
      <c r="F1002" s="17">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c r="B1003" t="s">
        <v>1035</v>
      </c>
      <c r="C1003" t="s">
        <v>22</v>
      </c>
      <c r="D1003">
        <v>114</v>
      </c>
      <c r="E1003" s="16" t="s">
        <v>11</v>
      </c>
      <c r="F1003" s="17">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F4" sqref="F4"/>
    </sheetView>
  </sheetViews>
  <sheetFormatPr defaultRowHeight="13.8"/>
  <cols>
    <col min="5" max="5" width="10.8984375" customWidth="1"/>
    <col min="6" max="6" width="9.8984375" customWidth="1"/>
  </cols>
  <sheetData>
    <row r="2" spans="5:6">
      <c r="E2" t="s">
        <v>1040</v>
      </c>
      <c r="F2" t="s">
        <v>1041</v>
      </c>
    </row>
    <row r="3" spans="5:6" ht="25.5" customHeight="1">
      <c r="E3" t="s">
        <v>11</v>
      </c>
    </row>
    <row r="4" spans="5:6" ht="25.5" customHeight="1">
      <c r="E4" t="s">
        <v>9</v>
      </c>
    </row>
    <row r="5" spans="5:6" ht="25.5" customHeight="1">
      <c r="E5" t="s">
        <v>6</v>
      </c>
    </row>
    <row r="6" spans="5:6" ht="25.5" customHeight="1">
      <c r="E6" t="s">
        <v>13</v>
      </c>
    </row>
    <row r="7" spans="5:6" ht="25.5" customHeight="1">
      <c r="E7" t="s">
        <v>10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FFA3D-8673-43ED-811A-3CE453A40F39}">
  <dimension ref="A1:AJ314"/>
  <sheetViews>
    <sheetView tabSelected="1" zoomScale="49" zoomScaleNormal="66" workbookViewId="0">
      <selection activeCell="X23" sqref="X23"/>
    </sheetView>
  </sheetViews>
  <sheetFormatPr defaultRowHeight="13.8"/>
  <cols>
    <col min="1" max="1" width="3.3984375" customWidth="1"/>
    <col min="2" max="2" width="3.5" customWidth="1"/>
    <col min="18" max="18" width="12.3984375" customWidth="1"/>
    <col min="19" max="19" width="11.19921875" customWidth="1"/>
    <col min="20" max="21" width="10.5" bestFit="1" customWidth="1"/>
    <col min="22" max="22" width="10.09765625" bestFit="1" customWidth="1"/>
    <col min="23" max="23" width="10.296875" bestFit="1" customWidth="1"/>
    <col min="24" max="24" width="10.5" bestFit="1" customWidth="1"/>
  </cols>
  <sheetData>
    <row r="1" spans="1:36">
      <c r="A1" s="25"/>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row>
    <row r="2" spans="1:36">
      <c r="A2" s="2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row>
    <row r="3" spans="1:36">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row>
    <row r="4" spans="1:36">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row>
    <row r="5" spans="1:36">
      <c r="A5" s="25"/>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row>
    <row r="6" spans="1:36">
      <c r="A6" s="2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row>
    <row r="7" spans="1:36">
      <c r="A7" s="25"/>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row>
    <row r="8" spans="1:36">
      <c r="A8" s="25"/>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row>
    <row r="9" spans="1:36">
      <c r="A9" s="25"/>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row>
    <row r="10" spans="1:36">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row>
    <row r="11" spans="1:36">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row>
    <row r="12" spans="1:36">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row>
    <row r="13" spans="1:36">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row>
    <row r="14" spans="1:36">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row>
    <row r="15" spans="1:36">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row>
    <row r="16" spans="1:36">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row>
    <row r="17" spans="1:36">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row>
    <row r="18" spans="1:36">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row>
    <row r="19" spans="1:36">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row>
    <row r="20" spans="1:36">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row>
    <row r="21" spans="1:36">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row>
    <row r="22" spans="1:36">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row>
    <row r="23" spans="1:36">
      <c r="A23" s="25"/>
      <c r="B23" s="25"/>
      <c r="C23" s="25"/>
      <c r="D23" s="25"/>
      <c r="E23" s="25"/>
      <c r="F23" s="25"/>
      <c r="G23" s="25"/>
      <c r="H23" s="25"/>
      <c r="I23" s="25"/>
      <c r="J23" s="25"/>
      <c r="K23" s="25"/>
      <c r="L23" s="25"/>
      <c r="M23" s="25"/>
      <c r="N23" s="25"/>
      <c r="O23" s="25"/>
      <c r="P23" s="25"/>
      <c r="Q23" s="25"/>
      <c r="R23" s="33"/>
      <c r="S23" s="34" t="s">
        <v>11</v>
      </c>
      <c r="T23" s="34" t="s">
        <v>9</v>
      </c>
      <c r="U23" s="34" t="s">
        <v>6</v>
      </c>
      <c r="V23" s="34" t="s">
        <v>13</v>
      </c>
      <c r="W23" s="34" t="s">
        <v>10</v>
      </c>
      <c r="X23" s="44" t="s">
        <v>1076</v>
      </c>
      <c r="Y23" s="25"/>
      <c r="Z23" s="25"/>
      <c r="AA23" s="25"/>
      <c r="AB23" s="25"/>
      <c r="AC23" s="25"/>
      <c r="AD23" s="25"/>
      <c r="AE23" s="25"/>
      <c r="AF23" s="25"/>
      <c r="AG23" s="25"/>
      <c r="AH23" s="25"/>
      <c r="AI23" s="25"/>
      <c r="AJ23" s="25"/>
    </row>
    <row r="24" spans="1:36" ht="17.399999999999999">
      <c r="A24" s="25"/>
      <c r="B24" s="25"/>
      <c r="C24" s="25"/>
      <c r="D24" s="25"/>
      <c r="E24" s="25"/>
      <c r="F24" s="25"/>
      <c r="G24" s="25"/>
      <c r="H24" s="25"/>
      <c r="I24" s="25"/>
      <c r="J24" s="25"/>
      <c r="K24" s="25"/>
      <c r="L24" s="25"/>
      <c r="M24" s="25"/>
      <c r="N24" s="25"/>
      <c r="O24" s="25"/>
      <c r="P24" s="25"/>
      <c r="Q24" s="32"/>
      <c r="R24" s="43" t="str" cm="1">
        <f t="array" ref="R24:X41">IF(PIVOTS!D85:J102="","",PIVOTS!D85:J102)</f>
        <v>Cincinnati</v>
      </c>
      <c r="S24" s="36" t="str">
        <v/>
      </c>
      <c r="T24" s="36" t="str">
        <v/>
      </c>
      <c r="U24" s="36" t="str">
        <v/>
      </c>
      <c r="V24" s="36" t="str">
        <v/>
      </c>
      <c r="W24" s="36" t="str">
        <v/>
      </c>
      <c r="X24" s="37" t="str">
        <v/>
      </c>
      <c r="Y24" s="25"/>
      <c r="Z24" s="25"/>
      <c r="AA24" s="25"/>
      <c r="AB24" s="25"/>
      <c r="AC24" s="25"/>
      <c r="AD24" s="25"/>
      <c r="AE24" s="25"/>
      <c r="AF24" s="25"/>
      <c r="AG24" s="25"/>
      <c r="AH24" s="25"/>
      <c r="AI24" s="25"/>
      <c r="AJ24" s="25"/>
    </row>
    <row r="25" spans="1:36" ht="17.399999999999999">
      <c r="A25" s="25"/>
      <c r="B25" s="25"/>
      <c r="C25" s="25"/>
      <c r="D25" s="25"/>
      <c r="E25" s="25"/>
      <c r="F25" s="25"/>
      <c r="G25" s="25"/>
      <c r="H25" s="25"/>
      <c r="I25" s="25"/>
      <c r="J25" s="25"/>
      <c r="K25" s="25"/>
      <c r="L25" s="25"/>
      <c r="M25" s="25"/>
      <c r="N25" s="25"/>
      <c r="O25" s="25"/>
      <c r="P25" s="25"/>
      <c r="Q25" s="32"/>
      <c r="R25" s="35" t="str">
        <v>C0003</v>
      </c>
      <c r="S25" s="38">
        <v>891</v>
      </c>
      <c r="T25" s="38">
        <v>1332</v>
      </c>
      <c r="U25" s="38">
        <v>1282</v>
      </c>
      <c r="V25" s="38">
        <v>739</v>
      </c>
      <c r="W25" s="38">
        <v>560</v>
      </c>
      <c r="X25" s="39">
        <v>4804</v>
      </c>
      <c r="Y25" s="25"/>
      <c r="Z25" s="25"/>
      <c r="AA25" s="25"/>
      <c r="AB25" s="25"/>
      <c r="AC25" s="25"/>
      <c r="AD25" s="25"/>
      <c r="AE25" s="25"/>
      <c r="AF25" s="25"/>
      <c r="AG25" s="25"/>
      <c r="AH25" s="25"/>
      <c r="AI25" s="25"/>
      <c r="AJ25" s="25"/>
    </row>
    <row r="26" spans="1:36" ht="17.399999999999999">
      <c r="A26" s="25"/>
      <c r="B26" s="25"/>
      <c r="C26" s="25"/>
      <c r="D26" s="25"/>
      <c r="E26" s="25"/>
      <c r="F26" s="25"/>
      <c r="G26" s="25"/>
      <c r="H26" s="25"/>
      <c r="I26" s="25"/>
      <c r="J26" s="25"/>
      <c r="K26" s="25"/>
      <c r="L26" s="25"/>
      <c r="M26" s="25"/>
      <c r="N26" s="25"/>
      <c r="O26" s="25"/>
      <c r="P26" s="25"/>
      <c r="Q26" s="32"/>
      <c r="R26" s="35" t="str">
        <v>C0004</v>
      </c>
      <c r="S26" s="38">
        <v>1991</v>
      </c>
      <c r="T26" s="38">
        <v>1886</v>
      </c>
      <c r="U26" s="38">
        <v>1206</v>
      </c>
      <c r="V26" s="38">
        <v>884</v>
      </c>
      <c r="W26" s="38">
        <v>1722</v>
      </c>
      <c r="X26" s="39">
        <v>7689</v>
      </c>
      <c r="Y26" s="25"/>
      <c r="Z26" s="25"/>
      <c r="AA26" s="25"/>
      <c r="AB26" s="25"/>
      <c r="AC26" s="25"/>
      <c r="AD26" s="25"/>
      <c r="AE26" s="25"/>
      <c r="AF26" s="25"/>
      <c r="AG26" s="25"/>
      <c r="AH26" s="25"/>
      <c r="AI26" s="25"/>
      <c r="AJ26" s="25"/>
    </row>
    <row r="27" spans="1:36" ht="17.399999999999999">
      <c r="A27" s="25"/>
      <c r="B27" s="25"/>
      <c r="C27" s="25"/>
      <c r="D27" s="25"/>
      <c r="E27" s="25"/>
      <c r="F27" s="25"/>
      <c r="G27" s="25"/>
      <c r="H27" s="25"/>
      <c r="I27" s="25"/>
      <c r="J27" s="25"/>
      <c r="K27" s="25"/>
      <c r="L27" s="25"/>
      <c r="M27" s="25"/>
      <c r="N27" s="25"/>
      <c r="O27" s="25"/>
      <c r="P27" s="25"/>
      <c r="Q27" s="32"/>
      <c r="R27" s="35" t="str">
        <v>C0011</v>
      </c>
      <c r="S27" s="38">
        <v>1163</v>
      </c>
      <c r="T27" s="38">
        <v>1180</v>
      </c>
      <c r="U27" s="38">
        <v>1616</v>
      </c>
      <c r="V27" s="38">
        <v>1043</v>
      </c>
      <c r="W27" s="38">
        <v>1747</v>
      </c>
      <c r="X27" s="39">
        <v>6749</v>
      </c>
      <c r="Y27" s="25"/>
      <c r="Z27" s="25"/>
      <c r="AA27" s="25"/>
      <c r="AB27" s="25"/>
      <c r="AC27" s="25"/>
      <c r="AD27" s="25"/>
      <c r="AE27" s="25"/>
      <c r="AF27" s="25"/>
      <c r="AG27" s="25"/>
      <c r="AH27" s="25"/>
      <c r="AI27" s="25"/>
      <c r="AJ27" s="25"/>
    </row>
    <row r="28" spans="1:36" ht="17.399999999999999">
      <c r="A28" s="25"/>
      <c r="B28" s="25"/>
      <c r="C28" s="25"/>
      <c r="D28" s="25"/>
      <c r="E28" s="25"/>
      <c r="F28" s="25"/>
      <c r="G28" s="25"/>
      <c r="H28" s="25"/>
      <c r="I28" s="25"/>
      <c r="J28" s="25"/>
      <c r="K28" s="25"/>
      <c r="L28" s="25"/>
      <c r="M28" s="25"/>
      <c r="N28" s="25"/>
      <c r="O28" s="25"/>
      <c r="P28" s="25"/>
      <c r="Q28" s="32"/>
      <c r="R28" s="35" t="str">
        <v>C0012</v>
      </c>
      <c r="S28" s="38">
        <v>1438</v>
      </c>
      <c r="T28" s="38">
        <v>1616</v>
      </c>
      <c r="U28" s="38">
        <v>866</v>
      </c>
      <c r="V28" s="38">
        <v>829</v>
      </c>
      <c r="W28" s="38">
        <v>2070</v>
      </c>
      <c r="X28" s="39">
        <v>6819</v>
      </c>
      <c r="Y28" s="25"/>
      <c r="Z28" s="25"/>
      <c r="AA28" s="25"/>
      <c r="AB28" s="25"/>
      <c r="AC28" s="25"/>
      <c r="AD28" s="25"/>
      <c r="AE28" s="25"/>
      <c r="AF28" s="25"/>
      <c r="AG28" s="25"/>
      <c r="AH28" s="25"/>
      <c r="AI28" s="25"/>
      <c r="AJ28" s="25"/>
    </row>
    <row r="29" spans="1:36" ht="17.399999999999999">
      <c r="A29" s="25"/>
      <c r="B29" s="25"/>
      <c r="C29" s="25"/>
      <c r="D29" s="25"/>
      <c r="E29" s="25"/>
      <c r="F29" s="25"/>
      <c r="G29" s="25"/>
      <c r="H29" s="25"/>
      <c r="I29" s="25"/>
      <c r="J29" s="25"/>
      <c r="K29" s="25"/>
      <c r="L29" s="25"/>
      <c r="M29" s="25"/>
      <c r="N29" s="25"/>
      <c r="O29" s="25"/>
      <c r="P29" s="25"/>
      <c r="Q29" s="32"/>
      <c r="R29" s="43" t="str">
        <v>Cleveland</v>
      </c>
      <c r="S29" s="38" t="str">
        <v/>
      </c>
      <c r="T29" s="38" t="str">
        <v/>
      </c>
      <c r="U29" s="38" t="str">
        <v/>
      </c>
      <c r="V29" s="38" t="str">
        <v/>
      </c>
      <c r="W29" s="38" t="str">
        <v/>
      </c>
      <c r="X29" s="39" t="str">
        <v/>
      </c>
      <c r="Y29" s="25"/>
      <c r="Z29" s="25"/>
      <c r="AA29" s="25"/>
      <c r="AB29" s="25"/>
      <c r="AC29" s="25"/>
      <c r="AD29" s="25"/>
      <c r="AE29" s="25"/>
      <c r="AF29" s="25"/>
      <c r="AG29" s="25"/>
      <c r="AH29" s="25"/>
      <c r="AI29" s="25"/>
      <c r="AJ29" s="25"/>
    </row>
    <row r="30" spans="1:36" ht="17.399999999999999">
      <c r="A30" s="25"/>
      <c r="B30" s="25"/>
      <c r="C30" s="25"/>
      <c r="D30" s="25"/>
      <c r="E30" s="25"/>
      <c r="F30" s="25"/>
      <c r="G30" s="25"/>
      <c r="H30" s="25"/>
      <c r="I30" s="25"/>
      <c r="J30" s="25"/>
      <c r="K30" s="25"/>
      <c r="L30" s="25"/>
      <c r="M30" s="25"/>
      <c r="N30" s="25"/>
      <c r="O30" s="25"/>
      <c r="P30" s="25"/>
      <c r="Q30" s="32"/>
      <c r="R30" s="35" t="str">
        <v>C0002</v>
      </c>
      <c r="S30" s="38">
        <v>1233</v>
      </c>
      <c r="T30" s="38">
        <v>223</v>
      </c>
      <c r="U30" s="38">
        <v>1680</v>
      </c>
      <c r="V30" s="38">
        <v>990</v>
      </c>
      <c r="W30" s="38">
        <v>1508</v>
      </c>
      <c r="X30" s="39">
        <v>5634</v>
      </c>
      <c r="Y30" s="25"/>
      <c r="Z30" s="25"/>
      <c r="AA30" s="25"/>
      <c r="AB30" s="25"/>
      <c r="AC30" s="25"/>
      <c r="AD30" s="25"/>
      <c r="AE30" s="25"/>
      <c r="AF30" s="25"/>
      <c r="AG30" s="25"/>
      <c r="AH30" s="25"/>
      <c r="AI30" s="25"/>
      <c r="AJ30" s="25"/>
    </row>
    <row r="31" spans="1:36" ht="17.399999999999999">
      <c r="A31" s="25"/>
      <c r="B31" s="25"/>
      <c r="C31" s="25"/>
      <c r="D31" s="25"/>
      <c r="E31" s="25"/>
      <c r="F31" s="25"/>
      <c r="G31" s="25"/>
      <c r="H31" s="25"/>
      <c r="I31" s="25"/>
      <c r="J31" s="25"/>
      <c r="K31" s="25"/>
      <c r="L31" s="25"/>
      <c r="M31" s="25"/>
      <c r="N31" s="25"/>
      <c r="O31" s="25"/>
      <c r="P31" s="25"/>
      <c r="Q31" s="32"/>
      <c r="R31" s="35" t="str">
        <v>C0007</v>
      </c>
      <c r="S31" s="38">
        <v>1598</v>
      </c>
      <c r="T31" s="38">
        <v>1907</v>
      </c>
      <c r="U31" s="38">
        <v>869</v>
      </c>
      <c r="V31" s="38">
        <v>1426</v>
      </c>
      <c r="W31" s="38">
        <v>1416</v>
      </c>
      <c r="X31" s="39">
        <v>7216</v>
      </c>
      <c r="Y31" s="25"/>
      <c r="Z31" s="25"/>
      <c r="AA31" s="25"/>
      <c r="AB31" s="25"/>
      <c r="AC31" s="25"/>
      <c r="AD31" s="25"/>
      <c r="AE31" s="25"/>
      <c r="AF31" s="25"/>
      <c r="AG31" s="25"/>
      <c r="AH31" s="25"/>
      <c r="AI31" s="25"/>
      <c r="AJ31" s="25"/>
    </row>
    <row r="32" spans="1:36" ht="17.399999999999999">
      <c r="A32" s="25"/>
      <c r="B32" s="25"/>
      <c r="C32" s="25"/>
      <c r="D32" s="25"/>
      <c r="E32" s="25"/>
      <c r="F32" s="25"/>
      <c r="G32" s="25"/>
      <c r="H32" s="25"/>
      <c r="I32" s="25"/>
      <c r="J32" s="25"/>
      <c r="K32" s="25"/>
      <c r="L32" s="25"/>
      <c r="M32" s="25"/>
      <c r="N32" s="25"/>
      <c r="O32" s="25"/>
      <c r="P32" s="25"/>
      <c r="Q32" s="32"/>
      <c r="R32" s="35" t="str">
        <v>C0008</v>
      </c>
      <c r="S32" s="38">
        <v>900</v>
      </c>
      <c r="T32" s="38">
        <v>1016</v>
      </c>
      <c r="U32" s="38">
        <v>960</v>
      </c>
      <c r="V32" s="38">
        <v>940</v>
      </c>
      <c r="W32" s="38">
        <v>1193</v>
      </c>
      <c r="X32" s="39">
        <v>5009</v>
      </c>
      <c r="Y32" s="25"/>
      <c r="Z32" s="25"/>
      <c r="AA32" s="25"/>
      <c r="AB32" s="25"/>
      <c r="AC32" s="25"/>
      <c r="AD32" s="25"/>
      <c r="AE32" s="25"/>
      <c r="AF32" s="25"/>
      <c r="AG32" s="25"/>
      <c r="AH32" s="25"/>
      <c r="AI32" s="25"/>
      <c r="AJ32" s="25"/>
    </row>
    <row r="33" spans="1:36" ht="17.399999999999999">
      <c r="A33" s="25"/>
      <c r="B33" s="25"/>
      <c r="C33" s="25"/>
      <c r="D33" s="25"/>
      <c r="E33" s="25"/>
      <c r="F33" s="25"/>
      <c r="G33" s="25"/>
      <c r="H33" s="25"/>
      <c r="I33" s="25"/>
      <c r="J33" s="25"/>
      <c r="K33" s="25"/>
      <c r="L33" s="25"/>
      <c r="M33" s="25"/>
      <c r="N33" s="25"/>
      <c r="O33" s="25"/>
      <c r="P33" s="25"/>
      <c r="Q33" s="32"/>
      <c r="R33" s="35" t="str">
        <v>C0010</v>
      </c>
      <c r="S33" s="38">
        <v>900</v>
      </c>
      <c r="T33" s="38">
        <v>1470</v>
      </c>
      <c r="U33" s="38">
        <v>1617</v>
      </c>
      <c r="V33" s="38">
        <v>1314</v>
      </c>
      <c r="W33" s="38">
        <v>941</v>
      </c>
      <c r="X33" s="39">
        <v>6242</v>
      </c>
      <c r="Y33" s="25"/>
      <c r="Z33" s="25"/>
      <c r="AA33" s="25"/>
      <c r="AB33" s="25"/>
      <c r="AC33" s="25"/>
      <c r="AD33" s="25"/>
      <c r="AE33" s="25"/>
      <c r="AF33" s="25"/>
      <c r="AG33" s="25"/>
      <c r="AH33" s="25"/>
      <c r="AI33" s="25"/>
      <c r="AJ33" s="25"/>
    </row>
    <row r="34" spans="1:36" ht="17.399999999999999">
      <c r="A34" s="25"/>
      <c r="B34" s="25"/>
      <c r="C34" s="25"/>
      <c r="D34" s="25"/>
      <c r="E34" s="25"/>
      <c r="F34" s="25"/>
      <c r="G34" s="25"/>
      <c r="H34" s="25"/>
      <c r="I34" s="25"/>
      <c r="J34" s="25"/>
      <c r="K34" s="25"/>
      <c r="L34" s="25"/>
      <c r="M34" s="25"/>
      <c r="N34" s="25"/>
      <c r="O34" s="25"/>
      <c r="P34" s="25"/>
      <c r="Q34" s="32"/>
      <c r="R34" s="35" t="str">
        <v>C0013</v>
      </c>
      <c r="S34" s="38">
        <v>1255</v>
      </c>
      <c r="T34" s="38">
        <v>516</v>
      </c>
      <c r="U34" s="38">
        <v>1874</v>
      </c>
      <c r="V34" s="38">
        <v>1863</v>
      </c>
      <c r="W34" s="38">
        <v>1722</v>
      </c>
      <c r="X34" s="39">
        <v>7230</v>
      </c>
      <c r="Y34" s="25"/>
      <c r="Z34" s="25"/>
      <c r="AA34" s="25"/>
      <c r="AB34" s="25"/>
      <c r="AC34" s="25"/>
      <c r="AD34" s="25"/>
      <c r="AE34" s="25"/>
      <c r="AF34" s="25"/>
      <c r="AG34" s="25"/>
      <c r="AH34" s="25"/>
      <c r="AI34" s="25"/>
      <c r="AJ34" s="25"/>
    </row>
    <row r="35" spans="1:36" ht="17.399999999999999">
      <c r="A35" s="25"/>
      <c r="B35" s="25"/>
      <c r="C35" s="25"/>
      <c r="D35" s="25"/>
      <c r="E35" s="25"/>
      <c r="F35" s="25"/>
      <c r="G35" s="25"/>
      <c r="H35" s="25"/>
      <c r="I35" s="25"/>
      <c r="J35" s="25"/>
      <c r="K35" s="25"/>
      <c r="L35" s="25"/>
      <c r="M35" s="25"/>
      <c r="N35" s="25"/>
      <c r="O35" s="25"/>
      <c r="P35" s="25"/>
      <c r="Q35" s="32"/>
      <c r="R35" s="35" t="str">
        <v>C0015</v>
      </c>
      <c r="S35" s="38">
        <v>1138</v>
      </c>
      <c r="T35" s="38">
        <v>1898</v>
      </c>
      <c r="U35" s="38">
        <v>1482</v>
      </c>
      <c r="V35" s="38">
        <v>846</v>
      </c>
      <c r="W35" s="38">
        <v>1154</v>
      </c>
      <c r="X35" s="39">
        <v>6518</v>
      </c>
      <c r="Y35" s="25"/>
      <c r="Z35" s="25"/>
      <c r="AA35" s="25"/>
      <c r="AB35" s="25"/>
      <c r="AC35" s="25"/>
      <c r="AD35" s="25"/>
      <c r="AE35" s="25"/>
      <c r="AF35" s="25"/>
      <c r="AG35" s="25"/>
      <c r="AH35" s="25"/>
      <c r="AI35" s="25"/>
      <c r="AJ35" s="25"/>
    </row>
    <row r="36" spans="1:36" ht="17.399999999999999">
      <c r="A36" s="25"/>
      <c r="B36" s="25"/>
      <c r="C36" s="25"/>
      <c r="D36" s="25"/>
      <c r="E36" s="25"/>
      <c r="F36" s="25"/>
      <c r="G36" s="25"/>
      <c r="H36" s="25"/>
      <c r="I36" s="25"/>
      <c r="J36" s="25"/>
      <c r="K36" s="25"/>
      <c r="L36" s="25"/>
      <c r="M36" s="25"/>
      <c r="N36" s="25"/>
      <c r="O36" s="25"/>
      <c r="P36" s="25"/>
      <c r="Q36" s="32"/>
      <c r="R36" s="43" t="str">
        <v>Columbus</v>
      </c>
      <c r="S36" s="38" t="str">
        <v/>
      </c>
      <c r="T36" s="38" t="str">
        <v/>
      </c>
      <c r="U36" s="38" t="str">
        <v/>
      </c>
      <c r="V36" s="38" t="str">
        <v/>
      </c>
      <c r="W36" s="38" t="str">
        <v/>
      </c>
      <c r="X36" s="39" t="str">
        <v/>
      </c>
      <c r="Y36" s="25"/>
      <c r="Z36" s="25"/>
      <c r="AA36" s="25"/>
      <c r="AB36" s="25"/>
      <c r="AC36" s="25"/>
      <c r="AD36" s="25"/>
      <c r="AE36" s="25"/>
      <c r="AF36" s="25"/>
      <c r="AG36" s="25"/>
      <c r="AH36" s="25"/>
      <c r="AI36" s="25"/>
      <c r="AJ36" s="25"/>
    </row>
    <row r="37" spans="1:36" ht="17.399999999999999">
      <c r="A37" s="25"/>
      <c r="B37" s="25"/>
      <c r="C37" s="25"/>
      <c r="D37" s="25"/>
      <c r="E37" s="25"/>
      <c r="F37" s="25"/>
      <c r="G37" s="25"/>
      <c r="H37" s="25"/>
      <c r="I37" s="25"/>
      <c r="J37" s="25"/>
      <c r="K37" s="25"/>
      <c r="L37" s="25"/>
      <c r="M37" s="25"/>
      <c r="N37" s="25"/>
      <c r="O37" s="25"/>
      <c r="P37" s="25"/>
      <c r="Q37" s="32"/>
      <c r="R37" s="35" t="str">
        <v>C0001</v>
      </c>
      <c r="S37" s="38">
        <v>1655</v>
      </c>
      <c r="T37" s="38">
        <v>805</v>
      </c>
      <c r="U37" s="38">
        <v>2263</v>
      </c>
      <c r="V37" s="38">
        <v>987</v>
      </c>
      <c r="W37" s="38">
        <v>1075</v>
      </c>
      <c r="X37" s="39">
        <v>6785</v>
      </c>
      <c r="Y37" s="25"/>
      <c r="Z37" s="25"/>
      <c r="AA37" s="25"/>
      <c r="AB37" s="25"/>
      <c r="AC37" s="25"/>
      <c r="AD37" s="25"/>
      <c r="AE37" s="25"/>
      <c r="AF37" s="25"/>
      <c r="AG37" s="25"/>
      <c r="AH37" s="25"/>
      <c r="AI37" s="25"/>
      <c r="AJ37" s="25"/>
    </row>
    <row r="38" spans="1:36" ht="17.399999999999999">
      <c r="A38" s="25"/>
      <c r="B38" s="25"/>
      <c r="C38" s="25"/>
      <c r="D38" s="25"/>
      <c r="E38" s="25"/>
      <c r="F38" s="25"/>
      <c r="G38" s="25"/>
      <c r="H38" s="25"/>
      <c r="I38" s="25"/>
      <c r="J38" s="25"/>
      <c r="K38" s="25"/>
      <c r="L38" s="25"/>
      <c r="M38" s="25"/>
      <c r="N38" s="25"/>
      <c r="O38" s="25"/>
      <c r="P38" s="25"/>
      <c r="Q38" s="32"/>
      <c r="R38" s="35" t="str">
        <v>C0005</v>
      </c>
      <c r="S38" s="38">
        <v>1104</v>
      </c>
      <c r="T38" s="38">
        <v>2280</v>
      </c>
      <c r="U38" s="38">
        <v>1445</v>
      </c>
      <c r="V38" s="38">
        <v>1722</v>
      </c>
      <c r="W38" s="38">
        <v>1196</v>
      </c>
      <c r="X38" s="39">
        <v>7747</v>
      </c>
      <c r="Y38" s="25"/>
      <c r="Z38" s="25"/>
      <c r="AA38" s="25"/>
      <c r="AB38" s="25"/>
      <c r="AC38" s="25"/>
      <c r="AD38" s="25"/>
      <c r="AE38" s="25"/>
      <c r="AF38" s="25"/>
      <c r="AG38" s="25"/>
      <c r="AH38" s="25"/>
      <c r="AI38" s="25"/>
      <c r="AJ38" s="25"/>
    </row>
    <row r="39" spans="1:36" ht="17.399999999999999">
      <c r="A39" s="25"/>
      <c r="B39" s="25"/>
      <c r="C39" s="25"/>
      <c r="D39" s="25"/>
      <c r="E39" s="25"/>
      <c r="F39" s="25"/>
      <c r="G39" s="25"/>
      <c r="H39" s="25"/>
      <c r="I39" s="25"/>
      <c r="J39" s="25"/>
      <c r="K39" s="25"/>
      <c r="L39" s="25"/>
      <c r="M39" s="25"/>
      <c r="N39" s="25"/>
      <c r="O39" s="25"/>
      <c r="P39" s="25"/>
      <c r="Q39" s="32"/>
      <c r="R39" s="35" t="str">
        <v>C0006</v>
      </c>
      <c r="S39" s="38">
        <v>372</v>
      </c>
      <c r="T39" s="38">
        <v>1818</v>
      </c>
      <c r="U39" s="38">
        <v>1346</v>
      </c>
      <c r="V39" s="38">
        <v>1156</v>
      </c>
      <c r="W39" s="38">
        <v>1484</v>
      </c>
      <c r="X39" s="39">
        <v>6176</v>
      </c>
      <c r="Y39" s="25"/>
      <c r="Z39" s="25"/>
      <c r="AA39" s="25"/>
      <c r="AB39" s="25"/>
      <c r="AC39" s="25"/>
      <c r="AD39" s="25"/>
      <c r="AE39" s="25"/>
      <c r="AF39" s="25"/>
      <c r="AG39" s="25"/>
      <c r="AH39" s="25"/>
      <c r="AI39" s="25"/>
      <c r="AJ39" s="25"/>
    </row>
    <row r="40" spans="1:36" ht="17.399999999999999">
      <c r="A40" s="25"/>
      <c r="B40" s="25"/>
      <c r="C40" s="25"/>
      <c r="D40" s="25"/>
      <c r="E40" s="25"/>
      <c r="F40" s="25"/>
      <c r="G40" s="25"/>
      <c r="H40" s="25"/>
      <c r="I40" s="25"/>
      <c r="J40" s="25"/>
      <c r="K40" s="25"/>
      <c r="L40" s="25"/>
      <c r="M40" s="25"/>
      <c r="N40" s="25"/>
      <c r="O40" s="25"/>
      <c r="P40" s="25"/>
      <c r="Q40" s="32"/>
      <c r="R40" s="35" t="str">
        <v>C0009</v>
      </c>
      <c r="S40" s="38">
        <v>1415</v>
      </c>
      <c r="T40" s="38">
        <v>1271</v>
      </c>
      <c r="U40" s="38">
        <v>1214</v>
      </c>
      <c r="V40" s="38">
        <v>1135</v>
      </c>
      <c r="W40" s="38">
        <v>1566</v>
      </c>
      <c r="X40" s="39">
        <v>6601</v>
      </c>
      <c r="Y40" s="25"/>
      <c r="Z40" s="25"/>
      <c r="AA40" s="25"/>
      <c r="AB40" s="25"/>
      <c r="AC40" s="25"/>
      <c r="AD40" s="25"/>
      <c r="AE40" s="25"/>
      <c r="AF40" s="25"/>
      <c r="AG40" s="25"/>
      <c r="AH40" s="25"/>
      <c r="AI40" s="25"/>
      <c r="AJ40" s="25"/>
    </row>
    <row r="41" spans="1:36" ht="17.399999999999999">
      <c r="A41" s="25"/>
      <c r="B41" s="25"/>
      <c r="C41" s="25"/>
      <c r="D41" s="25"/>
      <c r="E41" s="25"/>
      <c r="F41" s="25"/>
      <c r="G41" s="25"/>
      <c r="H41" s="25"/>
      <c r="I41" s="25"/>
      <c r="J41" s="25"/>
      <c r="K41" s="25"/>
      <c r="L41" s="25"/>
      <c r="M41" s="25"/>
      <c r="N41" s="25"/>
      <c r="O41" s="25"/>
      <c r="P41" s="25"/>
      <c r="Q41" s="32"/>
      <c r="R41" s="40" t="str">
        <v>C0014</v>
      </c>
      <c r="S41" s="41">
        <v>1362</v>
      </c>
      <c r="T41" s="41">
        <v>1363</v>
      </c>
      <c r="U41" s="41">
        <v>1152</v>
      </c>
      <c r="V41" s="41">
        <v>777</v>
      </c>
      <c r="W41" s="41">
        <v>750</v>
      </c>
      <c r="X41" s="42">
        <v>5404</v>
      </c>
      <c r="Y41" s="25"/>
      <c r="Z41" s="25"/>
      <c r="AA41" s="25"/>
      <c r="AB41" s="25"/>
      <c r="AC41" s="25"/>
      <c r="AD41" s="25"/>
      <c r="AE41" s="25"/>
      <c r="AF41" s="25"/>
      <c r="AG41" s="25"/>
      <c r="AH41" s="25"/>
      <c r="AI41" s="25"/>
      <c r="AJ41" s="25"/>
    </row>
    <row r="42" spans="1:36" ht="17.399999999999999">
      <c r="A42" s="25"/>
      <c r="B42" s="25"/>
      <c r="C42" s="25"/>
      <c r="D42" s="25"/>
      <c r="E42" s="25"/>
      <c r="F42" s="25"/>
      <c r="G42" s="25"/>
      <c r="H42" s="25"/>
      <c r="I42" s="25"/>
      <c r="J42" s="25"/>
      <c r="K42" s="25"/>
      <c r="L42" s="25"/>
      <c r="M42" s="25"/>
      <c r="N42" s="25"/>
      <c r="O42" s="25"/>
      <c r="P42" s="25"/>
      <c r="Q42" s="32"/>
      <c r="R42" s="32"/>
      <c r="S42" s="25"/>
      <c r="T42" s="25"/>
      <c r="U42" s="25"/>
      <c r="V42" s="25"/>
      <c r="W42" s="25"/>
      <c r="X42" s="25"/>
      <c r="Y42" s="25"/>
      <c r="Z42" s="25"/>
      <c r="AA42" s="25"/>
      <c r="AB42" s="25"/>
      <c r="AC42" s="25"/>
      <c r="AD42" s="25"/>
      <c r="AE42" s="25"/>
      <c r="AF42" s="25"/>
      <c r="AG42" s="25"/>
      <c r="AH42" s="25"/>
      <c r="AI42" s="25"/>
      <c r="AJ42" s="25"/>
    </row>
    <row r="43" spans="1:36">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row>
    <row r="44" spans="1:36">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row>
    <row r="45" spans="1:36">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row>
    <row r="46" spans="1:3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row>
    <row r="47" spans="1:36">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row>
    <row r="48" spans="1:36">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row>
    <row r="49" spans="1:36">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row>
    <row r="50" spans="1:36">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row>
    <row r="51" spans="1:36">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row>
    <row r="52" spans="1:36">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row>
    <row r="53" spans="1:36">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row>
    <row r="54" spans="1:36">
      <c r="A54" s="25"/>
      <c r="B54" s="25"/>
      <c r="C54" s="25"/>
      <c r="D54" s="25"/>
      <c r="E54" s="25"/>
      <c r="F54" s="25"/>
      <c r="G54" s="25"/>
      <c r="H54" s="25"/>
      <c r="I54" s="25"/>
      <c r="J54" s="25"/>
      <c r="K54" s="25"/>
      <c r="L54" s="25"/>
      <c r="M54" s="25"/>
      <c r="N54" s="25"/>
      <c r="O54" s="25"/>
      <c r="P54" s="25"/>
      <c r="Q54" s="25"/>
      <c r="R54" s="25"/>
      <c r="S54" s="25"/>
      <c r="T54" s="25"/>
      <c r="U54" s="25"/>
      <c r="V54" s="25"/>
      <c r="W54" s="25"/>
    </row>
    <row r="55" spans="1:36">
      <c r="A55" s="25"/>
      <c r="B55" s="25"/>
      <c r="C55" s="25"/>
      <c r="D55" s="25"/>
      <c r="E55" s="25"/>
      <c r="F55" s="25"/>
      <c r="G55" s="25"/>
      <c r="H55" s="25"/>
      <c r="I55" s="25"/>
      <c r="J55" s="25"/>
      <c r="K55" s="25"/>
      <c r="L55" s="25"/>
      <c r="M55" s="25"/>
      <c r="N55" s="25"/>
      <c r="O55" s="25"/>
      <c r="P55" s="25"/>
      <c r="Q55" s="25"/>
      <c r="R55" s="25"/>
      <c r="S55" s="25"/>
      <c r="T55" s="25"/>
      <c r="U55" s="25"/>
      <c r="V55" s="25"/>
      <c r="W55" s="25"/>
    </row>
    <row r="56" spans="1:36">
      <c r="A56" s="25"/>
      <c r="B56" s="25"/>
      <c r="C56" s="25"/>
      <c r="D56" s="25"/>
      <c r="E56" s="25"/>
      <c r="F56" s="25"/>
      <c r="G56" s="25"/>
      <c r="H56" s="25"/>
      <c r="I56" s="25"/>
      <c r="J56" s="25"/>
      <c r="K56" s="25"/>
      <c r="L56" s="25"/>
      <c r="M56" s="25"/>
      <c r="N56" s="25"/>
      <c r="O56" s="25"/>
      <c r="P56" s="25"/>
      <c r="Q56" s="25"/>
      <c r="R56" s="25"/>
      <c r="S56" s="25"/>
      <c r="T56" s="25"/>
      <c r="U56" s="25"/>
      <c r="V56" s="25"/>
      <c r="W56" s="25"/>
    </row>
    <row r="57" spans="1:36">
      <c r="A57" s="25"/>
      <c r="B57" s="25"/>
      <c r="C57" s="25"/>
      <c r="D57" s="25"/>
      <c r="E57" s="25"/>
      <c r="F57" s="25"/>
      <c r="G57" s="25"/>
      <c r="H57" s="25"/>
      <c r="I57" s="25"/>
      <c r="J57" s="25"/>
      <c r="K57" s="25"/>
      <c r="L57" s="25"/>
      <c r="M57" s="25"/>
      <c r="N57" s="25"/>
      <c r="O57" s="25"/>
      <c r="P57" s="25"/>
      <c r="Q57" s="25"/>
      <c r="R57" s="25"/>
      <c r="S57" s="25"/>
      <c r="T57" s="25"/>
      <c r="U57" s="25"/>
      <c r="V57" s="25"/>
      <c r="W57" s="25"/>
    </row>
    <row r="58" spans="1:36">
      <c r="A58" s="25"/>
      <c r="B58" s="25"/>
      <c r="C58" s="25"/>
      <c r="D58" s="25"/>
      <c r="E58" s="25"/>
      <c r="F58" s="25"/>
      <c r="G58" s="25"/>
      <c r="H58" s="25"/>
      <c r="I58" s="25"/>
      <c r="J58" s="25"/>
      <c r="K58" s="25"/>
      <c r="L58" s="25"/>
      <c r="M58" s="25"/>
      <c r="N58" s="25"/>
      <c r="O58" s="25"/>
      <c r="P58" s="25"/>
      <c r="Q58" s="25"/>
      <c r="R58" s="25"/>
      <c r="S58" s="25"/>
      <c r="T58" s="25"/>
      <c r="U58" s="25"/>
      <c r="V58" s="25"/>
      <c r="W58" s="25"/>
    </row>
    <row r="59" spans="1:36">
      <c r="A59" s="25"/>
      <c r="B59" s="25"/>
      <c r="C59" s="25"/>
      <c r="D59" s="25"/>
      <c r="E59" s="25"/>
      <c r="F59" s="25"/>
      <c r="G59" s="25"/>
      <c r="H59" s="25"/>
      <c r="I59" s="25"/>
      <c r="J59" s="25"/>
      <c r="K59" s="25"/>
      <c r="L59" s="25"/>
      <c r="M59" s="25"/>
      <c r="N59" s="25"/>
      <c r="O59" s="25"/>
      <c r="P59" s="25"/>
      <c r="Q59" s="25"/>
      <c r="R59" s="25"/>
      <c r="S59" s="25"/>
      <c r="T59" s="25"/>
      <c r="U59" s="25"/>
      <c r="V59" s="25"/>
      <c r="W59" s="25"/>
    </row>
    <row r="60" spans="1:36">
      <c r="A60" s="25"/>
      <c r="B60" s="25"/>
      <c r="C60" s="25"/>
      <c r="D60" s="25"/>
      <c r="E60" s="25"/>
      <c r="F60" s="25"/>
      <c r="G60" s="25"/>
      <c r="H60" s="25"/>
      <c r="I60" s="25"/>
      <c r="J60" s="25"/>
      <c r="K60" s="25"/>
      <c r="L60" s="25"/>
      <c r="M60" s="25"/>
      <c r="N60" s="25"/>
      <c r="O60" s="25"/>
      <c r="P60" s="25"/>
      <c r="Q60" s="25"/>
      <c r="R60" s="25"/>
      <c r="S60" s="25"/>
      <c r="T60" s="25"/>
      <c r="U60" s="25"/>
      <c r="V60" s="25"/>
      <c r="W60" s="25"/>
    </row>
    <row r="61" spans="1:36">
      <c r="A61" s="25"/>
      <c r="B61" s="25"/>
      <c r="C61" s="25"/>
      <c r="D61" s="25"/>
      <c r="E61" s="25"/>
      <c r="F61" s="25"/>
      <c r="G61" s="25"/>
      <c r="H61" s="25"/>
      <c r="I61" s="25"/>
      <c r="J61" s="25"/>
      <c r="K61" s="25"/>
      <c r="L61" s="25"/>
      <c r="M61" s="25"/>
      <c r="N61" s="25"/>
      <c r="O61" s="25"/>
      <c r="P61" s="25"/>
      <c r="Q61" s="25"/>
      <c r="R61" s="25"/>
      <c r="S61" s="25"/>
      <c r="T61" s="25"/>
      <c r="U61" s="25"/>
      <c r="V61" s="25"/>
      <c r="W61" s="25"/>
    </row>
    <row r="62" spans="1:36">
      <c r="A62" s="25"/>
      <c r="B62" s="25"/>
      <c r="C62" s="25"/>
      <c r="D62" s="25"/>
      <c r="E62" s="25"/>
      <c r="F62" s="25"/>
      <c r="G62" s="25"/>
      <c r="H62" s="25"/>
      <c r="I62" s="25"/>
      <c r="J62" s="25"/>
      <c r="K62" s="25"/>
      <c r="L62" s="25"/>
      <c r="M62" s="25"/>
      <c r="N62" s="25"/>
      <c r="O62" s="25"/>
      <c r="P62" s="25"/>
      <c r="Q62" s="25"/>
      <c r="R62" s="25"/>
      <c r="S62" s="25"/>
      <c r="T62" s="25"/>
      <c r="U62" s="25"/>
      <c r="V62" s="25"/>
      <c r="W62" s="25"/>
    </row>
    <row r="63" spans="1:36">
      <c r="A63" s="25"/>
      <c r="B63" s="25"/>
      <c r="C63" s="25"/>
      <c r="D63" s="25"/>
      <c r="E63" s="25"/>
      <c r="F63" s="25"/>
      <c r="G63" s="25"/>
      <c r="H63" s="25"/>
      <c r="I63" s="25"/>
      <c r="J63" s="25"/>
      <c r="K63" s="25"/>
      <c r="L63" s="25"/>
      <c r="M63" s="25"/>
      <c r="N63" s="25"/>
      <c r="O63" s="25"/>
      <c r="P63" s="25"/>
      <c r="Q63" s="25"/>
      <c r="R63" s="25"/>
      <c r="S63" s="25"/>
      <c r="T63" s="25"/>
      <c r="U63" s="25"/>
      <c r="V63" s="25"/>
      <c r="W63" s="25"/>
    </row>
    <row r="64" spans="1:36">
      <c r="A64" s="25"/>
      <c r="B64" s="25"/>
      <c r="C64" s="25"/>
      <c r="D64" s="25"/>
      <c r="E64" s="25"/>
      <c r="F64" s="25"/>
      <c r="G64" s="25"/>
      <c r="H64" s="25"/>
      <c r="I64" s="25"/>
      <c r="J64" s="25"/>
      <c r="K64" s="25"/>
      <c r="L64" s="25"/>
      <c r="M64" s="25"/>
      <c r="N64" s="25"/>
      <c r="O64" s="25"/>
      <c r="P64" s="25"/>
      <c r="Q64" s="25"/>
      <c r="R64" s="25"/>
      <c r="S64" s="25"/>
      <c r="T64" s="25"/>
      <c r="U64" s="25"/>
      <c r="V64" s="25"/>
      <c r="W64" s="25"/>
    </row>
    <row r="65" spans="1:23">
      <c r="A65" s="25"/>
      <c r="B65" s="25"/>
      <c r="C65" s="25"/>
      <c r="D65" s="25"/>
      <c r="E65" s="25"/>
      <c r="F65" s="25"/>
      <c r="G65" s="25"/>
      <c r="H65" s="25"/>
      <c r="I65" s="25"/>
      <c r="J65" s="25"/>
      <c r="K65" s="25"/>
      <c r="L65" s="25"/>
      <c r="M65" s="25"/>
      <c r="N65" s="25"/>
      <c r="O65" s="25"/>
      <c r="P65" s="25"/>
      <c r="Q65" s="25"/>
      <c r="R65" s="25"/>
      <c r="S65" s="25"/>
      <c r="T65" s="25"/>
      <c r="U65" s="25"/>
      <c r="V65" s="25"/>
      <c r="W65" s="25"/>
    </row>
    <row r="66" spans="1:23">
      <c r="A66" s="25"/>
      <c r="B66" s="25"/>
      <c r="C66" s="25"/>
      <c r="D66" s="25"/>
      <c r="E66" s="25"/>
      <c r="F66" s="25"/>
      <c r="G66" s="25"/>
      <c r="H66" s="25"/>
      <c r="I66" s="25"/>
      <c r="J66" s="25"/>
      <c r="K66" s="25"/>
      <c r="L66" s="25"/>
      <c r="M66" s="25"/>
      <c r="N66" s="25"/>
      <c r="O66" s="25"/>
      <c r="P66" s="25"/>
      <c r="Q66" s="25"/>
      <c r="R66" s="25"/>
      <c r="S66" s="25"/>
      <c r="T66" s="25"/>
      <c r="U66" s="25"/>
      <c r="V66" s="25"/>
      <c r="W66" s="25"/>
    </row>
    <row r="67" spans="1:23">
      <c r="A67" s="25"/>
      <c r="B67" s="25"/>
      <c r="C67" s="25"/>
      <c r="D67" s="25"/>
      <c r="E67" s="25"/>
      <c r="F67" s="25"/>
      <c r="G67" s="25"/>
      <c r="H67" s="25"/>
      <c r="I67" s="25"/>
      <c r="J67" s="25"/>
      <c r="K67" s="25"/>
      <c r="L67" s="25"/>
      <c r="M67" s="25"/>
      <c r="N67" s="25"/>
      <c r="O67" s="25"/>
      <c r="P67" s="25"/>
      <c r="Q67" s="25"/>
      <c r="R67" s="25"/>
      <c r="S67" s="25"/>
      <c r="T67" s="25"/>
      <c r="U67" s="25"/>
      <c r="V67" s="25"/>
      <c r="W67" s="25"/>
    </row>
    <row r="68" spans="1:23">
      <c r="A68" s="25"/>
      <c r="B68" s="25"/>
      <c r="C68" s="25"/>
      <c r="D68" s="25"/>
      <c r="E68" s="25"/>
      <c r="F68" s="25"/>
      <c r="G68" s="25"/>
      <c r="H68" s="25"/>
      <c r="I68" s="25"/>
      <c r="J68" s="25"/>
      <c r="K68" s="25"/>
      <c r="L68" s="25"/>
      <c r="M68" s="25"/>
      <c r="N68" s="25"/>
      <c r="O68" s="25"/>
      <c r="P68" s="25"/>
      <c r="Q68" s="25"/>
      <c r="R68" s="25"/>
      <c r="S68" s="25"/>
      <c r="T68" s="25"/>
      <c r="U68" s="25"/>
      <c r="V68" s="25"/>
      <c r="W68" s="25"/>
    </row>
    <row r="69" spans="1:23">
      <c r="A69" s="25"/>
      <c r="B69" s="25"/>
      <c r="C69" s="25"/>
      <c r="D69" s="25"/>
      <c r="E69" s="25"/>
      <c r="F69" s="25"/>
      <c r="G69" s="25"/>
      <c r="H69" s="25"/>
      <c r="I69" s="25"/>
      <c r="J69" s="25"/>
      <c r="K69" s="25"/>
      <c r="L69" s="25"/>
      <c r="M69" s="25"/>
      <c r="N69" s="25"/>
      <c r="O69" s="25"/>
      <c r="P69" s="25"/>
      <c r="Q69" s="25"/>
      <c r="R69" s="25"/>
      <c r="S69" s="25"/>
      <c r="T69" s="25"/>
      <c r="U69" s="25"/>
      <c r="V69" s="25"/>
      <c r="W69" s="25"/>
    </row>
    <row r="70" spans="1:23">
      <c r="A70" s="25"/>
      <c r="B70" s="25"/>
      <c r="C70" s="25"/>
      <c r="D70" s="25"/>
      <c r="E70" s="25"/>
      <c r="F70" s="25"/>
      <c r="G70" s="25"/>
      <c r="H70" s="25"/>
      <c r="I70" s="25"/>
      <c r="J70" s="25"/>
      <c r="K70" s="25"/>
      <c r="L70" s="25"/>
      <c r="M70" s="25"/>
      <c r="N70" s="25"/>
      <c r="O70" s="25"/>
      <c r="P70" s="25"/>
      <c r="Q70" s="25"/>
      <c r="R70" s="25"/>
      <c r="S70" s="25"/>
      <c r="T70" s="25"/>
      <c r="U70" s="25"/>
      <c r="V70" s="25"/>
      <c r="W70" s="25"/>
    </row>
    <row r="71" spans="1:23">
      <c r="A71" s="25"/>
      <c r="B71" s="25"/>
      <c r="C71" s="25"/>
      <c r="D71" s="25"/>
      <c r="E71" s="25"/>
      <c r="F71" s="25"/>
      <c r="G71" s="25"/>
      <c r="H71" s="25"/>
      <c r="I71" s="25"/>
      <c r="J71" s="25"/>
      <c r="K71" s="25"/>
      <c r="L71" s="25"/>
      <c r="M71" s="25"/>
      <c r="N71" s="25"/>
      <c r="O71" s="25"/>
      <c r="P71" s="25"/>
      <c r="Q71" s="25"/>
      <c r="R71" s="25"/>
      <c r="S71" s="25"/>
      <c r="T71" s="25"/>
      <c r="U71" s="25"/>
      <c r="V71" s="25"/>
      <c r="W71" s="25"/>
    </row>
    <row r="72" spans="1:23">
      <c r="A72" s="25"/>
      <c r="B72" s="25"/>
      <c r="C72" s="25"/>
      <c r="D72" s="25"/>
      <c r="E72" s="25"/>
      <c r="F72" s="25"/>
      <c r="G72" s="25"/>
      <c r="H72" s="25"/>
      <c r="I72" s="25"/>
      <c r="J72" s="25"/>
      <c r="K72" s="25"/>
      <c r="L72" s="25"/>
      <c r="M72" s="25"/>
      <c r="N72" s="25"/>
      <c r="O72" s="25"/>
      <c r="P72" s="25"/>
      <c r="Q72" s="25"/>
      <c r="R72" s="25"/>
      <c r="S72" s="25"/>
      <c r="T72" s="25"/>
      <c r="U72" s="25"/>
      <c r="V72" s="25"/>
      <c r="W72" s="25"/>
    </row>
    <row r="73" spans="1:23">
      <c r="A73" s="25"/>
      <c r="B73" s="25"/>
      <c r="C73" s="25"/>
      <c r="D73" s="25"/>
      <c r="E73" s="25"/>
      <c r="F73" s="25"/>
      <c r="G73" s="25"/>
      <c r="H73" s="25"/>
      <c r="I73" s="25"/>
      <c r="J73" s="25"/>
      <c r="K73" s="25"/>
      <c r="L73" s="25"/>
      <c r="M73" s="25"/>
      <c r="N73" s="25"/>
      <c r="O73" s="25"/>
      <c r="P73" s="25"/>
      <c r="Q73" s="25"/>
      <c r="R73" s="25"/>
      <c r="S73" s="25"/>
      <c r="T73" s="25"/>
      <c r="U73" s="25"/>
      <c r="V73" s="25"/>
      <c r="W73" s="25"/>
    </row>
    <row r="74" spans="1:23">
      <c r="A74" s="25"/>
      <c r="B74" s="25"/>
      <c r="C74" s="25"/>
      <c r="D74" s="25"/>
      <c r="E74" s="25"/>
      <c r="F74" s="25"/>
      <c r="G74" s="25"/>
      <c r="H74" s="25"/>
      <c r="I74" s="25"/>
      <c r="J74" s="25"/>
      <c r="K74" s="25"/>
      <c r="L74" s="25"/>
      <c r="M74" s="25"/>
      <c r="N74" s="25"/>
      <c r="O74" s="25"/>
      <c r="P74" s="25"/>
      <c r="Q74" s="25"/>
      <c r="R74" s="25"/>
      <c r="S74" s="25"/>
      <c r="T74" s="25"/>
      <c r="U74" s="25"/>
      <c r="V74" s="25"/>
      <c r="W74" s="25"/>
    </row>
    <row r="75" spans="1:23">
      <c r="A75" s="25"/>
      <c r="B75" s="25"/>
      <c r="C75" s="25"/>
      <c r="D75" s="25"/>
      <c r="E75" s="25"/>
      <c r="F75" s="25"/>
      <c r="G75" s="25"/>
      <c r="H75" s="25"/>
      <c r="I75" s="25"/>
      <c r="J75" s="25"/>
      <c r="K75" s="25"/>
      <c r="L75" s="25"/>
      <c r="M75" s="25"/>
      <c r="N75" s="25"/>
      <c r="O75" s="25"/>
      <c r="P75" s="25"/>
      <c r="Q75" s="25"/>
      <c r="R75" s="25"/>
      <c r="S75" s="25"/>
      <c r="T75" s="25"/>
      <c r="U75" s="25"/>
      <c r="V75" s="25"/>
      <c r="W75" s="25"/>
    </row>
    <row r="76" spans="1:23">
      <c r="A76" s="25"/>
      <c r="B76" s="25"/>
      <c r="C76" s="25"/>
      <c r="D76" s="25"/>
      <c r="E76" s="25"/>
      <c r="F76" s="25"/>
      <c r="G76" s="25"/>
      <c r="H76" s="25"/>
      <c r="I76" s="25"/>
      <c r="J76" s="25"/>
      <c r="K76" s="25"/>
      <c r="L76" s="25"/>
      <c r="M76" s="25"/>
      <c r="N76" s="25"/>
      <c r="O76" s="25"/>
      <c r="P76" s="25"/>
      <c r="Q76" s="25"/>
      <c r="R76" s="25"/>
      <c r="S76" s="25"/>
      <c r="T76" s="25"/>
      <c r="U76" s="25"/>
      <c r="V76" s="25"/>
      <c r="W76" s="25"/>
    </row>
    <row r="77" spans="1:23">
      <c r="A77" s="25"/>
      <c r="B77" s="25"/>
      <c r="C77" s="25"/>
      <c r="D77" s="25"/>
      <c r="E77" s="25"/>
      <c r="F77" s="25"/>
      <c r="G77" s="25"/>
      <c r="H77" s="25"/>
      <c r="I77" s="25"/>
      <c r="J77" s="25"/>
      <c r="K77" s="25"/>
      <c r="L77" s="25"/>
      <c r="M77" s="25"/>
      <c r="N77" s="25"/>
      <c r="O77" s="25"/>
      <c r="P77" s="25"/>
      <c r="Q77" s="25"/>
      <c r="R77" s="25"/>
      <c r="S77" s="25"/>
      <c r="T77" s="25"/>
      <c r="U77" s="25"/>
      <c r="V77" s="25"/>
      <c r="W77" s="25"/>
    </row>
    <row r="78" spans="1:23">
      <c r="A78" s="25"/>
      <c r="B78" s="25"/>
      <c r="C78" s="25"/>
      <c r="D78" s="25"/>
      <c r="E78" s="25"/>
      <c r="F78" s="25"/>
      <c r="G78" s="25"/>
      <c r="H78" s="25"/>
      <c r="I78" s="25"/>
      <c r="J78" s="25"/>
      <c r="K78" s="25"/>
      <c r="L78" s="25"/>
      <c r="M78" s="25"/>
      <c r="N78" s="25"/>
      <c r="O78" s="25"/>
      <c r="P78" s="25"/>
      <c r="Q78" s="25"/>
      <c r="R78" s="25"/>
      <c r="S78" s="25"/>
      <c r="T78" s="25"/>
      <c r="U78" s="25"/>
      <c r="V78" s="25"/>
      <c r="W78" s="25"/>
    </row>
    <row r="79" spans="1:23">
      <c r="A79" s="25"/>
      <c r="B79" s="25"/>
      <c r="C79" s="25"/>
      <c r="D79" s="25"/>
      <c r="E79" s="25"/>
      <c r="F79" s="25"/>
      <c r="G79" s="25"/>
      <c r="H79" s="25"/>
      <c r="I79" s="25"/>
      <c r="J79" s="25"/>
      <c r="K79" s="25"/>
      <c r="L79" s="25"/>
      <c r="M79" s="25"/>
      <c r="N79" s="25"/>
      <c r="O79" s="25"/>
      <c r="P79" s="25"/>
      <c r="Q79" s="25"/>
      <c r="R79" s="25"/>
      <c r="S79" s="25"/>
      <c r="T79" s="25"/>
      <c r="U79" s="25"/>
      <c r="V79" s="25"/>
      <c r="W79" s="25"/>
    </row>
    <row r="80" spans="1:23">
      <c r="A80" s="25"/>
      <c r="B80" s="25"/>
      <c r="C80" s="25"/>
      <c r="D80" s="25"/>
      <c r="E80" s="25"/>
      <c r="F80" s="25"/>
      <c r="G80" s="25"/>
      <c r="H80" s="25"/>
      <c r="I80" s="25"/>
      <c r="J80" s="25"/>
      <c r="K80" s="25"/>
      <c r="L80" s="25"/>
      <c r="M80" s="25"/>
      <c r="N80" s="25"/>
      <c r="O80" s="25"/>
      <c r="P80" s="25"/>
      <c r="Q80" s="25"/>
      <c r="R80" s="25"/>
      <c r="S80" s="25"/>
      <c r="T80" s="25"/>
      <c r="U80" s="25"/>
      <c r="V80" s="25"/>
      <c r="W80" s="25"/>
    </row>
    <row r="81" spans="1:23">
      <c r="A81" s="25"/>
      <c r="B81" s="25"/>
      <c r="C81" s="25"/>
      <c r="D81" s="25"/>
      <c r="E81" s="25"/>
      <c r="F81" s="25"/>
      <c r="G81" s="25"/>
      <c r="H81" s="25"/>
      <c r="I81" s="25"/>
      <c r="J81" s="25"/>
      <c r="K81" s="25"/>
      <c r="L81" s="25"/>
      <c r="M81" s="25"/>
      <c r="N81" s="25"/>
      <c r="O81" s="25"/>
      <c r="P81" s="25"/>
      <c r="Q81" s="25"/>
      <c r="R81" s="25"/>
      <c r="S81" s="25"/>
      <c r="T81" s="25"/>
      <c r="U81" s="25"/>
      <c r="V81" s="25"/>
      <c r="W81" s="25"/>
    </row>
    <row r="82" spans="1:23">
      <c r="A82" s="25"/>
      <c r="B82" s="25"/>
      <c r="C82" s="25"/>
      <c r="D82" s="25"/>
      <c r="E82" s="25"/>
      <c r="F82" s="25"/>
      <c r="G82" s="25"/>
      <c r="H82" s="25"/>
      <c r="I82" s="25"/>
      <c r="J82" s="25"/>
      <c r="K82" s="25"/>
      <c r="L82" s="25"/>
      <c r="M82" s="25"/>
      <c r="N82" s="25"/>
      <c r="O82" s="25"/>
      <c r="P82" s="25"/>
      <c r="Q82" s="25"/>
      <c r="R82" s="25"/>
      <c r="S82" s="25"/>
      <c r="T82" s="25"/>
      <c r="U82" s="25"/>
      <c r="V82" s="25"/>
      <c r="W82" s="25"/>
    </row>
    <row r="83" spans="1:23">
      <c r="A83" s="25"/>
      <c r="B83" s="25"/>
      <c r="C83" s="25"/>
      <c r="D83" s="25"/>
      <c r="E83" s="25"/>
      <c r="F83" s="25"/>
      <c r="G83" s="25"/>
      <c r="H83" s="25"/>
      <c r="I83" s="25"/>
      <c r="J83" s="25"/>
      <c r="K83" s="25"/>
      <c r="L83" s="25"/>
      <c r="M83" s="25"/>
      <c r="N83" s="25"/>
      <c r="O83" s="25"/>
      <c r="P83" s="25"/>
      <c r="Q83" s="25"/>
      <c r="R83" s="25"/>
      <c r="S83" s="25"/>
      <c r="T83" s="25"/>
      <c r="U83" s="25"/>
      <c r="V83" s="25"/>
      <c r="W83" s="25"/>
    </row>
    <row r="84" spans="1:23">
      <c r="A84" s="21"/>
      <c r="B84" s="21"/>
      <c r="C84" s="21"/>
      <c r="D84" s="21"/>
      <c r="E84" s="21"/>
      <c r="F84" s="21"/>
      <c r="G84" s="21"/>
      <c r="H84" s="21"/>
      <c r="I84" s="21"/>
      <c r="J84" s="21"/>
      <c r="K84" s="21"/>
      <c r="L84" s="21"/>
      <c r="M84" s="21"/>
      <c r="N84" s="21"/>
      <c r="O84" s="21"/>
      <c r="P84" s="21"/>
      <c r="Q84" s="21"/>
      <c r="R84" s="21"/>
      <c r="S84" s="21"/>
      <c r="T84" s="21"/>
      <c r="U84" s="21"/>
      <c r="V84" s="21"/>
      <c r="W84" s="21"/>
    </row>
    <row r="85" spans="1:23">
      <c r="A85" s="21"/>
      <c r="B85" s="21"/>
      <c r="C85" s="21"/>
      <c r="D85" s="21"/>
      <c r="E85" s="21"/>
      <c r="F85" s="21"/>
      <c r="G85" s="21"/>
      <c r="H85" s="21"/>
      <c r="I85" s="21"/>
      <c r="J85" s="21"/>
      <c r="K85" s="21"/>
      <c r="L85" s="21"/>
      <c r="M85" s="21"/>
      <c r="N85" s="21"/>
      <c r="O85" s="21"/>
      <c r="P85" s="21"/>
      <c r="Q85" s="21"/>
      <c r="R85" s="21"/>
      <c r="S85" s="21"/>
      <c r="T85" s="21"/>
      <c r="U85" s="21"/>
      <c r="V85" s="21"/>
      <c r="W85" s="21"/>
    </row>
    <row r="86" spans="1:23">
      <c r="A86" s="21"/>
      <c r="B86" s="21"/>
      <c r="C86" s="21"/>
      <c r="D86" s="21"/>
      <c r="E86" s="21"/>
      <c r="F86" s="21"/>
      <c r="G86" s="21"/>
      <c r="H86" s="21"/>
      <c r="I86" s="21"/>
      <c r="J86" s="21"/>
      <c r="K86" s="21"/>
      <c r="L86" s="21"/>
      <c r="M86" s="21"/>
      <c r="N86" s="21"/>
      <c r="O86" s="21"/>
      <c r="P86" s="21"/>
      <c r="Q86" s="21"/>
      <c r="R86" s="21"/>
      <c r="S86" s="21"/>
      <c r="T86" s="21"/>
      <c r="U86" s="21"/>
      <c r="V86" s="21"/>
      <c r="W86" s="21"/>
    </row>
    <row r="87" spans="1:23">
      <c r="A87" s="21"/>
      <c r="B87" s="21"/>
      <c r="C87" s="21"/>
      <c r="D87" s="21"/>
      <c r="E87" s="21"/>
      <c r="F87" s="21"/>
      <c r="G87" s="21"/>
      <c r="H87" s="21"/>
      <c r="I87" s="21"/>
      <c r="J87" s="21"/>
      <c r="K87" s="21"/>
      <c r="L87" s="21"/>
      <c r="M87" s="21"/>
      <c r="N87" s="21"/>
      <c r="O87" s="21"/>
      <c r="P87" s="21"/>
      <c r="Q87" s="21"/>
      <c r="R87" s="21"/>
      <c r="S87" s="21"/>
      <c r="T87" s="21"/>
      <c r="U87" s="21"/>
      <c r="V87" s="21"/>
      <c r="W87" s="21"/>
    </row>
    <row r="88" spans="1:23">
      <c r="A88" s="21"/>
      <c r="B88" s="21"/>
      <c r="C88" s="21"/>
      <c r="D88" s="21"/>
      <c r="E88" s="21"/>
      <c r="F88" s="21"/>
      <c r="G88" s="21"/>
      <c r="H88" s="21"/>
      <c r="I88" s="21"/>
      <c r="J88" s="21"/>
      <c r="K88" s="21"/>
      <c r="L88" s="21"/>
      <c r="M88" s="21"/>
      <c r="N88" s="21"/>
      <c r="O88" s="21"/>
      <c r="P88" s="21"/>
      <c r="Q88" s="21"/>
      <c r="R88" s="21"/>
      <c r="S88" s="21"/>
      <c r="T88" s="21"/>
      <c r="U88" s="21"/>
      <c r="V88" s="21"/>
      <c r="W88" s="21"/>
    </row>
    <row r="89" spans="1:23">
      <c r="A89" s="21"/>
      <c r="B89" s="21"/>
      <c r="C89" s="21"/>
      <c r="D89" s="21"/>
      <c r="E89" s="21"/>
      <c r="F89" s="21"/>
      <c r="G89" s="21"/>
      <c r="H89" s="21"/>
      <c r="I89" s="21"/>
      <c r="J89" s="21"/>
      <c r="K89" s="21"/>
      <c r="L89" s="21"/>
      <c r="M89" s="21"/>
      <c r="N89" s="21"/>
      <c r="O89" s="21"/>
      <c r="P89" s="21"/>
      <c r="Q89" s="21"/>
      <c r="R89" s="21"/>
      <c r="S89" s="21"/>
      <c r="T89" s="21"/>
      <c r="U89" s="21"/>
      <c r="V89" s="21"/>
      <c r="W89" s="21"/>
    </row>
    <row r="90" spans="1:23">
      <c r="A90" s="21"/>
      <c r="B90" s="21"/>
      <c r="C90" s="21"/>
      <c r="D90" s="21"/>
      <c r="E90" s="21"/>
      <c r="F90" s="21"/>
      <c r="G90" s="21"/>
      <c r="H90" s="21"/>
      <c r="I90" s="21"/>
      <c r="J90" s="21"/>
      <c r="K90" s="21"/>
      <c r="L90" s="21"/>
      <c r="M90" s="21"/>
      <c r="N90" s="21"/>
      <c r="O90" s="21"/>
      <c r="P90" s="21"/>
      <c r="Q90" s="21"/>
      <c r="R90" s="21"/>
      <c r="S90" s="21"/>
      <c r="T90" s="21"/>
      <c r="U90" s="21"/>
      <c r="V90" s="21"/>
      <c r="W90" s="21"/>
    </row>
    <row r="91" spans="1:23">
      <c r="A91" s="21"/>
      <c r="B91" s="21"/>
      <c r="C91" s="21"/>
      <c r="D91" s="21"/>
      <c r="E91" s="21"/>
      <c r="F91" s="21"/>
      <c r="G91" s="21"/>
      <c r="H91" s="21"/>
      <c r="I91" s="21"/>
      <c r="J91" s="21"/>
      <c r="K91" s="21"/>
      <c r="L91" s="21"/>
      <c r="M91" s="21"/>
      <c r="N91" s="21"/>
      <c r="O91" s="21"/>
      <c r="P91" s="21"/>
      <c r="Q91" s="21"/>
      <c r="R91" s="21"/>
      <c r="S91" s="21"/>
      <c r="T91" s="21"/>
      <c r="U91" s="21"/>
      <c r="V91" s="21"/>
      <c r="W91" s="21"/>
    </row>
    <row r="92" spans="1:23">
      <c r="A92" s="21"/>
      <c r="B92" s="21"/>
      <c r="C92" s="21"/>
      <c r="D92" s="21"/>
      <c r="E92" s="21"/>
      <c r="F92" s="21"/>
      <c r="G92" s="21"/>
      <c r="H92" s="21"/>
      <c r="I92" s="21"/>
      <c r="J92" s="21"/>
      <c r="K92" s="21"/>
      <c r="L92" s="21"/>
      <c r="M92" s="21"/>
      <c r="N92" s="21"/>
      <c r="O92" s="21"/>
      <c r="P92" s="21"/>
      <c r="Q92" s="21"/>
      <c r="R92" s="21"/>
      <c r="S92" s="21"/>
      <c r="T92" s="21"/>
      <c r="U92" s="21"/>
      <c r="V92" s="21"/>
      <c r="W92" s="21"/>
    </row>
    <row r="93" spans="1:23">
      <c r="A93" s="21"/>
      <c r="B93" s="21"/>
      <c r="C93" s="21"/>
      <c r="D93" s="21"/>
      <c r="E93" s="21"/>
      <c r="F93" s="21"/>
      <c r="G93" s="21"/>
      <c r="H93" s="21"/>
      <c r="I93" s="21"/>
      <c r="J93" s="21"/>
      <c r="K93" s="21"/>
      <c r="L93" s="21"/>
      <c r="M93" s="21"/>
      <c r="N93" s="21"/>
      <c r="O93" s="21"/>
      <c r="P93" s="21"/>
      <c r="Q93" s="21"/>
      <c r="R93" s="21"/>
      <c r="S93" s="21"/>
      <c r="T93" s="21"/>
      <c r="U93" s="21"/>
      <c r="V93" s="21"/>
      <c r="W93" s="21"/>
    </row>
    <row r="94" spans="1:23">
      <c r="A94" s="21"/>
      <c r="B94" s="21"/>
      <c r="C94" s="21"/>
      <c r="D94" s="21"/>
      <c r="E94" s="21"/>
      <c r="F94" s="21"/>
      <c r="G94" s="21"/>
      <c r="H94" s="21"/>
      <c r="I94" s="21"/>
      <c r="J94" s="21"/>
      <c r="K94" s="21"/>
      <c r="L94" s="21"/>
      <c r="M94" s="21"/>
      <c r="N94" s="21"/>
      <c r="O94" s="21"/>
      <c r="P94" s="21"/>
      <c r="Q94" s="21"/>
      <c r="R94" s="21"/>
      <c r="S94" s="21"/>
      <c r="T94" s="21"/>
      <c r="U94" s="21"/>
      <c r="V94" s="21"/>
      <c r="W94" s="21"/>
    </row>
    <row r="95" spans="1:23">
      <c r="A95" s="21"/>
      <c r="B95" s="21"/>
      <c r="C95" s="21"/>
      <c r="D95" s="21"/>
      <c r="E95" s="21"/>
      <c r="F95" s="21"/>
      <c r="G95" s="21"/>
      <c r="H95" s="21"/>
      <c r="I95" s="21"/>
      <c r="J95" s="21"/>
      <c r="K95" s="21"/>
      <c r="L95" s="21"/>
      <c r="M95" s="21"/>
      <c r="N95" s="21"/>
      <c r="O95" s="21"/>
      <c r="P95" s="21"/>
      <c r="Q95" s="21"/>
      <c r="R95" s="21"/>
      <c r="S95" s="21"/>
      <c r="T95" s="21"/>
      <c r="U95" s="21"/>
      <c r="V95" s="21"/>
      <c r="W95" s="21"/>
    </row>
    <row r="96" spans="1:23">
      <c r="A96" s="21"/>
      <c r="B96" s="21"/>
      <c r="C96" s="21"/>
      <c r="D96" s="21"/>
      <c r="E96" s="21"/>
      <c r="F96" s="21"/>
      <c r="G96" s="21"/>
      <c r="H96" s="21"/>
      <c r="I96" s="21"/>
      <c r="J96" s="21"/>
      <c r="K96" s="21"/>
      <c r="L96" s="21"/>
      <c r="M96" s="21"/>
      <c r="N96" s="21"/>
      <c r="O96" s="21"/>
      <c r="P96" s="21"/>
      <c r="Q96" s="21"/>
      <c r="R96" s="21"/>
      <c r="S96" s="21"/>
      <c r="T96" s="21"/>
      <c r="U96" s="21"/>
      <c r="V96" s="21"/>
      <c r="W96" s="21"/>
    </row>
    <row r="97" spans="1:23">
      <c r="A97" s="21"/>
      <c r="B97" s="21"/>
      <c r="C97" s="21"/>
      <c r="D97" s="21"/>
      <c r="E97" s="21"/>
      <c r="F97" s="21"/>
      <c r="G97" s="21"/>
      <c r="H97" s="21"/>
      <c r="I97" s="21"/>
      <c r="J97" s="21"/>
      <c r="K97" s="21"/>
      <c r="L97" s="21"/>
      <c r="M97" s="21"/>
      <c r="N97" s="21"/>
      <c r="O97" s="21"/>
      <c r="P97" s="21"/>
      <c r="Q97" s="21"/>
      <c r="R97" s="21"/>
      <c r="S97" s="21"/>
      <c r="T97" s="21"/>
      <c r="U97" s="21"/>
      <c r="V97" s="21"/>
      <c r="W97" s="21"/>
    </row>
    <row r="98" spans="1:23">
      <c r="A98" s="21"/>
      <c r="B98" s="21"/>
      <c r="C98" s="21"/>
      <c r="D98" s="21"/>
      <c r="E98" s="21"/>
      <c r="F98" s="21"/>
      <c r="G98" s="21"/>
      <c r="H98" s="21"/>
      <c r="I98" s="21"/>
      <c r="J98" s="21"/>
      <c r="K98" s="21"/>
      <c r="L98" s="21"/>
      <c r="M98" s="21"/>
      <c r="N98" s="21"/>
      <c r="O98" s="21"/>
      <c r="P98" s="21"/>
      <c r="Q98" s="21"/>
      <c r="R98" s="21"/>
      <c r="S98" s="21"/>
      <c r="T98" s="21"/>
      <c r="U98" s="21"/>
      <c r="V98" s="21"/>
      <c r="W98" s="21"/>
    </row>
    <row r="99" spans="1:23">
      <c r="A99" s="21"/>
      <c r="B99" s="21"/>
      <c r="C99" s="21"/>
      <c r="D99" s="21"/>
      <c r="E99" s="21"/>
      <c r="F99" s="21"/>
      <c r="G99" s="21"/>
      <c r="H99" s="21"/>
      <c r="I99" s="21"/>
      <c r="J99" s="21"/>
      <c r="K99" s="21"/>
      <c r="L99" s="21"/>
      <c r="M99" s="21"/>
      <c r="N99" s="21"/>
      <c r="O99" s="21"/>
      <c r="P99" s="21"/>
      <c r="Q99" s="21"/>
      <c r="R99" s="21"/>
      <c r="S99" s="21"/>
      <c r="T99" s="21"/>
      <c r="U99" s="21"/>
      <c r="V99" s="21"/>
      <c r="W99" s="21"/>
    </row>
    <row r="100" spans="1:23">
      <c r="A100" s="21"/>
      <c r="B100" s="21"/>
      <c r="C100" s="21"/>
      <c r="D100" s="21"/>
      <c r="E100" s="21"/>
      <c r="F100" s="21"/>
      <c r="G100" s="21"/>
      <c r="H100" s="21"/>
      <c r="I100" s="21"/>
      <c r="J100" s="21"/>
      <c r="K100" s="21"/>
      <c r="L100" s="21"/>
      <c r="M100" s="21"/>
      <c r="N100" s="21"/>
      <c r="O100" s="21"/>
      <c r="P100" s="21"/>
      <c r="Q100" s="21"/>
      <c r="R100" s="21"/>
      <c r="S100" s="21"/>
      <c r="T100" s="21"/>
      <c r="U100" s="21"/>
      <c r="V100" s="21"/>
      <c r="W100" s="21"/>
    </row>
    <row r="101" spans="1:23">
      <c r="A101" s="21"/>
      <c r="B101" s="21"/>
      <c r="C101" s="21"/>
      <c r="D101" s="21"/>
      <c r="E101" s="21"/>
      <c r="F101" s="21"/>
      <c r="G101" s="21"/>
      <c r="H101" s="21"/>
      <c r="I101" s="21"/>
      <c r="J101" s="21"/>
      <c r="K101" s="21"/>
      <c r="L101" s="21"/>
      <c r="M101" s="21"/>
      <c r="N101" s="21"/>
      <c r="O101" s="21"/>
      <c r="P101" s="21"/>
      <c r="Q101" s="21"/>
      <c r="R101" s="21"/>
      <c r="S101" s="21"/>
      <c r="T101" s="21"/>
      <c r="U101" s="21"/>
      <c r="V101" s="21"/>
      <c r="W101" s="21"/>
    </row>
    <row r="102" spans="1:23">
      <c r="A102" s="21"/>
      <c r="B102" s="21"/>
      <c r="C102" s="21"/>
      <c r="D102" s="21"/>
      <c r="E102" s="21"/>
      <c r="F102" s="21"/>
      <c r="G102" s="21"/>
      <c r="H102" s="21"/>
      <c r="I102" s="21"/>
      <c r="J102" s="21"/>
      <c r="K102" s="21"/>
      <c r="L102" s="21"/>
      <c r="M102" s="21"/>
      <c r="N102" s="21"/>
      <c r="O102" s="21"/>
      <c r="P102" s="21"/>
      <c r="Q102" s="21"/>
      <c r="R102" s="21"/>
      <c r="S102" s="21"/>
      <c r="T102" s="21"/>
      <c r="U102" s="21"/>
      <c r="V102" s="21"/>
      <c r="W102" s="21"/>
    </row>
    <row r="103" spans="1:23">
      <c r="A103" s="21"/>
      <c r="B103" s="21"/>
      <c r="C103" s="21"/>
      <c r="D103" s="21"/>
      <c r="E103" s="21"/>
      <c r="F103" s="21"/>
      <c r="G103" s="21"/>
      <c r="H103" s="21"/>
      <c r="I103" s="21"/>
      <c r="J103" s="21"/>
      <c r="K103" s="21"/>
      <c r="L103" s="21"/>
      <c r="M103" s="21"/>
      <c r="N103" s="21"/>
      <c r="O103" s="21"/>
      <c r="P103" s="21"/>
      <c r="Q103" s="21"/>
      <c r="R103" s="21"/>
      <c r="S103" s="21"/>
      <c r="T103" s="21"/>
      <c r="U103" s="21"/>
      <c r="V103" s="21"/>
      <c r="W103" s="21"/>
    </row>
    <row r="104" spans="1:23">
      <c r="A104" s="21"/>
      <c r="B104" s="21"/>
      <c r="C104" s="21"/>
      <c r="D104" s="21"/>
      <c r="E104" s="21"/>
      <c r="F104" s="21"/>
      <c r="G104" s="21"/>
      <c r="H104" s="21"/>
      <c r="I104" s="21"/>
      <c r="J104" s="21"/>
      <c r="K104" s="21"/>
      <c r="L104" s="21"/>
      <c r="M104" s="21"/>
      <c r="N104" s="21"/>
      <c r="O104" s="21"/>
      <c r="P104" s="21"/>
      <c r="Q104" s="21"/>
      <c r="R104" s="21"/>
      <c r="S104" s="21"/>
      <c r="T104" s="21"/>
      <c r="U104" s="21"/>
      <c r="V104" s="21"/>
      <c r="W104" s="21"/>
    </row>
    <row r="105" spans="1:23">
      <c r="A105" s="21"/>
      <c r="B105" s="21"/>
      <c r="C105" s="21"/>
      <c r="D105" s="21"/>
      <c r="E105" s="21"/>
      <c r="F105" s="21"/>
      <c r="G105" s="21"/>
      <c r="H105" s="21"/>
      <c r="I105" s="21"/>
      <c r="J105" s="21"/>
      <c r="K105" s="21"/>
      <c r="L105" s="21"/>
      <c r="M105" s="21"/>
      <c r="N105" s="21"/>
      <c r="O105" s="21"/>
      <c r="P105" s="21"/>
      <c r="Q105" s="21"/>
      <c r="R105" s="21"/>
      <c r="S105" s="21"/>
      <c r="T105" s="21"/>
      <c r="U105" s="21"/>
      <c r="V105" s="21"/>
      <c r="W105" s="21"/>
    </row>
    <row r="106" spans="1:23">
      <c r="A106" s="21"/>
      <c r="B106" s="21"/>
      <c r="C106" s="21"/>
      <c r="D106" s="21"/>
      <c r="E106" s="21"/>
      <c r="F106" s="21"/>
      <c r="G106" s="21"/>
      <c r="H106" s="21"/>
      <c r="I106" s="21"/>
      <c r="J106" s="21"/>
      <c r="K106" s="21"/>
      <c r="L106" s="21"/>
      <c r="M106" s="21"/>
      <c r="N106" s="21"/>
      <c r="O106" s="21"/>
      <c r="P106" s="21"/>
      <c r="Q106" s="21"/>
      <c r="R106" s="21"/>
      <c r="S106" s="21"/>
      <c r="T106" s="21"/>
      <c r="U106" s="21"/>
      <c r="V106" s="21"/>
      <c r="W106" s="21"/>
    </row>
    <row r="107" spans="1:23">
      <c r="A107" s="21"/>
      <c r="B107" s="21"/>
      <c r="C107" s="21"/>
      <c r="D107" s="21"/>
      <c r="E107" s="21"/>
      <c r="F107" s="21"/>
      <c r="G107" s="21"/>
      <c r="H107" s="21"/>
      <c r="I107" s="21"/>
      <c r="J107" s="21"/>
      <c r="K107" s="21"/>
      <c r="L107" s="21"/>
      <c r="M107" s="21"/>
      <c r="N107" s="21"/>
      <c r="O107" s="21"/>
      <c r="P107" s="21"/>
      <c r="Q107" s="21"/>
      <c r="R107" s="21"/>
      <c r="S107" s="21"/>
      <c r="T107" s="21"/>
      <c r="U107" s="21"/>
      <c r="V107" s="21"/>
      <c r="W107" s="21"/>
    </row>
    <row r="108" spans="1:23">
      <c r="A108" s="21"/>
      <c r="B108" s="21"/>
      <c r="C108" s="21"/>
      <c r="D108" s="21"/>
      <c r="E108" s="21"/>
      <c r="F108" s="21"/>
      <c r="G108" s="21"/>
      <c r="H108" s="21"/>
      <c r="I108" s="21"/>
      <c r="J108" s="21"/>
      <c r="K108" s="21"/>
      <c r="L108" s="21"/>
      <c r="M108" s="21"/>
      <c r="N108" s="21"/>
      <c r="O108" s="21"/>
      <c r="P108" s="21"/>
      <c r="Q108" s="21"/>
      <c r="R108" s="21"/>
      <c r="S108" s="21"/>
      <c r="T108" s="21"/>
      <c r="U108" s="21"/>
      <c r="V108" s="21"/>
      <c r="W108" s="21"/>
    </row>
    <row r="109" spans="1:23">
      <c r="A109" s="21"/>
      <c r="B109" s="21"/>
      <c r="C109" s="21"/>
      <c r="D109" s="21"/>
      <c r="E109" s="21"/>
      <c r="F109" s="21"/>
      <c r="G109" s="21"/>
      <c r="H109" s="21"/>
      <c r="I109" s="21"/>
      <c r="J109" s="21"/>
      <c r="K109" s="21"/>
      <c r="L109" s="21"/>
      <c r="M109" s="21"/>
      <c r="N109" s="21"/>
      <c r="O109" s="21"/>
      <c r="P109" s="21"/>
      <c r="Q109" s="21"/>
      <c r="R109" s="21"/>
      <c r="S109" s="21"/>
      <c r="T109" s="21"/>
      <c r="U109" s="21"/>
      <c r="V109" s="21"/>
      <c r="W109" s="21"/>
    </row>
    <row r="110" spans="1:23">
      <c r="A110" s="21"/>
      <c r="B110" s="21"/>
      <c r="C110" s="21"/>
      <c r="D110" s="21"/>
      <c r="E110" s="21"/>
      <c r="F110" s="21"/>
      <c r="G110" s="21"/>
      <c r="H110" s="21"/>
      <c r="I110" s="21"/>
      <c r="J110" s="21"/>
      <c r="K110" s="21"/>
      <c r="L110" s="21"/>
      <c r="M110" s="21"/>
      <c r="N110" s="21"/>
      <c r="O110" s="21"/>
      <c r="P110" s="21"/>
      <c r="Q110" s="21"/>
      <c r="R110" s="21"/>
      <c r="S110" s="21"/>
      <c r="T110" s="21"/>
      <c r="U110" s="21"/>
      <c r="V110" s="21"/>
      <c r="W110" s="21"/>
    </row>
    <row r="111" spans="1:23">
      <c r="A111" s="21"/>
      <c r="B111" s="21"/>
      <c r="C111" s="21"/>
      <c r="D111" s="21"/>
      <c r="E111" s="21"/>
      <c r="F111" s="21"/>
      <c r="G111" s="21"/>
      <c r="H111" s="21"/>
      <c r="I111" s="21"/>
      <c r="J111" s="21"/>
      <c r="K111" s="21"/>
      <c r="L111" s="21"/>
      <c r="M111" s="21"/>
      <c r="N111" s="21"/>
      <c r="O111" s="21"/>
      <c r="P111" s="21"/>
      <c r="Q111" s="21"/>
      <c r="R111" s="21"/>
      <c r="S111" s="21"/>
      <c r="T111" s="21"/>
      <c r="U111" s="21"/>
      <c r="V111" s="21"/>
      <c r="W111" s="21"/>
    </row>
    <row r="112" spans="1:23">
      <c r="A112" s="21"/>
      <c r="B112" s="21"/>
      <c r="C112" s="21"/>
      <c r="D112" s="21"/>
      <c r="E112" s="21"/>
      <c r="F112" s="21"/>
      <c r="G112" s="21"/>
      <c r="H112" s="21"/>
      <c r="I112" s="21"/>
      <c r="J112" s="21"/>
      <c r="K112" s="21"/>
      <c r="L112" s="21"/>
      <c r="M112" s="21"/>
      <c r="N112" s="21"/>
      <c r="O112" s="21"/>
      <c r="P112" s="21"/>
      <c r="Q112" s="21"/>
      <c r="R112" s="21"/>
      <c r="S112" s="21"/>
      <c r="T112" s="21"/>
      <c r="U112" s="21"/>
      <c r="V112" s="21"/>
      <c r="W112" s="21"/>
    </row>
    <row r="113" spans="1:23">
      <c r="A113" s="21"/>
      <c r="B113" s="21"/>
      <c r="C113" s="21"/>
      <c r="D113" s="21"/>
      <c r="E113" s="21"/>
      <c r="F113" s="21"/>
      <c r="G113" s="21"/>
      <c r="H113" s="21"/>
      <c r="I113" s="21"/>
      <c r="J113" s="21"/>
      <c r="K113" s="21"/>
      <c r="L113" s="21"/>
      <c r="M113" s="21"/>
      <c r="N113" s="21"/>
      <c r="O113" s="21"/>
      <c r="P113" s="21"/>
      <c r="Q113" s="21"/>
      <c r="R113" s="21"/>
      <c r="S113" s="21"/>
      <c r="T113" s="21"/>
      <c r="U113" s="21"/>
      <c r="V113" s="21"/>
      <c r="W113" s="21"/>
    </row>
    <row r="114" spans="1:23">
      <c r="A114" s="21"/>
      <c r="B114" s="21"/>
      <c r="C114" s="21"/>
      <c r="D114" s="21"/>
      <c r="E114" s="21"/>
      <c r="F114" s="21"/>
      <c r="G114" s="21"/>
      <c r="H114" s="21"/>
      <c r="I114" s="21"/>
      <c r="J114" s="21"/>
      <c r="K114" s="21"/>
      <c r="L114" s="21"/>
      <c r="M114" s="21"/>
      <c r="N114" s="21"/>
      <c r="O114" s="21"/>
      <c r="P114" s="21"/>
      <c r="Q114" s="21"/>
      <c r="R114" s="21"/>
      <c r="S114" s="21"/>
      <c r="T114" s="21"/>
      <c r="U114" s="21"/>
      <c r="V114" s="21"/>
      <c r="W114" s="21"/>
    </row>
    <row r="115" spans="1:23">
      <c r="A115" s="21"/>
      <c r="B115" s="21"/>
      <c r="C115" s="21"/>
      <c r="D115" s="21"/>
      <c r="E115" s="21"/>
      <c r="F115" s="21"/>
      <c r="G115" s="21"/>
      <c r="H115" s="21"/>
      <c r="I115" s="21"/>
      <c r="J115" s="21"/>
      <c r="K115" s="21"/>
      <c r="L115" s="21"/>
      <c r="M115" s="21"/>
      <c r="N115" s="21"/>
      <c r="O115" s="21"/>
      <c r="P115" s="21"/>
      <c r="Q115" s="21"/>
      <c r="R115" s="21"/>
      <c r="S115" s="21"/>
      <c r="T115" s="21"/>
      <c r="U115" s="21"/>
      <c r="V115" s="21"/>
      <c r="W115" s="21"/>
    </row>
    <row r="116" spans="1:23">
      <c r="A116" s="21"/>
      <c r="B116" s="21"/>
      <c r="C116" s="21"/>
      <c r="D116" s="21"/>
      <c r="E116" s="21"/>
      <c r="F116" s="21"/>
      <c r="G116" s="21"/>
      <c r="H116" s="21"/>
      <c r="I116" s="21"/>
      <c r="J116" s="21"/>
      <c r="K116" s="21"/>
      <c r="L116" s="21"/>
      <c r="M116" s="21"/>
      <c r="N116" s="21"/>
      <c r="O116" s="21"/>
      <c r="P116" s="21"/>
      <c r="Q116" s="21"/>
      <c r="R116" s="21"/>
      <c r="S116" s="21"/>
      <c r="T116" s="21"/>
      <c r="U116" s="21"/>
      <c r="V116" s="21"/>
      <c r="W116" s="21"/>
    </row>
    <row r="117" spans="1:23">
      <c r="A117" s="21"/>
      <c r="B117" s="21"/>
      <c r="C117" s="21"/>
      <c r="D117" s="21"/>
      <c r="E117" s="21"/>
      <c r="F117" s="21"/>
      <c r="G117" s="21"/>
      <c r="H117" s="21"/>
      <c r="I117" s="21"/>
      <c r="J117" s="21"/>
      <c r="K117" s="21"/>
      <c r="L117" s="21"/>
      <c r="M117" s="21"/>
      <c r="N117" s="21"/>
      <c r="O117" s="21"/>
      <c r="P117" s="21"/>
      <c r="Q117" s="21"/>
      <c r="R117" s="21"/>
      <c r="S117" s="21"/>
      <c r="T117" s="21"/>
      <c r="U117" s="21"/>
      <c r="V117" s="21"/>
      <c r="W117" s="21"/>
    </row>
    <row r="118" spans="1:23">
      <c r="A118" s="21"/>
      <c r="B118" s="21"/>
      <c r="C118" s="21"/>
      <c r="D118" s="21"/>
      <c r="E118" s="21"/>
      <c r="F118" s="21"/>
      <c r="G118" s="21"/>
      <c r="H118" s="21"/>
      <c r="I118" s="21"/>
      <c r="J118" s="21"/>
      <c r="K118" s="21"/>
      <c r="L118" s="21"/>
      <c r="M118" s="21"/>
      <c r="N118" s="21"/>
      <c r="O118" s="21"/>
      <c r="P118" s="21"/>
      <c r="Q118" s="21"/>
      <c r="R118" s="21"/>
      <c r="S118" s="21"/>
      <c r="T118" s="21"/>
      <c r="U118" s="21"/>
      <c r="V118" s="21"/>
      <c r="W118" s="21"/>
    </row>
    <row r="119" spans="1:23">
      <c r="A119" s="21"/>
      <c r="B119" s="21"/>
      <c r="C119" s="21"/>
      <c r="D119" s="21"/>
      <c r="E119" s="21"/>
      <c r="F119" s="21"/>
      <c r="G119" s="21"/>
      <c r="H119" s="21"/>
      <c r="I119" s="21"/>
      <c r="J119" s="21"/>
      <c r="K119" s="21"/>
      <c r="L119" s="21"/>
      <c r="M119" s="21"/>
      <c r="N119" s="21"/>
      <c r="O119" s="21"/>
      <c r="P119" s="21"/>
      <c r="Q119" s="21"/>
      <c r="R119" s="21"/>
      <c r="S119" s="21"/>
      <c r="T119" s="21"/>
      <c r="U119" s="21"/>
      <c r="V119" s="21"/>
      <c r="W119" s="21"/>
    </row>
    <row r="120" spans="1:23">
      <c r="A120" s="21"/>
      <c r="B120" s="21"/>
      <c r="C120" s="21"/>
      <c r="D120" s="21"/>
      <c r="E120" s="21"/>
      <c r="F120" s="21"/>
      <c r="G120" s="21"/>
      <c r="H120" s="21"/>
      <c r="I120" s="21"/>
      <c r="J120" s="21"/>
      <c r="K120" s="21"/>
      <c r="L120" s="21"/>
      <c r="M120" s="21"/>
      <c r="N120" s="21"/>
      <c r="O120" s="21"/>
      <c r="P120" s="21"/>
      <c r="Q120" s="21"/>
      <c r="R120" s="21"/>
      <c r="S120" s="21"/>
      <c r="T120" s="21"/>
      <c r="U120" s="21"/>
      <c r="V120" s="21"/>
      <c r="W120" s="21"/>
    </row>
    <row r="121" spans="1:23">
      <c r="A121" s="21"/>
      <c r="B121" s="21"/>
      <c r="C121" s="21"/>
      <c r="D121" s="21"/>
      <c r="E121" s="21"/>
      <c r="F121" s="21"/>
      <c r="G121" s="21"/>
      <c r="H121" s="21"/>
      <c r="I121" s="21"/>
      <c r="J121" s="21"/>
      <c r="K121" s="21"/>
      <c r="L121" s="21"/>
      <c r="M121" s="21"/>
      <c r="N121" s="21"/>
      <c r="O121" s="21"/>
      <c r="P121" s="21"/>
      <c r="Q121" s="21"/>
      <c r="R121" s="21"/>
      <c r="S121" s="21"/>
      <c r="T121" s="21"/>
      <c r="U121" s="21"/>
      <c r="V121" s="21"/>
      <c r="W121" s="21"/>
    </row>
    <row r="122" spans="1:23">
      <c r="A122" s="21"/>
      <c r="B122" s="21"/>
      <c r="C122" s="21"/>
      <c r="D122" s="21"/>
      <c r="E122" s="21"/>
      <c r="F122" s="21"/>
      <c r="G122" s="21"/>
      <c r="H122" s="21"/>
      <c r="I122" s="21"/>
      <c r="J122" s="21"/>
      <c r="K122" s="21"/>
      <c r="L122" s="21"/>
      <c r="M122" s="21"/>
      <c r="N122" s="21"/>
      <c r="O122" s="21"/>
      <c r="P122" s="21"/>
      <c r="Q122" s="21"/>
      <c r="R122" s="21"/>
      <c r="S122" s="21"/>
      <c r="T122" s="21"/>
      <c r="U122" s="21"/>
      <c r="V122" s="21"/>
      <c r="W122" s="21"/>
    </row>
    <row r="123" spans="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row>
    <row r="124" spans="1:23">
      <c r="A124" s="21"/>
      <c r="B124" s="21"/>
      <c r="C124" s="21"/>
      <c r="D124" s="21"/>
      <c r="E124" s="21"/>
      <c r="F124" s="21"/>
      <c r="G124" s="21"/>
      <c r="H124" s="21"/>
      <c r="I124" s="21"/>
      <c r="J124" s="21"/>
      <c r="K124" s="21"/>
      <c r="L124" s="21"/>
      <c r="M124" s="21"/>
      <c r="N124" s="21"/>
      <c r="O124" s="21"/>
      <c r="P124" s="21"/>
      <c r="Q124" s="21"/>
      <c r="R124" s="21"/>
      <c r="S124" s="21"/>
      <c r="T124" s="21"/>
      <c r="U124" s="21"/>
      <c r="V124" s="21"/>
      <c r="W124" s="21"/>
    </row>
    <row r="125" spans="1:23">
      <c r="A125" s="21"/>
      <c r="B125" s="21"/>
      <c r="C125" s="21"/>
      <c r="D125" s="21"/>
      <c r="E125" s="21"/>
      <c r="F125" s="21"/>
      <c r="G125" s="21"/>
      <c r="H125" s="21"/>
      <c r="I125" s="21"/>
      <c r="J125" s="21"/>
      <c r="K125" s="21"/>
      <c r="L125" s="21"/>
      <c r="M125" s="21"/>
      <c r="N125" s="21"/>
      <c r="O125" s="21"/>
      <c r="P125" s="21"/>
      <c r="Q125" s="21"/>
      <c r="R125" s="21"/>
      <c r="S125" s="21"/>
      <c r="T125" s="21"/>
      <c r="U125" s="21"/>
      <c r="V125" s="21"/>
      <c r="W125" s="21"/>
    </row>
    <row r="126" spans="1:23">
      <c r="A126" s="21"/>
      <c r="B126" s="21"/>
      <c r="C126" s="21"/>
      <c r="D126" s="21"/>
      <c r="E126" s="21"/>
      <c r="F126" s="21"/>
      <c r="G126" s="21"/>
      <c r="H126" s="21"/>
      <c r="I126" s="21"/>
      <c r="J126" s="21"/>
      <c r="K126" s="21"/>
      <c r="L126" s="21"/>
      <c r="M126" s="21"/>
      <c r="N126" s="21"/>
      <c r="O126" s="21"/>
      <c r="P126" s="21"/>
      <c r="Q126" s="21"/>
      <c r="R126" s="21"/>
      <c r="S126" s="21"/>
      <c r="T126" s="21"/>
      <c r="U126" s="21"/>
      <c r="V126" s="21"/>
      <c r="W126" s="21"/>
    </row>
    <row r="127" spans="1:23">
      <c r="A127" s="21"/>
      <c r="B127" s="21"/>
      <c r="C127" s="21"/>
      <c r="D127" s="21"/>
      <c r="E127" s="21"/>
      <c r="F127" s="21"/>
      <c r="G127" s="21"/>
      <c r="H127" s="21"/>
      <c r="I127" s="21"/>
      <c r="J127" s="21"/>
      <c r="K127" s="21"/>
      <c r="L127" s="21"/>
      <c r="M127" s="21"/>
      <c r="N127" s="21"/>
      <c r="O127" s="21"/>
      <c r="P127" s="21"/>
      <c r="Q127" s="21"/>
      <c r="R127" s="21"/>
      <c r="S127" s="21"/>
      <c r="T127" s="21"/>
      <c r="U127" s="21"/>
      <c r="V127" s="21"/>
      <c r="W127" s="21"/>
    </row>
    <row r="128" spans="1:23">
      <c r="A128" s="21"/>
      <c r="B128" s="21"/>
      <c r="C128" s="21"/>
      <c r="D128" s="21"/>
      <c r="E128" s="21"/>
      <c r="F128" s="21"/>
      <c r="G128" s="21"/>
      <c r="H128" s="21"/>
      <c r="I128" s="21"/>
      <c r="J128" s="21"/>
      <c r="K128" s="21"/>
      <c r="L128" s="21"/>
      <c r="M128" s="21"/>
      <c r="N128" s="21"/>
      <c r="O128" s="21"/>
      <c r="P128" s="21"/>
      <c r="Q128" s="21"/>
      <c r="R128" s="21"/>
      <c r="S128" s="21"/>
      <c r="T128" s="21"/>
      <c r="U128" s="21"/>
      <c r="V128" s="21"/>
      <c r="W128" s="21"/>
    </row>
    <row r="129" spans="1:23">
      <c r="A129" s="21"/>
      <c r="B129" s="21"/>
      <c r="C129" s="21"/>
      <c r="D129" s="21"/>
      <c r="E129" s="21"/>
      <c r="F129" s="21"/>
      <c r="G129" s="21"/>
      <c r="H129" s="21"/>
      <c r="I129" s="21"/>
      <c r="J129" s="21"/>
      <c r="K129" s="21"/>
      <c r="L129" s="21"/>
      <c r="M129" s="21"/>
      <c r="N129" s="21"/>
      <c r="O129" s="21"/>
      <c r="P129" s="21"/>
      <c r="Q129" s="21"/>
      <c r="R129" s="21"/>
      <c r="S129" s="21"/>
      <c r="T129" s="21"/>
      <c r="U129" s="21"/>
      <c r="V129" s="21"/>
      <c r="W129" s="21"/>
    </row>
    <row r="130" spans="1:23">
      <c r="A130" s="21"/>
      <c r="B130" s="21"/>
      <c r="C130" s="21"/>
      <c r="D130" s="21"/>
      <c r="E130" s="21"/>
      <c r="F130" s="21"/>
      <c r="G130" s="21"/>
      <c r="H130" s="21"/>
      <c r="I130" s="21"/>
      <c r="J130" s="21"/>
      <c r="K130" s="21"/>
      <c r="L130" s="21"/>
      <c r="M130" s="21"/>
      <c r="N130" s="21"/>
      <c r="O130" s="21"/>
      <c r="P130" s="21"/>
      <c r="Q130" s="21"/>
      <c r="R130" s="21"/>
      <c r="S130" s="21"/>
      <c r="T130" s="21"/>
      <c r="U130" s="21"/>
      <c r="V130" s="21"/>
      <c r="W130" s="21"/>
    </row>
    <row r="131" spans="1:23">
      <c r="A131" s="21"/>
      <c r="B131" s="21"/>
      <c r="C131" s="21"/>
      <c r="D131" s="21"/>
      <c r="E131" s="21"/>
      <c r="F131" s="21"/>
      <c r="G131" s="21"/>
      <c r="H131" s="21"/>
      <c r="I131" s="21"/>
      <c r="J131" s="21"/>
      <c r="K131" s="21"/>
      <c r="L131" s="21"/>
      <c r="M131" s="21"/>
      <c r="N131" s="21"/>
      <c r="O131" s="21"/>
      <c r="P131" s="21"/>
      <c r="Q131" s="21"/>
      <c r="R131" s="21"/>
      <c r="S131" s="21"/>
      <c r="T131" s="21"/>
      <c r="U131" s="21"/>
      <c r="V131" s="21"/>
      <c r="W131" s="21"/>
    </row>
    <row r="132" spans="1:23">
      <c r="A132" s="21"/>
      <c r="B132" s="21"/>
      <c r="C132" s="21"/>
      <c r="D132" s="21"/>
      <c r="E132" s="21"/>
      <c r="F132" s="21"/>
      <c r="G132" s="21"/>
      <c r="H132" s="21"/>
      <c r="I132" s="21"/>
      <c r="J132" s="21"/>
      <c r="K132" s="21"/>
      <c r="L132" s="21"/>
      <c r="M132" s="21"/>
      <c r="N132" s="21"/>
      <c r="O132" s="21"/>
      <c r="P132" s="21"/>
      <c r="Q132" s="21"/>
      <c r="R132" s="21"/>
      <c r="S132" s="21"/>
      <c r="T132" s="21"/>
      <c r="U132" s="21"/>
      <c r="V132" s="21"/>
      <c r="W132" s="21"/>
    </row>
    <row r="133" spans="1:23">
      <c r="A133" s="21"/>
      <c r="B133" s="21"/>
      <c r="C133" s="21"/>
      <c r="D133" s="21"/>
      <c r="E133" s="21"/>
      <c r="F133" s="21"/>
      <c r="G133" s="21"/>
      <c r="H133" s="21"/>
      <c r="I133" s="21"/>
      <c r="J133" s="21"/>
      <c r="K133" s="21"/>
      <c r="L133" s="21"/>
      <c r="M133" s="21"/>
      <c r="N133" s="21"/>
      <c r="O133" s="21"/>
      <c r="P133" s="21"/>
      <c r="Q133" s="21"/>
      <c r="R133" s="21"/>
      <c r="S133" s="21"/>
      <c r="T133" s="21"/>
      <c r="U133" s="21"/>
      <c r="V133" s="21"/>
      <c r="W133" s="21"/>
    </row>
    <row r="134" spans="1:23">
      <c r="A134" s="21"/>
      <c r="B134" s="21"/>
      <c r="C134" s="21"/>
      <c r="D134" s="21"/>
      <c r="E134" s="21"/>
      <c r="F134" s="21"/>
      <c r="G134" s="21"/>
      <c r="H134" s="21"/>
      <c r="I134" s="21"/>
      <c r="J134" s="21"/>
      <c r="K134" s="21"/>
      <c r="L134" s="21"/>
      <c r="M134" s="21"/>
      <c r="N134" s="21"/>
      <c r="O134" s="21"/>
      <c r="P134" s="21"/>
      <c r="Q134" s="21"/>
      <c r="R134" s="21"/>
      <c r="S134" s="21"/>
      <c r="T134" s="21"/>
      <c r="U134" s="21"/>
      <c r="V134" s="21"/>
      <c r="W134" s="21"/>
    </row>
    <row r="135" spans="1:23">
      <c r="A135" s="21"/>
      <c r="B135" s="21"/>
      <c r="C135" s="21"/>
      <c r="D135" s="21"/>
      <c r="E135" s="21"/>
      <c r="F135" s="21"/>
      <c r="G135" s="21"/>
      <c r="H135" s="21"/>
      <c r="I135" s="21"/>
      <c r="J135" s="21"/>
      <c r="K135" s="21"/>
      <c r="L135" s="21"/>
      <c r="M135" s="21"/>
      <c r="N135" s="21"/>
      <c r="O135" s="21"/>
      <c r="P135" s="21"/>
      <c r="Q135" s="21"/>
      <c r="R135" s="21"/>
      <c r="S135" s="21"/>
      <c r="T135" s="21"/>
      <c r="U135" s="21"/>
      <c r="V135" s="21"/>
      <c r="W135" s="21"/>
    </row>
    <row r="136" spans="1:23">
      <c r="A136" s="21"/>
      <c r="B136" s="21"/>
      <c r="C136" s="21"/>
      <c r="D136" s="21"/>
      <c r="E136" s="21"/>
      <c r="F136" s="21"/>
      <c r="G136" s="21"/>
      <c r="H136" s="21"/>
      <c r="I136" s="21"/>
      <c r="J136" s="21"/>
      <c r="K136" s="21"/>
      <c r="L136" s="21"/>
      <c r="M136" s="21"/>
      <c r="N136" s="21"/>
      <c r="O136" s="21"/>
      <c r="P136" s="21"/>
      <c r="Q136" s="21"/>
      <c r="R136" s="21"/>
      <c r="S136" s="21"/>
      <c r="T136" s="21"/>
      <c r="U136" s="21"/>
      <c r="V136" s="21"/>
      <c r="W136" s="21"/>
    </row>
    <row r="137" spans="1:23">
      <c r="A137" s="21"/>
      <c r="B137" s="21"/>
      <c r="C137" s="21"/>
      <c r="D137" s="21"/>
      <c r="E137" s="21"/>
      <c r="F137" s="21"/>
      <c r="G137" s="21"/>
      <c r="H137" s="21"/>
      <c r="I137" s="21"/>
      <c r="J137" s="21"/>
      <c r="K137" s="21"/>
      <c r="L137" s="21"/>
      <c r="M137" s="21"/>
      <c r="N137" s="21"/>
      <c r="O137" s="21"/>
      <c r="P137" s="21"/>
      <c r="Q137" s="21"/>
      <c r="R137" s="21"/>
      <c r="S137" s="21"/>
      <c r="T137" s="21"/>
      <c r="U137" s="21"/>
      <c r="V137" s="21"/>
      <c r="W137" s="21"/>
    </row>
    <row r="138" spans="1:23">
      <c r="A138" s="21"/>
      <c r="B138" s="21"/>
      <c r="C138" s="21"/>
      <c r="D138" s="21"/>
      <c r="E138" s="21"/>
      <c r="F138" s="21"/>
      <c r="G138" s="21"/>
      <c r="H138" s="21"/>
      <c r="I138" s="21"/>
      <c r="J138" s="21"/>
      <c r="K138" s="21"/>
      <c r="L138" s="21"/>
      <c r="M138" s="21"/>
      <c r="N138" s="21"/>
      <c r="O138" s="21"/>
      <c r="P138" s="21"/>
      <c r="Q138" s="21"/>
      <c r="R138" s="21"/>
      <c r="S138" s="21"/>
      <c r="T138" s="21"/>
      <c r="U138" s="21"/>
      <c r="V138" s="21"/>
      <c r="W138" s="21"/>
    </row>
    <row r="139" spans="1:23">
      <c r="A139" s="21"/>
      <c r="B139" s="21"/>
      <c r="C139" s="21"/>
      <c r="D139" s="21"/>
      <c r="E139" s="21"/>
      <c r="F139" s="21"/>
      <c r="G139" s="21"/>
      <c r="H139" s="21"/>
      <c r="I139" s="21"/>
      <c r="J139" s="21"/>
      <c r="K139" s="21"/>
      <c r="L139" s="21"/>
      <c r="M139" s="21"/>
      <c r="N139" s="21"/>
      <c r="O139" s="21"/>
      <c r="P139" s="21"/>
      <c r="Q139" s="21"/>
      <c r="R139" s="21"/>
      <c r="S139" s="21"/>
      <c r="T139" s="21"/>
      <c r="U139" s="21"/>
      <c r="V139" s="21"/>
      <c r="W139" s="21"/>
    </row>
    <row r="140" spans="1:23">
      <c r="A140" s="21"/>
      <c r="B140" s="21"/>
      <c r="C140" s="21"/>
      <c r="D140" s="21"/>
      <c r="E140" s="21"/>
      <c r="F140" s="21"/>
      <c r="G140" s="21"/>
      <c r="H140" s="21"/>
      <c r="I140" s="21"/>
      <c r="J140" s="21"/>
      <c r="K140" s="21"/>
      <c r="L140" s="21"/>
      <c r="M140" s="21"/>
      <c r="N140" s="21"/>
      <c r="O140" s="21"/>
      <c r="P140" s="21"/>
      <c r="Q140" s="21"/>
      <c r="R140" s="21"/>
      <c r="S140" s="21"/>
      <c r="T140" s="21"/>
      <c r="U140" s="21"/>
      <c r="V140" s="21"/>
      <c r="W140" s="21"/>
    </row>
    <row r="141" spans="1:23">
      <c r="A141" s="21"/>
      <c r="B141" s="21"/>
      <c r="C141" s="21"/>
      <c r="D141" s="21"/>
      <c r="E141" s="21"/>
      <c r="F141" s="21"/>
      <c r="G141" s="21"/>
      <c r="H141" s="21"/>
      <c r="I141" s="21"/>
      <c r="J141" s="21"/>
      <c r="K141" s="21"/>
      <c r="L141" s="21"/>
      <c r="M141" s="21"/>
      <c r="N141" s="21"/>
      <c r="O141" s="21"/>
      <c r="P141" s="21"/>
      <c r="Q141" s="21"/>
      <c r="R141" s="21"/>
      <c r="S141" s="21"/>
      <c r="T141" s="21"/>
      <c r="U141" s="21"/>
      <c r="V141" s="21"/>
      <c r="W141" s="21"/>
    </row>
    <row r="142" spans="1:23">
      <c r="A142" s="21"/>
      <c r="B142" s="21"/>
      <c r="C142" s="21"/>
      <c r="D142" s="21"/>
      <c r="E142" s="21"/>
      <c r="F142" s="21"/>
      <c r="G142" s="21"/>
      <c r="H142" s="21"/>
      <c r="I142" s="21"/>
      <c r="J142" s="21"/>
      <c r="K142" s="21"/>
      <c r="L142" s="21"/>
      <c r="M142" s="21"/>
      <c r="N142" s="21"/>
      <c r="O142" s="21"/>
      <c r="P142" s="21"/>
      <c r="Q142" s="21"/>
      <c r="R142" s="21"/>
      <c r="S142" s="21"/>
      <c r="T142" s="21"/>
      <c r="U142" s="21"/>
      <c r="V142" s="21"/>
      <c r="W142" s="21"/>
    </row>
    <row r="143" spans="1:23">
      <c r="A143" s="21"/>
      <c r="B143" s="21"/>
      <c r="C143" s="21"/>
      <c r="D143" s="21"/>
      <c r="E143" s="21"/>
      <c r="F143" s="21"/>
      <c r="G143" s="21"/>
      <c r="H143" s="21"/>
      <c r="I143" s="21"/>
      <c r="J143" s="21"/>
      <c r="K143" s="21"/>
      <c r="L143" s="21"/>
      <c r="M143" s="21"/>
      <c r="N143" s="21"/>
      <c r="O143" s="21"/>
      <c r="P143" s="21"/>
      <c r="Q143" s="21"/>
      <c r="R143" s="21"/>
      <c r="S143" s="21"/>
      <c r="T143" s="21"/>
      <c r="U143" s="21"/>
      <c r="V143" s="21"/>
      <c r="W143" s="21"/>
    </row>
    <row r="144" spans="1:23">
      <c r="A144" s="21"/>
      <c r="B144" s="21"/>
      <c r="C144" s="21"/>
      <c r="D144" s="21"/>
      <c r="E144" s="21"/>
      <c r="F144" s="21"/>
      <c r="G144" s="21"/>
      <c r="H144" s="21"/>
      <c r="I144" s="21"/>
      <c r="J144" s="21"/>
      <c r="K144" s="21"/>
      <c r="L144" s="21"/>
      <c r="M144" s="21"/>
      <c r="N144" s="21"/>
      <c r="O144" s="21"/>
      <c r="P144" s="21"/>
      <c r="Q144" s="21"/>
      <c r="R144" s="21"/>
      <c r="S144" s="21"/>
      <c r="T144" s="21"/>
      <c r="U144" s="21"/>
      <c r="V144" s="21"/>
      <c r="W144" s="21"/>
    </row>
    <row r="145" spans="1:23">
      <c r="A145" s="21"/>
      <c r="B145" s="21"/>
      <c r="C145" s="21"/>
      <c r="D145" s="21"/>
      <c r="E145" s="21"/>
      <c r="F145" s="21"/>
      <c r="G145" s="21"/>
      <c r="H145" s="21"/>
      <c r="I145" s="21"/>
      <c r="J145" s="21"/>
      <c r="K145" s="21"/>
      <c r="L145" s="21"/>
      <c r="M145" s="21"/>
      <c r="N145" s="21"/>
      <c r="O145" s="21"/>
      <c r="P145" s="21"/>
      <c r="Q145" s="21"/>
      <c r="R145" s="21"/>
      <c r="S145" s="21"/>
      <c r="T145" s="21"/>
      <c r="U145" s="21"/>
      <c r="V145" s="21"/>
      <c r="W145" s="21"/>
    </row>
    <row r="146" spans="1:23">
      <c r="A146" s="21"/>
      <c r="B146" s="21"/>
      <c r="C146" s="21"/>
      <c r="D146" s="21"/>
      <c r="E146" s="21"/>
      <c r="F146" s="21"/>
      <c r="G146" s="21"/>
      <c r="H146" s="21"/>
      <c r="I146" s="21"/>
      <c r="J146" s="21"/>
      <c r="K146" s="21"/>
      <c r="L146" s="21"/>
      <c r="M146" s="21"/>
      <c r="N146" s="21"/>
      <c r="O146" s="21"/>
      <c r="P146" s="21"/>
      <c r="Q146" s="21"/>
      <c r="R146" s="21"/>
      <c r="S146" s="21"/>
      <c r="T146" s="21"/>
      <c r="U146" s="21"/>
      <c r="V146" s="21"/>
      <c r="W146" s="21"/>
    </row>
    <row r="147" spans="1:23">
      <c r="A147" s="21"/>
      <c r="B147" s="21"/>
      <c r="C147" s="21"/>
      <c r="D147" s="21"/>
      <c r="E147" s="21"/>
      <c r="F147" s="21"/>
      <c r="G147" s="21"/>
      <c r="H147" s="21"/>
      <c r="I147" s="21"/>
      <c r="J147" s="21"/>
      <c r="K147" s="21"/>
      <c r="L147" s="21"/>
      <c r="M147" s="21"/>
      <c r="N147" s="21"/>
      <c r="O147" s="21"/>
      <c r="P147" s="21"/>
      <c r="Q147" s="21"/>
      <c r="R147" s="21"/>
      <c r="S147" s="21"/>
      <c r="T147" s="21"/>
      <c r="U147" s="21"/>
      <c r="V147" s="21"/>
      <c r="W147" s="21"/>
    </row>
    <row r="148" spans="1:23">
      <c r="A148" s="21"/>
      <c r="B148" s="21"/>
      <c r="C148" s="21"/>
      <c r="D148" s="21"/>
      <c r="E148" s="21"/>
      <c r="F148" s="21"/>
      <c r="G148" s="21"/>
      <c r="H148" s="21"/>
      <c r="I148" s="21"/>
      <c r="J148" s="21"/>
      <c r="K148" s="21"/>
      <c r="L148" s="21"/>
      <c r="M148" s="21"/>
      <c r="N148" s="21"/>
      <c r="O148" s="21"/>
      <c r="P148" s="21"/>
      <c r="Q148" s="21"/>
      <c r="R148" s="21"/>
      <c r="S148" s="21"/>
      <c r="T148" s="21"/>
      <c r="U148" s="21"/>
      <c r="V148" s="21"/>
      <c r="W148" s="21"/>
    </row>
    <row r="149" spans="1:23">
      <c r="A149" s="21"/>
      <c r="B149" s="21"/>
      <c r="C149" s="21"/>
      <c r="D149" s="21"/>
      <c r="E149" s="21"/>
      <c r="F149" s="21"/>
      <c r="G149" s="21"/>
      <c r="H149" s="21"/>
      <c r="I149" s="21"/>
      <c r="J149" s="21"/>
      <c r="K149" s="21"/>
      <c r="L149" s="21"/>
      <c r="M149" s="21"/>
      <c r="N149" s="21"/>
      <c r="O149" s="21"/>
      <c r="P149" s="21"/>
      <c r="Q149" s="21"/>
      <c r="R149" s="21"/>
      <c r="S149" s="21"/>
      <c r="T149" s="21"/>
      <c r="U149" s="21"/>
      <c r="V149" s="21"/>
      <c r="W149" s="21"/>
    </row>
    <row r="150" spans="1:23">
      <c r="A150" s="21"/>
      <c r="B150" s="21"/>
      <c r="C150" s="21"/>
      <c r="D150" s="21"/>
      <c r="E150" s="21"/>
      <c r="F150" s="21"/>
      <c r="G150" s="21"/>
      <c r="H150" s="21"/>
      <c r="I150" s="21"/>
      <c r="J150" s="21"/>
      <c r="K150" s="21"/>
      <c r="L150" s="21"/>
      <c r="M150" s="21"/>
      <c r="N150" s="21"/>
      <c r="O150" s="21"/>
      <c r="P150" s="21"/>
      <c r="Q150" s="21"/>
      <c r="R150" s="21"/>
      <c r="S150" s="21"/>
      <c r="T150" s="21"/>
      <c r="U150" s="21"/>
      <c r="V150" s="21"/>
      <c r="W150" s="21"/>
    </row>
    <row r="151" spans="1:23">
      <c r="A151" s="21"/>
      <c r="B151" s="21"/>
      <c r="C151" s="21"/>
      <c r="D151" s="21"/>
      <c r="E151" s="21"/>
      <c r="F151" s="21"/>
      <c r="G151" s="21"/>
      <c r="H151" s="21"/>
      <c r="I151" s="21"/>
      <c r="J151" s="21"/>
      <c r="K151" s="21"/>
      <c r="L151" s="21"/>
      <c r="M151" s="21"/>
      <c r="N151" s="21"/>
      <c r="O151" s="21"/>
      <c r="P151" s="21"/>
      <c r="Q151" s="21"/>
      <c r="R151" s="21"/>
      <c r="S151" s="21"/>
      <c r="T151" s="21"/>
      <c r="U151" s="21"/>
      <c r="V151" s="21"/>
      <c r="W151" s="21"/>
    </row>
    <row r="152" spans="1:23">
      <c r="A152" s="21"/>
      <c r="B152" s="21"/>
      <c r="C152" s="21"/>
      <c r="D152" s="21"/>
      <c r="E152" s="21"/>
      <c r="F152" s="21"/>
      <c r="G152" s="21"/>
      <c r="H152" s="21"/>
      <c r="I152" s="21"/>
      <c r="J152" s="21"/>
      <c r="K152" s="21"/>
      <c r="L152" s="21"/>
      <c r="M152" s="21"/>
      <c r="N152" s="21"/>
      <c r="O152" s="21"/>
      <c r="P152" s="21"/>
      <c r="Q152" s="21"/>
      <c r="R152" s="21"/>
      <c r="S152" s="21"/>
      <c r="T152" s="21"/>
      <c r="U152" s="21"/>
      <c r="V152" s="21"/>
      <c r="W152" s="21"/>
    </row>
    <row r="153" spans="1:23">
      <c r="A153" s="21"/>
      <c r="B153" s="21"/>
      <c r="C153" s="21"/>
      <c r="D153" s="21"/>
      <c r="E153" s="21"/>
      <c r="F153" s="21"/>
      <c r="G153" s="21"/>
      <c r="H153" s="21"/>
      <c r="I153" s="21"/>
      <c r="J153" s="21"/>
      <c r="K153" s="21"/>
      <c r="L153" s="21"/>
      <c r="M153" s="21"/>
      <c r="N153" s="21"/>
      <c r="O153" s="21"/>
      <c r="P153" s="21"/>
      <c r="Q153" s="21"/>
      <c r="R153" s="21"/>
      <c r="S153" s="21"/>
      <c r="T153" s="21"/>
      <c r="U153" s="21"/>
      <c r="V153" s="21"/>
      <c r="W153" s="21"/>
    </row>
    <row r="154" spans="1:23">
      <c r="A154" s="21"/>
      <c r="B154" s="21"/>
      <c r="C154" s="21"/>
      <c r="D154" s="21"/>
      <c r="E154" s="21"/>
      <c r="F154" s="21"/>
      <c r="G154" s="21"/>
      <c r="H154" s="21"/>
      <c r="I154" s="21"/>
      <c r="J154" s="21"/>
      <c r="K154" s="21"/>
      <c r="L154" s="21"/>
      <c r="M154" s="21"/>
      <c r="N154" s="21"/>
      <c r="O154" s="21"/>
      <c r="P154" s="21"/>
      <c r="Q154" s="21"/>
      <c r="R154" s="21"/>
      <c r="S154" s="21"/>
      <c r="T154" s="21"/>
      <c r="U154" s="21"/>
      <c r="V154" s="21"/>
      <c r="W154" s="21"/>
    </row>
    <row r="155" spans="1:23">
      <c r="A155" s="21"/>
      <c r="B155" s="21"/>
      <c r="C155" s="21"/>
      <c r="D155" s="21"/>
      <c r="E155" s="21"/>
      <c r="F155" s="21"/>
      <c r="G155" s="21"/>
      <c r="H155" s="21"/>
      <c r="I155" s="21"/>
      <c r="J155" s="21"/>
      <c r="K155" s="21"/>
      <c r="L155" s="21"/>
      <c r="M155" s="21"/>
      <c r="N155" s="21"/>
      <c r="O155" s="21"/>
      <c r="P155" s="21"/>
      <c r="Q155" s="21"/>
      <c r="R155" s="21"/>
      <c r="S155" s="21"/>
      <c r="T155" s="21"/>
      <c r="U155" s="21"/>
      <c r="V155" s="21"/>
      <c r="W155" s="21"/>
    </row>
    <row r="156" spans="1:23">
      <c r="A156" s="21"/>
      <c r="B156" s="21"/>
      <c r="C156" s="21"/>
      <c r="D156" s="21"/>
      <c r="E156" s="21"/>
      <c r="F156" s="21"/>
      <c r="G156" s="21"/>
      <c r="H156" s="21"/>
      <c r="I156" s="21"/>
      <c r="J156" s="21"/>
      <c r="K156" s="21"/>
      <c r="L156" s="21"/>
      <c r="M156" s="21"/>
      <c r="N156" s="21"/>
      <c r="O156" s="21"/>
      <c r="P156" s="21"/>
      <c r="Q156" s="21"/>
      <c r="R156" s="21"/>
      <c r="S156" s="21"/>
      <c r="T156" s="21"/>
      <c r="U156" s="21"/>
      <c r="V156" s="21"/>
      <c r="W156" s="21"/>
    </row>
    <row r="157" spans="1:23">
      <c r="A157" s="21"/>
      <c r="B157" s="21"/>
      <c r="C157" s="21"/>
      <c r="D157" s="21"/>
      <c r="E157" s="21"/>
      <c r="F157" s="21"/>
      <c r="G157" s="21"/>
      <c r="H157" s="21"/>
      <c r="I157" s="21"/>
      <c r="J157" s="21"/>
      <c r="K157" s="21"/>
      <c r="L157" s="21"/>
      <c r="M157" s="21"/>
      <c r="N157" s="21"/>
      <c r="O157" s="21"/>
      <c r="P157" s="21"/>
      <c r="Q157" s="21"/>
      <c r="R157" s="21"/>
      <c r="S157" s="21"/>
      <c r="T157" s="21"/>
      <c r="U157" s="21"/>
      <c r="V157" s="21"/>
      <c r="W157" s="21"/>
    </row>
    <row r="158" spans="1:23">
      <c r="A158" s="21"/>
      <c r="B158" s="21"/>
      <c r="C158" s="21"/>
      <c r="D158" s="21"/>
      <c r="E158" s="21"/>
      <c r="F158" s="21"/>
      <c r="G158" s="21"/>
      <c r="H158" s="21"/>
      <c r="I158" s="21"/>
      <c r="J158" s="21"/>
      <c r="K158" s="21"/>
      <c r="L158" s="21"/>
      <c r="M158" s="21"/>
      <c r="N158" s="21"/>
      <c r="O158" s="21"/>
      <c r="P158" s="21"/>
      <c r="Q158" s="21"/>
      <c r="R158" s="21"/>
      <c r="S158" s="21"/>
      <c r="T158" s="21"/>
      <c r="U158" s="21"/>
      <c r="V158" s="21"/>
      <c r="W158" s="21"/>
    </row>
    <row r="159" spans="1:23">
      <c r="A159" s="21"/>
      <c r="B159" s="21"/>
      <c r="C159" s="21"/>
      <c r="D159" s="21"/>
      <c r="E159" s="21"/>
      <c r="F159" s="21"/>
      <c r="G159" s="21"/>
      <c r="H159" s="21"/>
      <c r="I159" s="21"/>
      <c r="J159" s="21"/>
      <c r="K159" s="21"/>
      <c r="L159" s="21"/>
      <c r="M159" s="21"/>
      <c r="N159" s="21"/>
      <c r="O159" s="21"/>
      <c r="P159" s="21"/>
      <c r="Q159" s="21"/>
      <c r="R159" s="21"/>
      <c r="S159" s="21"/>
      <c r="T159" s="21"/>
      <c r="U159" s="21"/>
      <c r="V159" s="21"/>
      <c r="W159" s="21"/>
    </row>
    <row r="160" spans="1:23">
      <c r="A160" s="21"/>
      <c r="B160" s="21"/>
      <c r="C160" s="21"/>
      <c r="D160" s="21"/>
      <c r="E160" s="21"/>
      <c r="F160" s="21"/>
      <c r="G160" s="21"/>
      <c r="H160" s="21"/>
      <c r="I160" s="21"/>
      <c r="J160" s="21"/>
      <c r="K160" s="21"/>
      <c r="L160" s="21"/>
      <c r="M160" s="21"/>
      <c r="N160" s="21"/>
      <c r="O160" s="21"/>
      <c r="P160" s="21"/>
      <c r="Q160" s="21"/>
      <c r="R160" s="21"/>
      <c r="S160" s="21"/>
      <c r="T160" s="21"/>
      <c r="U160" s="21"/>
      <c r="V160" s="21"/>
      <c r="W160" s="21"/>
    </row>
    <row r="161" spans="1:23">
      <c r="A161" s="21"/>
      <c r="B161" s="21"/>
      <c r="C161" s="21"/>
      <c r="D161" s="21"/>
      <c r="E161" s="21"/>
      <c r="F161" s="21"/>
      <c r="G161" s="21"/>
      <c r="H161" s="21"/>
      <c r="I161" s="21"/>
      <c r="J161" s="21"/>
      <c r="K161" s="21"/>
      <c r="L161" s="21"/>
      <c r="M161" s="21"/>
      <c r="N161" s="21"/>
      <c r="O161" s="21"/>
      <c r="P161" s="21"/>
      <c r="Q161" s="21"/>
      <c r="R161" s="21"/>
      <c r="S161" s="21"/>
      <c r="T161" s="21"/>
      <c r="U161" s="21"/>
      <c r="V161" s="21"/>
      <c r="W161" s="21"/>
    </row>
    <row r="162" spans="1:23">
      <c r="A162" s="21"/>
      <c r="B162" s="21"/>
      <c r="C162" s="21"/>
      <c r="D162" s="21"/>
      <c r="E162" s="21"/>
      <c r="F162" s="21"/>
      <c r="G162" s="21"/>
      <c r="H162" s="21"/>
      <c r="I162" s="21"/>
      <c r="J162" s="21"/>
      <c r="K162" s="21"/>
      <c r="L162" s="21"/>
      <c r="M162" s="21"/>
      <c r="N162" s="21"/>
      <c r="O162" s="21"/>
      <c r="P162" s="21"/>
      <c r="Q162" s="21"/>
      <c r="R162" s="21"/>
      <c r="S162" s="21"/>
      <c r="T162" s="21"/>
      <c r="U162" s="21"/>
      <c r="V162" s="21"/>
      <c r="W162" s="21"/>
    </row>
    <row r="163" spans="1:23">
      <c r="A163" s="21"/>
      <c r="B163" s="21"/>
      <c r="C163" s="21"/>
      <c r="D163" s="21"/>
      <c r="E163" s="21"/>
      <c r="F163" s="21"/>
      <c r="G163" s="21"/>
      <c r="H163" s="21"/>
      <c r="I163" s="21"/>
      <c r="J163" s="21"/>
      <c r="K163" s="21"/>
      <c r="L163" s="21"/>
      <c r="M163" s="21"/>
      <c r="N163" s="21"/>
      <c r="O163" s="21"/>
      <c r="P163" s="21"/>
      <c r="Q163" s="21"/>
      <c r="R163" s="21"/>
      <c r="S163" s="21"/>
      <c r="T163" s="21"/>
      <c r="U163" s="21"/>
      <c r="V163" s="21"/>
      <c r="W163" s="21"/>
    </row>
    <row r="164" spans="1:23">
      <c r="A164" s="21"/>
      <c r="B164" s="21"/>
      <c r="C164" s="21"/>
      <c r="D164" s="21"/>
      <c r="E164" s="21"/>
      <c r="F164" s="21"/>
      <c r="G164" s="21"/>
      <c r="H164" s="21"/>
      <c r="I164" s="21"/>
      <c r="J164" s="21"/>
      <c r="K164" s="21"/>
      <c r="L164" s="21"/>
      <c r="M164" s="21"/>
      <c r="N164" s="21"/>
      <c r="O164" s="21"/>
      <c r="P164" s="21"/>
      <c r="Q164" s="21"/>
      <c r="R164" s="21"/>
      <c r="S164" s="21"/>
      <c r="T164" s="21"/>
      <c r="U164" s="21"/>
      <c r="V164" s="21"/>
      <c r="W164" s="21"/>
    </row>
    <row r="165" spans="1:23">
      <c r="A165" s="21"/>
      <c r="B165" s="21"/>
      <c r="C165" s="21"/>
      <c r="D165" s="21"/>
      <c r="E165" s="21"/>
      <c r="F165" s="21"/>
      <c r="G165" s="21"/>
      <c r="H165" s="21"/>
      <c r="I165" s="21"/>
      <c r="J165" s="21"/>
      <c r="K165" s="21"/>
      <c r="L165" s="21"/>
      <c r="M165" s="21"/>
      <c r="N165" s="21"/>
      <c r="O165" s="21"/>
      <c r="P165" s="21"/>
      <c r="Q165" s="21"/>
      <c r="R165" s="21"/>
      <c r="S165" s="21"/>
      <c r="T165" s="21"/>
      <c r="U165" s="21"/>
      <c r="V165" s="21"/>
      <c r="W165" s="21"/>
    </row>
    <row r="166" spans="1:23">
      <c r="A166" s="21"/>
      <c r="B166" s="21"/>
      <c r="C166" s="21"/>
      <c r="D166" s="21"/>
      <c r="E166" s="21"/>
      <c r="F166" s="21"/>
      <c r="G166" s="21"/>
      <c r="H166" s="21"/>
      <c r="I166" s="21"/>
      <c r="J166" s="21"/>
      <c r="K166" s="21"/>
      <c r="L166" s="21"/>
      <c r="M166" s="21"/>
      <c r="N166" s="21"/>
      <c r="O166" s="21"/>
      <c r="P166" s="21"/>
      <c r="Q166" s="21"/>
      <c r="R166" s="21"/>
      <c r="S166" s="21"/>
      <c r="T166" s="21"/>
      <c r="U166" s="21"/>
      <c r="V166" s="21"/>
      <c r="W166" s="21"/>
    </row>
    <row r="167" spans="1:23">
      <c r="A167" s="21"/>
      <c r="B167" s="21"/>
      <c r="C167" s="21"/>
      <c r="D167" s="21"/>
      <c r="E167" s="21"/>
      <c r="F167" s="21"/>
      <c r="G167" s="21"/>
      <c r="H167" s="21"/>
      <c r="I167" s="21"/>
      <c r="J167" s="21"/>
      <c r="K167" s="21"/>
      <c r="L167" s="21"/>
      <c r="M167" s="21"/>
      <c r="N167" s="21"/>
      <c r="O167" s="21"/>
      <c r="P167" s="21"/>
      <c r="Q167" s="21"/>
      <c r="R167" s="21"/>
      <c r="S167" s="21"/>
      <c r="T167" s="21"/>
      <c r="U167" s="21"/>
      <c r="V167" s="21"/>
      <c r="W167" s="21"/>
    </row>
    <row r="168" spans="1:23">
      <c r="A168" s="21"/>
      <c r="B168" s="21"/>
      <c r="C168" s="21"/>
      <c r="D168" s="21"/>
      <c r="E168" s="21"/>
      <c r="F168" s="21"/>
      <c r="G168" s="21"/>
      <c r="H168" s="21"/>
      <c r="I168" s="21"/>
      <c r="J168" s="21"/>
      <c r="K168" s="21"/>
      <c r="L168" s="21"/>
      <c r="M168" s="21"/>
      <c r="N168" s="21"/>
      <c r="O168" s="21"/>
      <c r="P168" s="21"/>
      <c r="Q168" s="21"/>
      <c r="R168" s="21"/>
      <c r="S168" s="21"/>
      <c r="T168" s="21"/>
      <c r="U168" s="21"/>
      <c r="V168" s="21"/>
      <c r="W168" s="21"/>
    </row>
    <row r="169" spans="1:23">
      <c r="A169" s="21"/>
      <c r="B169" s="21"/>
      <c r="C169" s="21"/>
      <c r="D169" s="21"/>
      <c r="E169" s="21"/>
      <c r="F169" s="21"/>
      <c r="G169" s="21"/>
      <c r="H169" s="21"/>
      <c r="I169" s="21"/>
      <c r="J169" s="21"/>
      <c r="K169" s="21"/>
      <c r="L169" s="21"/>
      <c r="M169" s="21"/>
      <c r="N169" s="21"/>
      <c r="O169" s="21"/>
      <c r="P169" s="21"/>
      <c r="Q169" s="21"/>
      <c r="R169" s="21"/>
      <c r="S169" s="21"/>
      <c r="T169" s="21"/>
      <c r="U169" s="21"/>
      <c r="V169" s="21"/>
      <c r="W169" s="21"/>
    </row>
    <row r="170" spans="1:23">
      <c r="A170" s="21"/>
      <c r="B170" s="21"/>
      <c r="C170" s="21"/>
      <c r="D170" s="21"/>
      <c r="E170" s="21"/>
      <c r="F170" s="21"/>
      <c r="G170" s="21"/>
      <c r="H170" s="21"/>
      <c r="I170" s="21"/>
      <c r="J170" s="21"/>
      <c r="K170" s="21"/>
      <c r="L170" s="21"/>
      <c r="M170" s="21"/>
      <c r="N170" s="21"/>
      <c r="O170" s="21"/>
      <c r="P170" s="21"/>
      <c r="Q170" s="21"/>
      <c r="R170" s="21"/>
      <c r="S170" s="21"/>
      <c r="T170" s="21"/>
      <c r="U170" s="21"/>
      <c r="V170" s="21"/>
      <c r="W170" s="21"/>
    </row>
    <row r="171" spans="1:23">
      <c r="A171" s="21"/>
      <c r="B171" s="21"/>
      <c r="C171" s="21"/>
      <c r="D171" s="21"/>
      <c r="E171" s="21"/>
      <c r="F171" s="21"/>
      <c r="G171" s="21"/>
      <c r="H171" s="21"/>
      <c r="I171" s="21"/>
      <c r="J171" s="21"/>
      <c r="K171" s="21"/>
      <c r="L171" s="21"/>
      <c r="M171" s="21"/>
      <c r="N171" s="21"/>
      <c r="O171" s="21"/>
      <c r="P171" s="21"/>
      <c r="Q171" s="21"/>
      <c r="R171" s="21"/>
      <c r="S171" s="21"/>
      <c r="T171" s="21"/>
      <c r="U171" s="21"/>
      <c r="V171" s="21"/>
      <c r="W171" s="21"/>
    </row>
    <row r="172" spans="1:23">
      <c r="A172" s="21"/>
      <c r="B172" s="21"/>
      <c r="C172" s="21"/>
      <c r="D172" s="21"/>
      <c r="E172" s="21"/>
      <c r="F172" s="21"/>
      <c r="G172" s="21"/>
      <c r="H172" s="21"/>
      <c r="I172" s="21"/>
      <c r="J172" s="21"/>
      <c r="K172" s="21"/>
      <c r="L172" s="21"/>
      <c r="M172" s="21"/>
      <c r="N172" s="21"/>
      <c r="O172" s="21"/>
      <c r="P172" s="21"/>
      <c r="Q172" s="21"/>
      <c r="R172" s="21"/>
      <c r="S172" s="21"/>
      <c r="T172" s="21"/>
      <c r="U172" s="21"/>
      <c r="V172" s="21"/>
      <c r="W172" s="21"/>
    </row>
    <row r="173" spans="1:23">
      <c r="A173" s="21"/>
      <c r="B173" s="21"/>
      <c r="C173" s="21"/>
      <c r="D173" s="21"/>
      <c r="E173" s="21"/>
      <c r="F173" s="21"/>
      <c r="G173" s="21"/>
      <c r="H173" s="21"/>
      <c r="I173" s="21"/>
      <c r="J173" s="21"/>
      <c r="K173" s="21"/>
      <c r="L173" s="21"/>
      <c r="M173" s="21"/>
      <c r="N173" s="21"/>
      <c r="O173" s="21"/>
      <c r="P173" s="21"/>
      <c r="Q173" s="21"/>
      <c r="R173" s="21"/>
      <c r="S173" s="21"/>
      <c r="T173" s="21"/>
      <c r="U173" s="21"/>
      <c r="V173" s="21"/>
      <c r="W173" s="21"/>
    </row>
    <row r="174" spans="1:23">
      <c r="A174" s="21"/>
      <c r="B174" s="21"/>
      <c r="C174" s="21"/>
      <c r="D174" s="21"/>
      <c r="E174" s="21"/>
      <c r="F174" s="21"/>
      <c r="G174" s="21"/>
      <c r="H174" s="21"/>
      <c r="I174" s="21"/>
      <c r="J174" s="21"/>
      <c r="K174" s="21"/>
      <c r="L174" s="21"/>
      <c r="M174" s="21"/>
      <c r="N174" s="21"/>
      <c r="O174" s="21"/>
      <c r="P174" s="21"/>
      <c r="Q174" s="21"/>
      <c r="R174" s="21"/>
      <c r="S174" s="21"/>
      <c r="T174" s="21"/>
      <c r="U174" s="21"/>
      <c r="V174" s="21"/>
      <c r="W174" s="21"/>
    </row>
    <row r="175" spans="1:23">
      <c r="A175" s="21"/>
      <c r="B175" s="21"/>
      <c r="C175" s="21"/>
      <c r="D175" s="21"/>
      <c r="E175" s="21"/>
      <c r="F175" s="21"/>
      <c r="G175" s="21"/>
      <c r="H175" s="21"/>
      <c r="I175" s="21"/>
      <c r="J175" s="21"/>
      <c r="K175" s="21"/>
      <c r="L175" s="21"/>
      <c r="M175" s="21"/>
      <c r="N175" s="21"/>
      <c r="O175" s="21"/>
      <c r="P175" s="21"/>
      <c r="Q175" s="21"/>
      <c r="R175" s="21"/>
      <c r="S175" s="21"/>
      <c r="T175" s="21"/>
      <c r="U175" s="21"/>
      <c r="V175" s="21"/>
      <c r="W175" s="21"/>
    </row>
    <row r="176" spans="1:23">
      <c r="A176" s="21"/>
      <c r="B176" s="21"/>
      <c r="C176" s="21"/>
      <c r="D176" s="21"/>
      <c r="E176" s="21"/>
      <c r="F176" s="21"/>
      <c r="G176" s="21"/>
      <c r="H176" s="21"/>
      <c r="I176" s="21"/>
      <c r="J176" s="21"/>
      <c r="K176" s="21"/>
      <c r="L176" s="21"/>
      <c r="M176" s="21"/>
      <c r="N176" s="21"/>
      <c r="O176" s="21"/>
      <c r="P176" s="21"/>
      <c r="Q176" s="21"/>
      <c r="R176" s="21"/>
      <c r="S176" s="21"/>
      <c r="T176" s="21"/>
      <c r="U176" s="21"/>
      <c r="V176" s="21"/>
      <c r="W176" s="21"/>
    </row>
    <row r="177" spans="1:23">
      <c r="A177" s="21"/>
      <c r="B177" s="21"/>
      <c r="C177" s="21"/>
      <c r="D177" s="21"/>
      <c r="E177" s="21"/>
      <c r="F177" s="21"/>
      <c r="G177" s="21"/>
      <c r="H177" s="21"/>
      <c r="I177" s="21"/>
      <c r="J177" s="21"/>
      <c r="K177" s="21"/>
      <c r="L177" s="21"/>
      <c r="M177" s="21"/>
      <c r="N177" s="21"/>
      <c r="O177" s="21"/>
      <c r="P177" s="21"/>
      <c r="Q177" s="21"/>
      <c r="R177" s="21"/>
      <c r="S177" s="21"/>
      <c r="T177" s="21"/>
      <c r="U177" s="21"/>
      <c r="V177" s="21"/>
      <c r="W177" s="21"/>
    </row>
    <row r="178" spans="1:23">
      <c r="A178" s="21"/>
      <c r="B178" s="21"/>
      <c r="C178" s="21"/>
      <c r="D178" s="21"/>
      <c r="E178" s="21"/>
      <c r="F178" s="21"/>
      <c r="G178" s="21"/>
      <c r="H178" s="21"/>
      <c r="I178" s="21"/>
      <c r="J178" s="21"/>
      <c r="K178" s="21"/>
      <c r="L178" s="21"/>
      <c r="M178" s="21"/>
      <c r="N178" s="21"/>
      <c r="O178" s="21"/>
      <c r="P178" s="21"/>
      <c r="Q178" s="21"/>
      <c r="R178" s="21"/>
      <c r="S178" s="21"/>
      <c r="T178" s="21"/>
      <c r="U178" s="21"/>
      <c r="V178" s="21"/>
      <c r="W178" s="21"/>
    </row>
    <row r="179" spans="1:23">
      <c r="A179" s="21"/>
      <c r="B179" s="21"/>
      <c r="C179" s="21"/>
      <c r="D179" s="21"/>
      <c r="E179" s="21"/>
      <c r="F179" s="21"/>
      <c r="G179" s="21"/>
      <c r="H179" s="21"/>
      <c r="I179" s="21"/>
      <c r="J179" s="21"/>
      <c r="K179" s="21"/>
      <c r="L179" s="21"/>
      <c r="M179" s="21"/>
      <c r="N179" s="21"/>
      <c r="O179" s="21"/>
      <c r="P179" s="21"/>
      <c r="Q179" s="21"/>
      <c r="R179" s="21"/>
      <c r="S179" s="21"/>
      <c r="T179" s="21"/>
      <c r="U179" s="21"/>
      <c r="V179" s="21"/>
      <c r="W179" s="21"/>
    </row>
    <row r="180" spans="1:23">
      <c r="A180" s="21"/>
      <c r="B180" s="21"/>
      <c r="C180" s="21"/>
      <c r="D180" s="21"/>
      <c r="E180" s="21"/>
      <c r="F180" s="21"/>
      <c r="G180" s="21"/>
      <c r="H180" s="21"/>
      <c r="I180" s="21"/>
      <c r="J180" s="21"/>
      <c r="K180" s="21"/>
      <c r="L180" s="21"/>
      <c r="M180" s="21"/>
      <c r="N180" s="21"/>
      <c r="O180" s="21"/>
      <c r="P180" s="21"/>
      <c r="Q180" s="21"/>
      <c r="R180" s="21"/>
      <c r="S180" s="21"/>
      <c r="T180" s="21"/>
      <c r="U180" s="21"/>
      <c r="V180" s="21"/>
      <c r="W180" s="21"/>
    </row>
    <row r="181" spans="1:23">
      <c r="A181" s="21"/>
      <c r="B181" s="21"/>
      <c r="C181" s="21"/>
      <c r="D181" s="21"/>
      <c r="E181" s="21"/>
      <c r="F181" s="21"/>
      <c r="G181" s="21"/>
      <c r="H181" s="21"/>
      <c r="I181" s="21"/>
      <c r="J181" s="21"/>
      <c r="K181" s="21"/>
      <c r="L181" s="21"/>
      <c r="M181" s="21"/>
      <c r="N181" s="21"/>
      <c r="O181" s="21"/>
      <c r="P181" s="21"/>
      <c r="Q181" s="21"/>
      <c r="R181" s="21"/>
      <c r="S181" s="21"/>
      <c r="T181" s="21"/>
      <c r="U181" s="21"/>
      <c r="V181" s="21"/>
      <c r="W181" s="21"/>
    </row>
    <row r="182" spans="1:23">
      <c r="A182" s="21"/>
      <c r="B182" s="21"/>
      <c r="C182" s="21"/>
      <c r="D182" s="21"/>
      <c r="E182" s="21"/>
      <c r="F182" s="21"/>
      <c r="G182" s="21"/>
      <c r="H182" s="21"/>
      <c r="I182" s="21"/>
      <c r="J182" s="21"/>
      <c r="K182" s="21"/>
      <c r="L182" s="21"/>
      <c r="M182" s="21"/>
      <c r="N182" s="21"/>
      <c r="O182" s="21"/>
      <c r="P182" s="21"/>
      <c r="Q182" s="21"/>
      <c r="R182" s="21"/>
      <c r="S182" s="21"/>
      <c r="T182" s="21"/>
      <c r="U182" s="21"/>
      <c r="V182" s="21"/>
      <c r="W182" s="21"/>
    </row>
    <row r="183" spans="1:23">
      <c r="A183" s="21"/>
      <c r="B183" s="21"/>
      <c r="C183" s="21"/>
      <c r="D183" s="21"/>
      <c r="E183" s="21"/>
      <c r="F183" s="21"/>
      <c r="G183" s="21"/>
      <c r="H183" s="21"/>
      <c r="I183" s="21"/>
      <c r="J183" s="21"/>
      <c r="K183" s="21"/>
      <c r="L183" s="21"/>
      <c r="M183" s="21"/>
      <c r="N183" s="21"/>
      <c r="O183" s="21"/>
      <c r="P183" s="21"/>
      <c r="Q183" s="21"/>
      <c r="R183" s="21"/>
      <c r="S183" s="21"/>
      <c r="T183" s="21"/>
      <c r="U183" s="21"/>
      <c r="V183" s="21"/>
      <c r="W183" s="21"/>
    </row>
    <row r="184" spans="1:23">
      <c r="A184" s="21"/>
      <c r="B184" s="21"/>
      <c r="C184" s="21"/>
      <c r="D184" s="21"/>
      <c r="E184" s="21"/>
      <c r="F184" s="21"/>
      <c r="G184" s="21"/>
      <c r="H184" s="21"/>
      <c r="I184" s="21"/>
      <c r="J184" s="21"/>
      <c r="K184" s="21"/>
      <c r="L184" s="21"/>
      <c r="M184" s="21"/>
      <c r="N184" s="21"/>
      <c r="O184" s="21"/>
      <c r="P184" s="21"/>
      <c r="Q184" s="21"/>
      <c r="R184" s="21"/>
      <c r="S184" s="21"/>
      <c r="T184" s="21"/>
      <c r="U184" s="21"/>
      <c r="V184" s="21"/>
      <c r="W184" s="21"/>
    </row>
    <row r="185" spans="1:23">
      <c r="A185" s="21"/>
      <c r="B185" s="21"/>
      <c r="C185" s="21"/>
      <c r="D185" s="21"/>
      <c r="E185" s="21"/>
      <c r="F185" s="21"/>
      <c r="G185" s="21"/>
      <c r="H185" s="21"/>
      <c r="I185" s="21"/>
      <c r="J185" s="21"/>
      <c r="K185" s="21"/>
      <c r="L185" s="21"/>
      <c r="M185" s="21"/>
      <c r="N185" s="21"/>
      <c r="O185" s="21"/>
      <c r="P185" s="21"/>
      <c r="Q185" s="21"/>
      <c r="R185" s="21"/>
      <c r="S185" s="21"/>
      <c r="T185" s="21"/>
      <c r="U185" s="21"/>
      <c r="V185" s="21"/>
      <c r="W185" s="21"/>
    </row>
    <row r="186" spans="1:23">
      <c r="A186" s="21"/>
      <c r="B186" s="21"/>
      <c r="C186" s="21"/>
      <c r="D186" s="21"/>
      <c r="E186" s="21"/>
      <c r="F186" s="21"/>
      <c r="G186" s="21"/>
      <c r="H186" s="21"/>
      <c r="I186" s="21"/>
      <c r="J186" s="21"/>
      <c r="K186" s="21"/>
      <c r="L186" s="21"/>
      <c r="M186" s="21"/>
      <c r="N186" s="21"/>
      <c r="O186" s="21"/>
      <c r="P186" s="21"/>
      <c r="Q186" s="21"/>
      <c r="R186" s="21"/>
      <c r="S186" s="21"/>
      <c r="T186" s="21"/>
      <c r="U186" s="21"/>
      <c r="V186" s="21"/>
      <c r="W186" s="21"/>
    </row>
    <row r="187" spans="1:23">
      <c r="A187" s="21"/>
      <c r="B187" s="21"/>
      <c r="C187" s="21"/>
      <c r="D187" s="21"/>
      <c r="E187" s="21"/>
      <c r="F187" s="21"/>
      <c r="G187" s="21"/>
      <c r="H187" s="21"/>
      <c r="I187" s="21"/>
      <c r="J187" s="21"/>
      <c r="K187" s="21"/>
      <c r="L187" s="21"/>
      <c r="M187" s="21"/>
      <c r="N187" s="21"/>
      <c r="O187" s="21"/>
      <c r="P187" s="21"/>
      <c r="Q187" s="21"/>
      <c r="R187" s="21"/>
      <c r="S187" s="21"/>
      <c r="T187" s="21"/>
      <c r="U187" s="21"/>
      <c r="V187" s="21"/>
      <c r="W187" s="21"/>
    </row>
    <row r="188" spans="1:23">
      <c r="A188" s="21"/>
      <c r="B188" s="21"/>
      <c r="C188" s="21"/>
      <c r="D188" s="21"/>
      <c r="E188" s="21"/>
      <c r="F188" s="21"/>
      <c r="G188" s="21"/>
      <c r="H188" s="21"/>
      <c r="I188" s="21"/>
      <c r="J188" s="21"/>
      <c r="K188" s="21"/>
      <c r="L188" s="21"/>
      <c r="M188" s="21"/>
      <c r="N188" s="21"/>
      <c r="O188" s="21"/>
      <c r="P188" s="21"/>
      <c r="Q188" s="21"/>
      <c r="R188" s="21"/>
      <c r="S188" s="21"/>
      <c r="T188" s="21"/>
      <c r="U188" s="21"/>
      <c r="V188" s="21"/>
      <c r="W188" s="21"/>
    </row>
    <row r="189" spans="1:23">
      <c r="A189" s="21"/>
      <c r="B189" s="21"/>
      <c r="C189" s="21"/>
      <c r="D189" s="21"/>
      <c r="E189" s="21"/>
      <c r="F189" s="21"/>
      <c r="G189" s="21"/>
      <c r="H189" s="21"/>
      <c r="I189" s="21"/>
      <c r="J189" s="21"/>
      <c r="K189" s="21"/>
      <c r="L189" s="21"/>
      <c r="M189" s="21"/>
      <c r="N189" s="21"/>
      <c r="O189" s="21"/>
      <c r="P189" s="21"/>
      <c r="Q189" s="21"/>
      <c r="R189" s="21"/>
      <c r="S189" s="21"/>
      <c r="T189" s="21"/>
      <c r="U189" s="21"/>
      <c r="V189" s="21"/>
      <c r="W189" s="21"/>
    </row>
    <row r="190" spans="1:23">
      <c r="A190" s="21"/>
      <c r="B190" s="21"/>
      <c r="C190" s="21"/>
      <c r="D190" s="21"/>
      <c r="E190" s="21"/>
      <c r="F190" s="21"/>
      <c r="G190" s="21"/>
      <c r="H190" s="21"/>
      <c r="I190" s="21"/>
      <c r="J190" s="21"/>
      <c r="K190" s="21"/>
      <c r="L190" s="21"/>
      <c r="M190" s="21"/>
      <c r="N190" s="21"/>
      <c r="O190" s="21"/>
      <c r="P190" s="21"/>
      <c r="Q190" s="21"/>
      <c r="R190" s="21"/>
      <c r="S190" s="21"/>
      <c r="T190" s="21"/>
      <c r="U190" s="21"/>
      <c r="V190" s="21"/>
      <c r="W190" s="21"/>
    </row>
    <row r="191" spans="1:23">
      <c r="A191" s="21"/>
      <c r="B191" s="21"/>
      <c r="C191" s="21"/>
      <c r="D191" s="21"/>
      <c r="E191" s="21"/>
      <c r="F191" s="21"/>
      <c r="G191" s="21"/>
      <c r="H191" s="21"/>
      <c r="I191" s="21"/>
      <c r="J191" s="21"/>
      <c r="K191" s="21"/>
      <c r="L191" s="21"/>
      <c r="M191" s="21"/>
      <c r="N191" s="21"/>
      <c r="O191" s="21"/>
      <c r="P191" s="21"/>
      <c r="Q191" s="21"/>
      <c r="R191" s="21"/>
      <c r="S191" s="21"/>
      <c r="T191" s="21"/>
      <c r="U191" s="21"/>
      <c r="V191" s="21"/>
      <c r="W191" s="21"/>
    </row>
    <row r="192" spans="1:23">
      <c r="A192" s="21"/>
      <c r="B192" s="21"/>
      <c r="C192" s="21"/>
      <c r="D192" s="21"/>
      <c r="E192" s="21"/>
      <c r="F192" s="21"/>
      <c r="G192" s="21"/>
      <c r="H192" s="21"/>
      <c r="I192" s="21"/>
      <c r="J192" s="21"/>
      <c r="K192" s="21"/>
      <c r="L192" s="21"/>
      <c r="M192" s="21"/>
      <c r="N192" s="21"/>
      <c r="O192" s="21"/>
      <c r="P192" s="21"/>
      <c r="Q192" s="21"/>
      <c r="R192" s="21"/>
      <c r="S192" s="21"/>
      <c r="T192" s="21"/>
      <c r="U192" s="21"/>
      <c r="V192" s="21"/>
      <c r="W192" s="21"/>
    </row>
    <row r="193" spans="1:23">
      <c r="A193" s="21"/>
      <c r="B193" s="21"/>
      <c r="C193" s="21"/>
      <c r="D193" s="21"/>
      <c r="E193" s="21"/>
      <c r="F193" s="21"/>
      <c r="G193" s="21"/>
      <c r="H193" s="21"/>
      <c r="I193" s="21"/>
      <c r="J193" s="21"/>
      <c r="K193" s="21"/>
      <c r="L193" s="21"/>
      <c r="M193" s="21"/>
      <c r="N193" s="21"/>
      <c r="O193" s="21"/>
      <c r="P193" s="21"/>
      <c r="Q193" s="21"/>
      <c r="R193" s="21"/>
      <c r="S193" s="21"/>
      <c r="T193" s="21"/>
      <c r="U193" s="21"/>
      <c r="V193" s="21"/>
      <c r="W193" s="21"/>
    </row>
    <row r="194" spans="1:23">
      <c r="A194" s="21"/>
      <c r="B194" s="21"/>
      <c r="C194" s="21"/>
      <c r="D194" s="21"/>
      <c r="E194" s="21"/>
      <c r="F194" s="21"/>
      <c r="G194" s="21"/>
      <c r="H194" s="21"/>
      <c r="I194" s="21"/>
      <c r="J194" s="21"/>
      <c r="K194" s="21"/>
      <c r="L194" s="21"/>
      <c r="M194" s="21"/>
      <c r="N194" s="21"/>
      <c r="O194" s="21"/>
      <c r="P194" s="21"/>
      <c r="Q194" s="21"/>
      <c r="R194" s="21"/>
      <c r="S194" s="21"/>
      <c r="T194" s="21"/>
      <c r="U194" s="21"/>
      <c r="V194" s="21"/>
      <c r="W194" s="21"/>
    </row>
    <row r="195" spans="1:23">
      <c r="A195" s="21"/>
      <c r="B195" s="21"/>
      <c r="C195" s="21"/>
      <c r="D195" s="21"/>
      <c r="E195" s="21"/>
      <c r="F195" s="21"/>
      <c r="G195" s="21"/>
      <c r="H195" s="21"/>
      <c r="I195" s="21"/>
      <c r="J195" s="21"/>
      <c r="K195" s="21"/>
      <c r="L195" s="21"/>
      <c r="M195" s="21"/>
      <c r="N195" s="21"/>
      <c r="O195" s="21"/>
      <c r="P195" s="21"/>
      <c r="Q195" s="21"/>
      <c r="R195" s="21"/>
      <c r="S195" s="21"/>
      <c r="T195" s="21"/>
      <c r="U195" s="21"/>
      <c r="V195" s="21"/>
      <c r="W195" s="21"/>
    </row>
    <row r="196" spans="1:23">
      <c r="A196" s="21"/>
      <c r="B196" s="21"/>
      <c r="C196" s="21"/>
      <c r="D196" s="21"/>
      <c r="E196" s="21"/>
      <c r="F196" s="21"/>
      <c r="G196" s="21"/>
      <c r="H196" s="21"/>
      <c r="I196" s="21"/>
      <c r="J196" s="21"/>
      <c r="K196" s="21"/>
      <c r="L196" s="21"/>
      <c r="M196" s="21"/>
      <c r="N196" s="21"/>
      <c r="O196" s="21"/>
      <c r="P196" s="21"/>
      <c r="Q196" s="21"/>
      <c r="R196" s="21"/>
      <c r="S196" s="21"/>
      <c r="T196" s="21"/>
      <c r="U196" s="21"/>
      <c r="V196" s="21"/>
      <c r="W196" s="21"/>
    </row>
    <row r="197" spans="1:23">
      <c r="A197" s="21"/>
      <c r="B197" s="21"/>
      <c r="C197" s="21"/>
      <c r="D197" s="21"/>
      <c r="E197" s="21"/>
      <c r="F197" s="21"/>
      <c r="G197" s="21"/>
      <c r="H197" s="21"/>
      <c r="I197" s="21"/>
      <c r="J197" s="21"/>
      <c r="K197" s="21"/>
      <c r="L197" s="21"/>
      <c r="M197" s="21"/>
      <c r="N197" s="21"/>
      <c r="O197" s="21"/>
      <c r="P197" s="21"/>
      <c r="Q197" s="21"/>
      <c r="R197" s="21"/>
      <c r="S197" s="21"/>
      <c r="T197" s="21"/>
      <c r="U197" s="21"/>
      <c r="V197" s="21"/>
      <c r="W197" s="21"/>
    </row>
    <row r="198" spans="1:23">
      <c r="A198" s="21"/>
      <c r="B198" s="21"/>
      <c r="C198" s="21"/>
      <c r="D198" s="21"/>
      <c r="E198" s="21"/>
      <c r="F198" s="21"/>
      <c r="G198" s="21"/>
      <c r="H198" s="21"/>
      <c r="I198" s="21"/>
      <c r="J198" s="21"/>
      <c r="K198" s="21"/>
      <c r="L198" s="21"/>
      <c r="M198" s="21"/>
      <c r="N198" s="21"/>
      <c r="O198" s="21"/>
      <c r="P198" s="21"/>
      <c r="Q198" s="21"/>
      <c r="R198" s="21"/>
      <c r="S198" s="21"/>
      <c r="T198" s="21"/>
      <c r="U198" s="21"/>
      <c r="V198" s="21"/>
      <c r="W198" s="21"/>
    </row>
    <row r="199" spans="1:23">
      <c r="A199" s="21"/>
      <c r="B199" s="21"/>
      <c r="C199" s="21"/>
      <c r="D199" s="21"/>
      <c r="E199" s="21"/>
      <c r="F199" s="21"/>
      <c r="G199" s="21"/>
      <c r="H199" s="21"/>
      <c r="I199" s="21"/>
      <c r="J199" s="21"/>
      <c r="K199" s="21"/>
      <c r="L199" s="21"/>
      <c r="M199" s="21"/>
      <c r="N199" s="21"/>
      <c r="O199" s="21"/>
      <c r="P199" s="21"/>
      <c r="Q199" s="21"/>
      <c r="R199" s="21"/>
      <c r="S199" s="21"/>
      <c r="T199" s="21"/>
      <c r="U199" s="21"/>
      <c r="V199" s="21"/>
      <c r="W199" s="21"/>
    </row>
    <row r="200" spans="1:23">
      <c r="A200" s="21"/>
      <c r="B200" s="21"/>
      <c r="C200" s="21"/>
      <c r="D200" s="21"/>
      <c r="E200" s="21"/>
      <c r="F200" s="21"/>
      <c r="G200" s="21"/>
      <c r="H200" s="21"/>
      <c r="I200" s="21"/>
      <c r="J200" s="21"/>
      <c r="K200" s="21"/>
      <c r="L200" s="21"/>
      <c r="M200" s="21"/>
      <c r="N200" s="21"/>
      <c r="O200" s="21"/>
      <c r="P200" s="21"/>
      <c r="Q200" s="21"/>
      <c r="R200" s="21"/>
      <c r="S200" s="21"/>
      <c r="T200" s="21"/>
      <c r="U200" s="21"/>
      <c r="V200" s="21"/>
      <c r="W200" s="21"/>
    </row>
    <row r="201" spans="1:23">
      <c r="A201" s="21"/>
      <c r="B201" s="21"/>
      <c r="C201" s="21"/>
      <c r="D201" s="21"/>
      <c r="E201" s="21"/>
      <c r="F201" s="21"/>
      <c r="G201" s="21"/>
      <c r="H201" s="21"/>
      <c r="I201" s="21"/>
      <c r="J201" s="21"/>
      <c r="K201" s="21"/>
      <c r="L201" s="21"/>
      <c r="M201" s="21"/>
      <c r="N201" s="21"/>
      <c r="O201" s="21"/>
      <c r="P201" s="21"/>
      <c r="Q201" s="21"/>
      <c r="R201" s="21"/>
      <c r="S201" s="21"/>
      <c r="T201" s="21"/>
      <c r="U201" s="21"/>
      <c r="V201" s="21"/>
      <c r="W201" s="21"/>
    </row>
    <row r="202" spans="1:23">
      <c r="A202" s="21"/>
      <c r="B202" s="21"/>
      <c r="C202" s="21"/>
      <c r="D202" s="21"/>
      <c r="E202" s="21"/>
      <c r="F202" s="21"/>
      <c r="G202" s="21"/>
      <c r="H202" s="21"/>
      <c r="I202" s="21"/>
      <c r="J202" s="21"/>
      <c r="K202" s="21"/>
      <c r="L202" s="21"/>
      <c r="M202" s="21"/>
      <c r="N202" s="21"/>
      <c r="O202" s="21"/>
      <c r="P202" s="21"/>
      <c r="Q202" s="21"/>
      <c r="R202" s="21"/>
      <c r="S202" s="21"/>
      <c r="T202" s="21"/>
      <c r="U202" s="21"/>
      <c r="V202" s="21"/>
      <c r="W202" s="21"/>
    </row>
    <row r="203" spans="1:23">
      <c r="A203" s="21"/>
      <c r="B203" s="21"/>
      <c r="C203" s="21"/>
      <c r="D203" s="21"/>
      <c r="E203" s="21"/>
      <c r="F203" s="21"/>
      <c r="G203" s="21"/>
      <c r="H203" s="21"/>
      <c r="I203" s="21"/>
      <c r="J203" s="21"/>
      <c r="K203" s="21"/>
      <c r="L203" s="21"/>
      <c r="M203" s="21"/>
      <c r="N203" s="21"/>
      <c r="O203" s="21"/>
      <c r="P203" s="21"/>
      <c r="Q203" s="21"/>
      <c r="R203" s="21"/>
      <c r="S203" s="21"/>
      <c r="T203" s="21"/>
      <c r="U203" s="21"/>
      <c r="V203" s="21"/>
      <c r="W203" s="21"/>
    </row>
    <row r="204" spans="1:23">
      <c r="A204" s="21"/>
      <c r="B204" s="21"/>
      <c r="C204" s="21"/>
      <c r="D204" s="21"/>
      <c r="E204" s="21"/>
      <c r="F204" s="21"/>
      <c r="G204" s="21"/>
      <c r="H204" s="21"/>
      <c r="I204" s="21"/>
      <c r="J204" s="21"/>
      <c r="K204" s="21"/>
      <c r="L204" s="21"/>
      <c r="M204" s="21"/>
      <c r="N204" s="21"/>
      <c r="O204" s="21"/>
      <c r="P204" s="21"/>
      <c r="Q204" s="21"/>
      <c r="R204" s="21"/>
      <c r="S204" s="21"/>
      <c r="T204" s="21"/>
      <c r="U204" s="21"/>
      <c r="V204" s="21"/>
      <c r="W204" s="21"/>
    </row>
    <row r="205" spans="1:23">
      <c r="A205" s="21"/>
      <c r="B205" s="21"/>
      <c r="C205" s="21"/>
      <c r="D205" s="21"/>
      <c r="E205" s="21"/>
      <c r="F205" s="21"/>
      <c r="G205" s="21"/>
      <c r="H205" s="21"/>
      <c r="I205" s="21"/>
      <c r="J205" s="21"/>
      <c r="K205" s="21"/>
      <c r="L205" s="21"/>
      <c r="M205" s="21"/>
      <c r="N205" s="21"/>
      <c r="O205" s="21"/>
      <c r="P205" s="21"/>
      <c r="Q205" s="21"/>
      <c r="R205" s="21"/>
      <c r="S205" s="21"/>
      <c r="T205" s="21"/>
      <c r="U205" s="21"/>
      <c r="V205" s="21"/>
      <c r="W205" s="21"/>
    </row>
    <row r="206" spans="1:23">
      <c r="A206" s="21"/>
      <c r="B206" s="21"/>
      <c r="C206" s="21"/>
      <c r="D206" s="21"/>
      <c r="E206" s="21"/>
      <c r="F206" s="21"/>
      <c r="G206" s="21"/>
      <c r="H206" s="21"/>
      <c r="I206" s="21"/>
      <c r="J206" s="21"/>
      <c r="K206" s="21"/>
      <c r="L206" s="21"/>
      <c r="M206" s="21"/>
      <c r="N206" s="21"/>
      <c r="O206" s="21"/>
      <c r="P206" s="21"/>
      <c r="Q206" s="21"/>
      <c r="R206" s="21"/>
      <c r="S206" s="21"/>
      <c r="T206" s="21"/>
      <c r="U206" s="21"/>
      <c r="V206" s="21"/>
      <c r="W206" s="21"/>
    </row>
    <row r="207" spans="1:23">
      <c r="A207" s="21"/>
      <c r="B207" s="21"/>
      <c r="C207" s="21"/>
      <c r="D207" s="21"/>
      <c r="E207" s="21"/>
      <c r="F207" s="21"/>
      <c r="G207" s="21"/>
      <c r="H207" s="21"/>
      <c r="I207" s="21"/>
      <c r="J207" s="21"/>
      <c r="K207" s="21"/>
      <c r="L207" s="21"/>
      <c r="M207" s="21"/>
      <c r="N207" s="21"/>
      <c r="O207" s="21"/>
      <c r="P207" s="21"/>
      <c r="Q207" s="21"/>
      <c r="R207" s="21"/>
      <c r="S207" s="21"/>
      <c r="T207" s="21"/>
      <c r="U207" s="21"/>
      <c r="V207" s="21"/>
      <c r="W207" s="21"/>
    </row>
    <row r="208" spans="1:23">
      <c r="A208" s="21"/>
      <c r="B208" s="21"/>
      <c r="C208" s="21"/>
      <c r="D208" s="21"/>
      <c r="E208" s="21"/>
      <c r="F208" s="21"/>
      <c r="G208" s="21"/>
      <c r="H208" s="21"/>
      <c r="I208" s="21"/>
      <c r="J208" s="21"/>
      <c r="K208" s="21"/>
      <c r="L208" s="21"/>
      <c r="M208" s="21"/>
      <c r="N208" s="21"/>
      <c r="O208" s="21"/>
      <c r="P208" s="21"/>
      <c r="Q208" s="21"/>
      <c r="R208" s="21"/>
      <c r="S208" s="21"/>
      <c r="T208" s="21"/>
      <c r="U208" s="21"/>
      <c r="V208" s="21"/>
      <c r="W208" s="21"/>
    </row>
    <row r="209" spans="1:23">
      <c r="A209" s="21"/>
      <c r="B209" s="21"/>
      <c r="C209" s="21"/>
      <c r="D209" s="21"/>
      <c r="E209" s="21"/>
      <c r="F209" s="21"/>
      <c r="G209" s="21"/>
      <c r="H209" s="21"/>
      <c r="I209" s="21"/>
      <c r="J209" s="21"/>
      <c r="K209" s="21"/>
      <c r="L209" s="21"/>
      <c r="M209" s="21"/>
      <c r="N209" s="21"/>
      <c r="O209" s="21"/>
      <c r="P209" s="21"/>
      <c r="Q209" s="21"/>
      <c r="R209" s="21"/>
      <c r="S209" s="21"/>
      <c r="T209" s="21"/>
      <c r="U209" s="21"/>
      <c r="V209" s="21"/>
      <c r="W209" s="21"/>
    </row>
    <row r="210" spans="1:23">
      <c r="A210" s="21"/>
      <c r="B210" s="21"/>
      <c r="C210" s="21"/>
      <c r="D210" s="21"/>
      <c r="E210" s="21"/>
      <c r="F210" s="21"/>
      <c r="G210" s="21"/>
      <c r="H210" s="21"/>
      <c r="I210" s="21"/>
      <c r="J210" s="21"/>
      <c r="K210" s="21"/>
      <c r="L210" s="21"/>
      <c r="M210" s="21"/>
      <c r="N210" s="21"/>
      <c r="O210" s="21"/>
      <c r="P210" s="21"/>
      <c r="Q210" s="21"/>
      <c r="R210" s="21"/>
      <c r="S210" s="21"/>
      <c r="T210" s="21"/>
      <c r="U210" s="21"/>
      <c r="V210" s="21"/>
      <c r="W210" s="21"/>
    </row>
    <row r="211" spans="1:23">
      <c r="A211" s="21"/>
      <c r="B211" s="21"/>
      <c r="C211" s="21"/>
      <c r="D211" s="21"/>
      <c r="E211" s="21"/>
      <c r="F211" s="21"/>
      <c r="G211" s="21"/>
      <c r="H211" s="21"/>
      <c r="I211" s="21"/>
      <c r="J211" s="21"/>
      <c r="K211" s="21"/>
      <c r="L211" s="21"/>
      <c r="M211" s="21"/>
      <c r="N211" s="21"/>
      <c r="O211" s="21"/>
      <c r="P211" s="21"/>
      <c r="Q211" s="21"/>
      <c r="R211" s="21"/>
      <c r="S211" s="21"/>
      <c r="T211" s="21"/>
      <c r="U211" s="21"/>
      <c r="V211" s="21"/>
      <c r="W211" s="21"/>
    </row>
    <row r="212" spans="1:23">
      <c r="A212" s="21"/>
      <c r="B212" s="21"/>
      <c r="C212" s="21"/>
      <c r="D212" s="21"/>
      <c r="E212" s="21"/>
      <c r="F212" s="21"/>
      <c r="G212" s="21"/>
      <c r="H212" s="21"/>
      <c r="I212" s="21"/>
      <c r="J212" s="21"/>
      <c r="K212" s="21"/>
      <c r="L212" s="21"/>
      <c r="M212" s="21"/>
      <c r="N212" s="21"/>
      <c r="O212" s="21"/>
      <c r="P212" s="21"/>
      <c r="Q212" s="21"/>
      <c r="R212" s="21"/>
      <c r="S212" s="21"/>
      <c r="T212" s="21"/>
      <c r="U212" s="21"/>
      <c r="V212" s="21"/>
      <c r="W212" s="21"/>
    </row>
    <row r="213" spans="1:23">
      <c r="A213" s="21"/>
      <c r="B213" s="21"/>
      <c r="C213" s="21"/>
      <c r="D213" s="21"/>
      <c r="E213" s="21"/>
      <c r="F213" s="21"/>
      <c r="G213" s="21"/>
      <c r="H213" s="21"/>
      <c r="I213" s="21"/>
      <c r="J213" s="21"/>
      <c r="K213" s="21"/>
      <c r="L213" s="21"/>
      <c r="M213" s="21"/>
      <c r="N213" s="21"/>
      <c r="O213" s="21"/>
      <c r="P213" s="21"/>
      <c r="Q213" s="21"/>
      <c r="R213" s="21"/>
      <c r="S213" s="21"/>
      <c r="T213" s="21"/>
      <c r="U213" s="21"/>
      <c r="V213" s="21"/>
      <c r="W213" s="21"/>
    </row>
    <row r="214" spans="1:23">
      <c r="A214" s="21"/>
      <c r="B214" s="21"/>
      <c r="C214" s="21"/>
      <c r="D214" s="21"/>
      <c r="E214" s="21"/>
      <c r="F214" s="21"/>
      <c r="G214" s="21"/>
      <c r="H214" s="21"/>
      <c r="I214" s="21"/>
      <c r="J214" s="21"/>
      <c r="K214" s="21"/>
      <c r="L214" s="21"/>
      <c r="M214" s="21"/>
      <c r="N214" s="21"/>
      <c r="O214" s="21"/>
      <c r="P214" s="21"/>
      <c r="Q214" s="21"/>
      <c r="R214" s="21"/>
      <c r="S214" s="21"/>
      <c r="T214" s="21"/>
      <c r="U214" s="21"/>
      <c r="V214" s="21"/>
      <c r="W214" s="21"/>
    </row>
    <row r="215" spans="1:23">
      <c r="A215" s="21"/>
      <c r="B215" s="21"/>
      <c r="C215" s="21"/>
      <c r="D215" s="21"/>
      <c r="E215" s="21"/>
      <c r="F215" s="21"/>
      <c r="G215" s="21"/>
      <c r="H215" s="21"/>
      <c r="I215" s="21"/>
      <c r="J215" s="21"/>
      <c r="K215" s="21"/>
      <c r="L215" s="21"/>
      <c r="M215" s="21"/>
      <c r="N215" s="21"/>
      <c r="O215" s="21"/>
      <c r="P215" s="21"/>
      <c r="Q215" s="21"/>
      <c r="R215" s="21"/>
      <c r="S215" s="21"/>
      <c r="T215" s="21"/>
      <c r="U215" s="21"/>
      <c r="V215" s="21"/>
      <c r="W215" s="21"/>
    </row>
    <row r="216" spans="1:23">
      <c r="A216" s="21"/>
      <c r="B216" s="21"/>
      <c r="C216" s="21"/>
      <c r="D216" s="21"/>
      <c r="E216" s="21"/>
      <c r="F216" s="21"/>
      <c r="G216" s="21"/>
      <c r="H216" s="21"/>
      <c r="I216" s="21"/>
      <c r="J216" s="21"/>
      <c r="K216" s="21"/>
      <c r="L216" s="21"/>
      <c r="M216" s="21"/>
      <c r="N216" s="21"/>
      <c r="O216" s="21"/>
      <c r="P216" s="21"/>
      <c r="Q216" s="21"/>
      <c r="R216" s="21"/>
      <c r="S216" s="21"/>
      <c r="T216" s="21"/>
      <c r="U216" s="21"/>
      <c r="V216" s="21"/>
      <c r="W216" s="21"/>
    </row>
    <row r="217" spans="1:23">
      <c r="A217" s="21"/>
      <c r="B217" s="21"/>
      <c r="C217" s="21"/>
      <c r="D217" s="21"/>
      <c r="E217" s="21"/>
      <c r="F217" s="21"/>
      <c r="G217" s="21"/>
      <c r="H217" s="21"/>
      <c r="I217" s="21"/>
      <c r="J217" s="21"/>
      <c r="K217" s="21"/>
      <c r="L217" s="21"/>
      <c r="M217" s="21"/>
      <c r="N217" s="21"/>
      <c r="O217" s="21"/>
      <c r="P217" s="21"/>
      <c r="Q217" s="21"/>
      <c r="R217" s="21"/>
      <c r="S217" s="21"/>
      <c r="T217" s="21"/>
      <c r="U217" s="21"/>
      <c r="V217" s="21"/>
      <c r="W217" s="21"/>
    </row>
    <row r="218" spans="1:23">
      <c r="A218" s="21"/>
      <c r="B218" s="21"/>
      <c r="C218" s="21"/>
      <c r="D218" s="21"/>
      <c r="E218" s="21"/>
      <c r="F218" s="21"/>
      <c r="G218" s="21"/>
      <c r="H218" s="21"/>
      <c r="I218" s="21"/>
      <c r="J218" s="21"/>
      <c r="K218" s="21"/>
      <c r="L218" s="21"/>
      <c r="M218" s="21"/>
      <c r="N218" s="21"/>
      <c r="O218" s="21"/>
      <c r="P218" s="21"/>
      <c r="Q218" s="21"/>
      <c r="R218" s="21"/>
      <c r="S218" s="21"/>
      <c r="T218" s="21"/>
      <c r="U218" s="21"/>
      <c r="V218" s="21"/>
      <c r="W218" s="21"/>
    </row>
    <row r="219" spans="1:23">
      <c r="A219" s="21"/>
      <c r="B219" s="21"/>
      <c r="C219" s="21"/>
      <c r="D219" s="21"/>
      <c r="E219" s="21"/>
      <c r="F219" s="21"/>
      <c r="G219" s="21"/>
      <c r="H219" s="21"/>
      <c r="I219" s="21"/>
      <c r="J219" s="21"/>
      <c r="K219" s="21"/>
      <c r="L219" s="21"/>
      <c r="M219" s="21"/>
      <c r="N219" s="21"/>
      <c r="O219" s="21"/>
      <c r="P219" s="21"/>
      <c r="Q219" s="21"/>
      <c r="R219" s="21"/>
      <c r="S219" s="21"/>
      <c r="T219" s="21"/>
      <c r="U219" s="21"/>
      <c r="V219" s="21"/>
      <c r="W219" s="21"/>
    </row>
    <row r="220" spans="1:23">
      <c r="A220" s="21"/>
      <c r="B220" s="21"/>
      <c r="C220" s="21"/>
      <c r="D220" s="21"/>
      <c r="E220" s="21"/>
      <c r="F220" s="21"/>
      <c r="G220" s="21"/>
      <c r="H220" s="21"/>
      <c r="I220" s="21"/>
      <c r="J220" s="21"/>
      <c r="K220" s="21"/>
      <c r="L220" s="21"/>
      <c r="M220" s="21"/>
      <c r="N220" s="21"/>
      <c r="O220" s="21"/>
      <c r="P220" s="21"/>
      <c r="Q220" s="21"/>
      <c r="R220" s="21"/>
      <c r="S220" s="21"/>
      <c r="T220" s="21"/>
      <c r="U220" s="21"/>
      <c r="V220" s="21"/>
      <c r="W220" s="21"/>
    </row>
    <row r="221" spans="1:23">
      <c r="A221" s="21"/>
      <c r="B221" s="21"/>
      <c r="C221" s="21"/>
      <c r="D221" s="21"/>
      <c r="E221" s="21"/>
      <c r="F221" s="21"/>
      <c r="G221" s="21"/>
      <c r="H221" s="21"/>
      <c r="I221" s="21"/>
      <c r="J221" s="21"/>
      <c r="K221" s="21"/>
      <c r="L221" s="21"/>
      <c r="M221" s="21"/>
      <c r="N221" s="21"/>
      <c r="O221" s="21"/>
      <c r="P221" s="21"/>
      <c r="Q221" s="21"/>
      <c r="R221" s="21"/>
      <c r="S221" s="21"/>
      <c r="T221" s="21"/>
      <c r="U221" s="21"/>
      <c r="V221" s="21"/>
      <c r="W221" s="21"/>
    </row>
    <row r="222" spans="1:23">
      <c r="A222" s="21"/>
      <c r="B222" s="21"/>
      <c r="C222" s="21"/>
      <c r="D222" s="21"/>
      <c r="E222" s="21"/>
      <c r="F222" s="21"/>
      <c r="G222" s="21"/>
      <c r="H222" s="21"/>
      <c r="I222" s="21"/>
      <c r="J222" s="21"/>
      <c r="K222" s="21"/>
      <c r="L222" s="21"/>
      <c r="M222" s="21"/>
      <c r="N222" s="21"/>
      <c r="O222" s="21"/>
      <c r="P222" s="21"/>
      <c r="Q222" s="21"/>
      <c r="R222" s="21"/>
      <c r="S222" s="21"/>
      <c r="T222" s="21"/>
      <c r="U222" s="21"/>
      <c r="V222" s="21"/>
      <c r="W222" s="21"/>
    </row>
    <row r="223" spans="1:23">
      <c r="A223" s="21"/>
      <c r="B223" s="21"/>
      <c r="C223" s="21"/>
      <c r="D223" s="21"/>
      <c r="E223" s="21"/>
      <c r="F223" s="21"/>
      <c r="G223" s="21"/>
      <c r="H223" s="21"/>
      <c r="I223" s="21"/>
      <c r="J223" s="21"/>
      <c r="K223" s="21"/>
      <c r="L223" s="21"/>
      <c r="M223" s="21"/>
      <c r="N223" s="21"/>
      <c r="O223" s="21"/>
      <c r="P223" s="21"/>
      <c r="Q223" s="21"/>
      <c r="R223" s="21"/>
      <c r="S223" s="21"/>
      <c r="T223" s="21"/>
      <c r="U223" s="21"/>
      <c r="V223" s="21"/>
      <c r="W223" s="21"/>
    </row>
    <row r="224" spans="1:23">
      <c r="A224" s="21"/>
      <c r="B224" s="21"/>
      <c r="C224" s="21"/>
      <c r="D224" s="21"/>
      <c r="E224" s="21"/>
      <c r="F224" s="21"/>
      <c r="G224" s="21"/>
      <c r="H224" s="21"/>
      <c r="I224" s="21"/>
      <c r="J224" s="21"/>
      <c r="K224" s="21"/>
      <c r="L224" s="21"/>
      <c r="M224" s="21"/>
      <c r="N224" s="21"/>
      <c r="O224" s="21"/>
      <c r="P224" s="21"/>
      <c r="Q224" s="21"/>
      <c r="R224" s="21"/>
      <c r="S224" s="21"/>
      <c r="T224" s="21"/>
      <c r="U224" s="21"/>
      <c r="V224" s="21"/>
      <c r="W224" s="21"/>
    </row>
    <row r="225" spans="1:23">
      <c r="A225" s="21"/>
      <c r="B225" s="21"/>
      <c r="C225" s="21"/>
      <c r="D225" s="21"/>
      <c r="E225" s="21"/>
      <c r="F225" s="21"/>
      <c r="G225" s="21"/>
      <c r="H225" s="21"/>
      <c r="I225" s="21"/>
      <c r="J225" s="21"/>
      <c r="K225" s="21"/>
      <c r="L225" s="21"/>
      <c r="M225" s="21"/>
      <c r="N225" s="21"/>
      <c r="O225" s="21"/>
      <c r="P225" s="21"/>
      <c r="Q225" s="21"/>
      <c r="R225" s="21"/>
      <c r="S225" s="21"/>
      <c r="T225" s="21"/>
      <c r="U225" s="21"/>
      <c r="V225" s="21"/>
      <c r="W225" s="21"/>
    </row>
    <row r="226" spans="1:23">
      <c r="A226" s="21"/>
      <c r="B226" s="21"/>
      <c r="C226" s="21"/>
      <c r="D226" s="21"/>
      <c r="E226" s="21"/>
      <c r="F226" s="21"/>
      <c r="G226" s="21"/>
      <c r="H226" s="21"/>
      <c r="I226" s="21"/>
      <c r="J226" s="21"/>
      <c r="K226" s="21"/>
      <c r="L226" s="21"/>
      <c r="M226" s="21"/>
      <c r="N226" s="21"/>
      <c r="O226" s="21"/>
      <c r="P226" s="21"/>
      <c r="Q226" s="21"/>
      <c r="R226" s="21"/>
      <c r="S226" s="21"/>
      <c r="T226" s="21"/>
      <c r="U226" s="21"/>
      <c r="V226" s="21"/>
      <c r="W226" s="21"/>
    </row>
    <row r="227" spans="1:23">
      <c r="A227" s="21"/>
      <c r="B227" s="21"/>
      <c r="C227" s="21"/>
      <c r="D227" s="21"/>
      <c r="E227" s="21"/>
      <c r="F227" s="21"/>
      <c r="G227" s="21"/>
      <c r="H227" s="21"/>
      <c r="I227" s="21"/>
      <c r="J227" s="21"/>
      <c r="K227" s="21"/>
      <c r="L227" s="21"/>
      <c r="M227" s="21"/>
      <c r="N227" s="21"/>
      <c r="O227" s="21"/>
      <c r="P227" s="21"/>
      <c r="Q227" s="21"/>
      <c r="R227" s="21"/>
      <c r="S227" s="21"/>
      <c r="T227" s="21"/>
      <c r="U227" s="21"/>
      <c r="V227" s="21"/>
      <c r="W227" s="21"/>
    </row>
    <row r="228" spans="1:23">
      <c r="A228" s="21"/>
      <c r="B228" s="21"/>
      <c r="C228" s="21"/>
      <c r="D228" s="21"/>
      <c r="E228" s="21"/>
      <c r="F228" s="21"/>
      <c r="G228" s="21"/>
      <c r="H228" s="21"/>
      <c r="I228" s="21"/>
      <c r="J228" s="21"/>
      <c r="K228" s="21"/>
      <c r="L228" s="21"/>
      <c r="M228" s="21"/>
      <c r="N228" s="21"/>
      <c r="O228" s="21"/>
      <c r="P228" s="21"/>
      <c r="Q228" s="21"/>
      <c r="R228" s="21"/>
      <c r="S228" s="21"/>
      <c r="T228" s="21"/>
      <c r="U228" s="21"/>
      <c r="V228" s="21"/>
      <c r="W228" s="21"/>
    </row>
    <row r="229" spans="1:23">
      <c r="A229" s="21"/>
      <c r="B229" s="21"/>
      <c r="C229" s="21"/>
      <c r="D229" s="21"/>
      <c r="E229" s="21"/>
      <c r="F229" s="21"/>
      <c r="G229" s="21"/>
      <c r="H229" s="21"/>
      <c r="I229" s="21"/>
      <c r="J229" s="21"/>
      <c r="K229" s="21"/>
      <c r="L229" s="21"/>
      <c r="M229" s="21"/>
      <c r="N229" s="21"/>
      <c r="O229" s="21"/>
      <c r="P229" s="21"/>
      <c r="Q229" s="21"/>
      <c r="R229" s="21"/>
      <c r="S229" s="21"/>
      <c r="T229" s="21"/>
      <c r="U229" s="21"/>
      <c r="V229" s="21"/>
      <c r="W229" s="21"/>
    </row>
    <row r="230" spans="1:23">
      <c r="A230" s="21"/>
      <c r="B230" s="21"/>
      <c r="C230" s="21"/>
      <c r="D230" s="21"/>
      <c r="E230" s="21"/>
      <c r="F230" s="21"/>
      <c r="G230" s="21"/>
      <c r="H230" s="21"/>
      <c r="I230" s="21"/>
      <c r="J230" s="21"/>
      <c r="K230" s="21"/>
      <c r="L230" s="21"/>
      <c r="M230" s="21"/>
      <c r="N230" s="21"/>
      <c r="O230" s="21"/>
      <c r="P230" s="21"/>
      <c r="Q230" s="21"/>
      <c r="R230" s="21"/>
      <c r="S230" s="21"/>
      <c r="T230" s="21"/>
      <c r="U230" s="21"/>
      <c r="V230" s="21"/>
      <c r="W230" s="21"/>
    </row>
    <row r="231" spans="1:23">
      <c r="A231" s="21"/>
      <c r="B231" s="21"/>
      <c r="C231" s="21"/>
      <c r="D231" s="21"/>
      <c r="E231" s="21"/>
      <c r="F231" s="21"/>
      <c r="G231" s="21"/>
      <c r="H231" s="21"/>
      <c r="I231" s="21"/>
      <c r="J231" s="21"/>
      <c r="K231" s="21"/>
      <c r="L231" s="21"/>
      <c r="M231" s="21"/>
      <c r="N231" s="21"/>
      <c r="O231" s="21"/>
      <c r="P231" s="21"/>
      <c r="Q231" s="21"/>
      <c r="R231" s="21"/>
      <c r="S231" s="21"/>
      <c r="T231" s="21"/>
      <c r="U231" s="21"/>
      <c r="V231" s="21"/>
      <c r="W231" s="21"/>
    </row>
    <row r="232" spans="1:23">
      <c r="A232" s="21"/>
      <c r="B232" s="21"/>
      <c r="C232" s="21"/>
      <c r="D232" s="21"/>
      <c r="E232" s="21"/>
      <c r="F232" s="21"/>
      <c r="G232" s="21"/>
      <c r="H232" s="21"/>
      <c r="I232" s="21"/>
      <c r="J232" s="21"/>
      <c r="K232" s="21"/>
      <c r="L232" s="21"/>
      <c r="M232" s="21"/>
      <c r="N232" s="21"/>
      <c r="O232" s="21"/>
      <c r="P232" s="21"/>
      <c r="Q232" s="21"/>
      <c r="R232" s="21"/>
      <c r="S232" s="21"/>
      <c r="T232" s="21"/>
      <c r="U232" s="21"/>
      <c r="V232" s="21"/>
      <c r="W232" s="21"/>
    </row>
    <row r="233" spans="1:23">
      <c r="A233" s="21"/>
      <c r="B233" s="21"/>
      <c r="C233" s="21"/>
      <c r="D233" s="21"/>
      <c r="E233" s="21"/>
      <c r="F233" s="21"/>
      <c r="G233" s="21"/>
      <c r="H233" s="21"/>
      <c r="I233" s="21"/>
      <c r="J233" s="21"/>
      <c r="K233" s="21"/>
      <c r="L233" s="21"/>
      <c r="M233" s="21"/>
      <c r="N233" s="21"/>
      <c r="O233" s="21"/>
      <c r="P233" s="21"/>
      <c r="Q233" s="21"/>
      <c r="R233" s="21"/>
      <c r="S233" s="21"/>
      <c r="T233" s="21"/>
      <c r="U233" s="21"/>
      <c r="V233" s="21"/>
      <c r="W233" s="21"/>
    </row>
    <row r="234" spans="1:23">
      <c r="A234" s="21"/>
      <c r="B234" s="21"/>
      <c r="C234" s="21"/>
      <c r="D234" s="21"/>
      <c r="E234" s="21"/>
      <c r="F234" s="21"/>
      <c r="G234" s="21"/>
      <c r="H234" s="21"/>
      <c r="I234" s="21"/>
      <c r="J234" s="21"/>
      <c r="K234" s="21"/>
      <c r="L234" s="21"/>
      <c r="M234" s="21"/>
      <c r="N234" s="21"/>
      <c r="O234" s="21"/>
      <c r="P234" s="21"/>
      <c r="Q234" s="21"/>
      <c r="R234" s="21"/>
      <c r="S234" s="21"/>
      <c r="T234" s="21"/>
      <c r="U234" s="21"/>
      <c r="V234" s="21"/>
      <c r="W234" s="21"/>
    </row>
    <row r="235" spans="1:23">
      <c r="A235" s="21"/>
      <c r="B235" s="21"/>
      <c r="C235" s="21"/>
      <c r="D235" s="21"/>
      <c r="E235" s="21"/>
      <c r="F235" s="21"/>
      <c r="G235" s="21"/>
      <c r="H235" s="21"/>
      <c r="I235" s="21"/>
      <c r="J235" s="21"/>
      <c r="K235" s="21"/>
      <c r="L235" s="21"/>
      <c r="M235" s="21"/>
      <c r="N235" s="21"/>
      <c r="O235" s="21"/>
      <c r="P235" s="21"/>
      <c r="Q235" s="21"/>
      <c r="R235" s="21"/>
      <c r="S235" s="21"/>
      <c r="T235" s="21"/>
      <c r="U235" s="21"/>
      <c r="V235" s="21"/>
      <c r="W235" s="21"/>
    </row>
    <row r="236" spans="1:23">
      <c r="A236" s="21"/>
      <c r="B236" s="21"/>
      <c r="C236" s="21"/>
      <c r="D236" s="21"/>
      <c r="E236" s="21"/>
      <c r="F236" s="21"/>
      <c r="G236" s="21"/>
      <c r="H236" s="21"/>
      <c r="I236" s="21"/>
      <c r="J236" s="21"/>
      <c r="K236" s="21"/>
      <c r="L236" s="21"/>
      <c r="M236" s="21"/>
      <c r="N236" s="21"/>
      <c r="O236" s="21"/>
      <c r="P236" s="21"/>
      <c r="Q236" s="21"/>
      <c r="R236" s="21"/>
      <c r="S236" s="21"/>
      <c r="T236" s="21"/>
      <c r="U236" s="21"/>
      <c r="V236" s="21"/>
      <c r="W236" s="21"/>
    </row>
    <row r="237" spans="1:23">
      <c r="A237" s="21"/>
      <c r="B237" s="21"/>
      <c r="C237" s="21"/>
      <c r="D237" s="21"/>
      <c r="E237" s="21"/>
      <c r="F237" s="21"/>
      <c r="G237" s="21"/>
      <c r="H237" s="21"/>
      <c r="I237" s="21"/>
      <c r="J237" s="21"/>
      <c r="K237" s="21"/>
      <c r="L237" s="21"/>
      <c r="M237" s="21"/>
      <c r="N237" s="21"/>
      <c r="O237" s="21"/>
      <c r="P237" s="21"/>
      <c r="Q237" s="21"/>
      <c r="R237" s="21"/>
      <c r="S237" s="21"/>
      <c r="T237" s="21"/>
      <c r="U237" s="21"/>
      <c r="V237" s="21"/>
      <c r="W237" s="21"/>
    </row>
    <row r="238" spans="1:23">
      <c r="A238" s="21"/>
      <c r="B238" s="21"/>
      <c r="C238" s="21"/>
      <c r="D238" s="21"/>
      <c r="E238" s="21"/>
      <c r="F238" s="21"/>
      <c r="G238" s="21"/>
      <c r="H238" s="21"/>
      <c r="I238" s="21"/>
      <c r="J238" s="21"/>
      <c r="K238" s="21"/>
      <c r="L238" s="21"/>
      <c r="M238" s="21"/>
      <c r="N238" s="21"/>
      <c r="O238" s="21"/>
      <c r="P238" s="21"/>
      <c r="Q238" s="21"/>
      <c r="R238" s="21"/>
      <c r="S238" s="21"/>
      <c r="T238" s="21"/>
      <c r="U238" s="21"/>
      <c r="V238" s="21"/>
      <c r="W238" s="21"/>
    </row>
    <row r="239" spans="1:23">
      <c r="A239" s="21"/>
      <c r="B239" s="21"/>
      <c r="C239" s="21"/>
      <c r="D239" s="21"/>
      <c r="E239" s="21"/>
      <c r="F239" s="21"/>
      <c r="G239" s="21"/>
      <c r="H239" s="21"/>
      <c r="I239" s="21"/>
      <c r="J239" s="21"/>
      <c r="K239" s="21"/>
      <c r="L239" s="21"/>
      <c r="M239" s="21"/>
      <c r="N239" s="21"/>
      <c r="O239" s="21"/>
      <c r="P239" s="21"/>
      <c r="Q239" s="21"/>
      <c r="R239" s="21"/>
      <c r="S239" s="21"/>
      <c r="T239" s="21"/>
      <c r="U239" s="21"/>
      <c r="V239" s="21"/>
      <c r="W239" s="21"/>
    </row>
    <row r="240" spans="1:23">
      <c r="A240" s="21"/>
      <c r="B240" s="21"/>
      <c r="C240" s="21"/>
      <c r="D240" s="21"/>
      <c r="E240" s="21"/>
      <c r="F240" s="21"/>
      <c r="G240" s="21"/>
      <c r="H240" s="21"/>
      <c r="I240" s="21"/>
      <c r="J240" s="21"/>
      <c r="K240" s="21"/>
      <c r="L240" s="21"/>
      <c r="M240" s="21"/>
      <c r="N240" s="21"/>
      <c r="O240" s="21"/>
      <c r="P240" s="21"/>
      <c r="Q240" s="21"/>
      <c r="R240" s="21"/>
      <c r="S240" s="21"/>
      <c r="T240" s="21"/>
      <c r="U240" s="21"/>
      <c r="V240" s="21"/>
      <c r="W240" s="21"/>
    </row>
    <row r="241" spans="1:23">
      <c r="A241" s="21"/>
      <c r="B241" s="21"/>
      <c r="C241" s="21"/>
      <c r="D241" s="21"/>
      <c r="E241" s="21"/>
      <c r="F241" s="21"/>
      <c r="G241" s="21"/>
      <c r="H241" s="21"/>
      <c r="I241" s="21"/>
      <c r="J241" s="21"/>
      <c r="K241" s="21"/>
      <c r="L241" s="21"/>
      <c r="M241" s="21"/>
      <c r="N241" s="21"/>
      <c r="O241" s="21"/>
      <c r="P241" s="21"/>
      <c r="Q241" s="21"/>
      <c r="R241" s="21"/>
      <c r="S241" s="21"/>
      <c r="T241" s="21"/>
      <c r="U241" s="21"/>
      <c r="V241" s="21"/>
      <c r="W241" s="21"/>
    </row>
    <row r="242" spans="1:23">
      <c r="A242" s="21"/>
      <c r="B242" s="21"/>
      <c r="C242" s="21"/>
      <c r="D242" s="21"/>
      <c r="E242" s="21"/>
      <c r="F242" s="21"/>
      <c r="G242" s="21"/>
      <c r="H242" s="21"/>
      <c r="I242" s="21"/>
      <c r="J242" s="21"/>
      <c r="K242" s="21"/>
      <c r="L242" s="21"/>
      <c r="M242" s="21"/>
      <c r="N242" s="21"/>
      <c r="O242" s="21"/>
      <c r="P242" s="21"/>
      <c r="Q242" s="21"/>
      <c r="R242" s="21"/>
      <c r="S242" s="21"/>
      <c r="T242" s="21"/>
      <c r="U242" s="21"/>
      <c r="V242" s="21"/>
      <c r="W242" s="21"/>
    </row>
    <row r="243" spans="1:23">
      <c r="A243" s="21"/>
      <c r="B243" s="21"/>
      <c r="C243" s="21"/>
      <c r="D243" s="21"/>
      <c r="E243" s="21"/>
      <c r="F243" s="21"/>
      <c r="G243" s="21"/>
      <c r="H243" s="21"/>
      <c r="I243" s="21"/>
      <c r="J243" s="21"/>
      <c r="K243" s="21"/>
      <c r="L243" s="21"/>
      <c r="M243" s="21"/>
      <c r="N243" s="21"/>
      <c r="O243" s="21"/>
      <c r="P243" s="21"/>
      <c r="Q243" s="21"/>
      <c r="R243" s="21"/>
      <c r="S243" s="21"/>
      <c r="T243" s="21"/>
      <c r="U243" s="21"/>
      <c r="V243" s="21"/>
      <c r="W243" s="21"/>
    </row>
    <row r="244" spans="1:23">
      <c r="A244" s="21"/>
      <c r="B244" s="21"/>
      <c r="C244" s="21"/>
      <c r="D244" s="21"/>
      <c r="E244" s="21"/>
      <c r="F244" s="21"/>
      <c r="G244" s="21"/>
      <c r="H244" s="21"/>
      <c r="I244" s="21"/>
      <c r="J244" s="21"/>
      <c r="K244" s="21"/>
      <c r="L244" s="21"/>
      <c r="M244" s="21"/>
      <c r="N244" s="21"/>
      <c r="O244" s="21"/>
      <c r="P244" s="21"/>
      <c r="Q244" s="21"/>
      <c r="R244" s="21"/>
      <c r="S244" s="21"/>
      <c r="T244" s="21"/>
      <c r="U244" s="21"/>
      <c r="V244" s="21"/>
      <c r="W244" s="21"/>
    </row>
    <row r="245" spans="1:23">
      <c r="A245" s="21"/>
      <c r="B245" s="21"/>
      <c r="C245" s="21"/>
      <c r="D245" s="21"/>
      <c r="E245" s="21"/>
      <c r="F245" s="21"/>
      <c r="G245" s="21"/>
      <c r="H245" s="21"/>
      <c r="I245" s="21"/>
      <c r="J245" s="21"/>
      <c r="K245" s="21"/>
      <c r="L245" s="21"/>
      <c r="M245" s="21"/>
      <c r="N245" s="21"/>
      <c r="O245" s="21"/>
      <c r="P245" s="21"/>
      <c r="Q245" s="21"/>
      <c r="R245" s="21"/>
      <c r="S245" s="21"/>
      <c r="T245" s="21"/>
      <c r="U245" s="21"/>
      <c r="V245" s="21"/>
      <c r="W245" s="21"/>
    </row>
    <row r="246" spans="1:23">
      <c r="A246" s="21"/>
      <c r="B246" s="21"/>
      <c r="C246" s="21"/>
      <c r="D246" s="21"/>
      <c r="E246" s="21"/>
      <c r="F246" s="21"/>
      <c r="G246" s="21"/>
      <c r="H246" s="21"/>
      <c r="I246" s="21"/>
      <c r="J246" s="21"/>
      <c r="K246" s="21"/>
      <c r="L246" s="21"/>
      <c r="M246" s="21"/>
      <c r="N246" s="21"/>
      <c r="O246" s="21"/>
      <c r="P246" s="21"/>
      <c r="Q246" s="21"/>
      <c r="R246" s="21"/>
      <c r="S246" s="21"/>
      <c r="T246" s="21"/>
      <c r="U246" s="21"/>
      <c r="V246" s="21"/>
      <c r="W246" s="21"/>
    </row>
    <row r="247" spans="1:23">
      <c r="A247" s="21"/>
      <c r="B247" s="21"/>
      <c r="C247" s="21"/>
      <c r="D247" s="21"/>
      <c r="E247" s="21"/>
      <c r="F247" s="21"/>
      <c r="G247" s="21"/>
      <c r="H247" s="21"/>
      <c r="I247" s="21"/>
      <c r="J247" s="21"/>
      <c r="K247" s="21"/>
      <c r="L247" s="21"/>
      <c r="M247" s="21"/>
      <c r="N247" s="21"/>
      <c r="O247" s="21"/>
      <c r="P247" s="21"/>
      <c r="Q247" s="21"/>
      <c r="R247" s="21"/>
      <c r="S247" s="21"/>
      <c r="T247" s="21"/>
      <c r="U247" s="21"/>
      <c r="V247" s="21"/>
      <c r="W247" s="21"/>
    </row>
    <row r="248" spans="1:23">
      <c r="A248" s="21"/>
      <c r="B248" s="21"/>
      <c r="C248" s="21"/>
      <c r="D248" s="21"/>
      <c r="E248" s="21"/>
      <c r="F248" s="21"/>
      <c r="G248" s="21"/>
      <c r="H248" s="21"/>
      <c r="I248" s="21"/>
      <c r="J248" s="21"/>
      <c r="K248" s="21"/>
      <c r="L248" s="21"/>
      <c r="M248" s="21"/>
      <c r="N248" s="21"/>
      <c r="O248" s="21"/>
      <c r="P248" s="21"/>
      <c r="Q248" s="21"/>
      <c r="R248" s="21"/>
      <c r="S248" s="21"/>
      <c r="T248" s="21"/>
      <c r="U248" s="21"/>
      <c r="V248" s="21"/>
      <c r="W248" s="21"/>
    </row>
    <row r="249" spans="1:23">
      <c r="A249" s="21"/>
      <c r="B249" s="21"/>
      <c r="C249" s="21"/>
      <c r="D249" s="21"/>
      <c r="E249" s="21"/>
      <c r="F249" s="21"/>
      <c r="G249" s="21"/>
      <c r="H249" s="21"/>
      <c r="I249" s="21"/>
      <c r="J249" s="21"/>
      <c r="K249" s="21"/>
      <c r="L249" s="21"/>
      <c r="M249" s="21"/>
      <c r="N249" s="21"/>
      <c r="O249" s="21"/>
      <c r="P249" s="21"/>
      <c r="Q249" s="21"/>
      <c r="R249" s="21"/>
      <c r="S249" s="21"/>
      <c r="T249" s="21"/>
      <c r="U249" s="21"/>
      <c r="V249" s="21"/>
      <c r="W249" s="21"/>
    </row>
    <row r="250" spans="1:23">
      <c r="A250" s="21"/>
      <c r="B250" s="21"/>
      <c r="C250" s="21"/>
      <c r="D250" s="21"/>
      <c r="E250" s="21"/>
      <c r="F250" s="21"/>
      <c r="G250" s="21"/>
      <c r="H250" s="21"/>
      <c r="I250" s="21"/>
      <c r="J250" s="21"/>
      <c r="K250" s="21"/>
      <c r="L250" s="21"/>
      <c r="M250" s="21"/>
      <c r="N250" s="21"/>
      <c r="O250" s="21"/>
      <c r="P250" s="21"/>
      <c r="Q250" s="21"/>
      <c r="R250" s="21"/>
      <c r="S250" s="21"/>
      <c r="T250" s="21"/>
      <c r="U250" s="21"/>
      <c r="V250" s="21"/>
      <c r="W250" s="21"/>
    </row>
    <row r="251" spans="1:23">
      <c r="A251" s="21"/>
      <c r="B251" s="21"/>
      <c r="C251" s="21"/>
      <c r="D251" s="21"/>
      <c r="E251" s="21"/>
      <c r="F251" s="21"/>
      <c r="G251" s="21"/>
      <c r="H251" s="21"/>
      <c r="I251" s="21"/>
      <c r="J251" s="21"/>
      <c r="K251" s="21"/>
      <c r="L251" s="21"/>
      <c r="M251" s="21"/>
      <c r="N251" s="21"/>
      <c r="O251" s="21"/>
      <c r="P251" s="21"/>
      <c r="Q251" s="21"/>
      <c r="R251" s="21"/>
      <c r="S251" s="21"/>
      <c r="T251" s="21"/>
      <c r="U251" s="21"/>
      <c r="V251" s="21"/>
      <c r="W251" s="21"/>
    </row>
    <row r="252" spans="1:23">
      <c r="A252" s="21"/>
      <c r="B252" s="21"/>
      <c r="C252" s="21"/>
      <c r="D252" s="21"/>
      <c r="E252" s="21"/>
      <c r="F252" s="21"/>
      <c r="G252" s="21"/>
      <c r="H252" s="21"/>
      <c r="I252" s="21"/>
      <c r="J252" s="21"/>
      <c r="K252" s="21"/>
      <c r="L252" s="21"/>
      <c r="M252" s="21"/>
      <c r="N252" s="21"/>
      <c r="O252" s="21"/>
      <c r="P252" s="21"/>
      <c r="Q252" s="21"/>
      <c r="R252" s="21"/>
      <c r="S252" s="21"/>
      <c r="T252" s="21"/>
      <c r="U252" s="21"/>
      <c r="V252" s="21"/>
      <c r="W252" s="21"/>
    </row>
    <row r="253" spans="1:23">
      <c r="A253" s="21"/>
      <c r="B253" s="21"/>
      <c r="C253" s="21"/>
      <c r="D253" s="21"/>
      <c r="E253" s="21"/>
      <c r="F253" s="21"/>
      <c r="G253" s="21"/>
      <c r="H253" s="21"/>
      <c r="I253" s="21"/>
      <c r="J253" s="21"/>
      <c r="K253" s="21"/>
      <c r="L253" s="21"/>
      <c r="M253" s="21"/>
      <c r="N253" s="21"/>
      <c r="O253" s="21"/>
      <c r="P253" s="21"/>
      <c r="Q253" s="21"/>
      <c r="R253" s="21"/>
      <c r="S253" s="21"/>
      <c r="T253" s="21"/>
      <c r="U253" s="21"/>
      <c r="V253" s="21"/>
      <c r="W253" s="21"/>
    </row>
    <row r="254" spans="1:23">
      <c r="A254" s="21"/>
      <c r="B254" s="21"/>
      <c r="C254" s="21"/>
      <c r="D254" s="21"/>
      <c r="E254" s="21"/>
      <c r="F254" s="21"/>
      <c r="G254" s="21"/>
      <c r="H254" s="21"/>
      <c r="I254" s="21"/>
      <c r="J254" s="21"/>
      <c r="K254" s="21"/>
      <c r="L254" s="21"/>
      <c r="M254" s="21"/>
      <c r="N254" s="21"/>
      <c r="O254" s="21"/>
      <c r="P254" s="21"/>
      <c r="Q254" s="21"/>
      <c r="R254" s="21"/>
      <c r="S254" s="21"/>
      <c r="T254" s="21"/>
      <c r="U254" s="21"/>
      <c r="V254" s="21"/>
      <c r="W254" s="21"/>
    </row>
    <row r="255" spans="1:23">
      <c r="A255" s="21"/>
      <c r="B255" s="21"/>
      <c r="C255" s="21"/>
      <c r="D255" s="21"/>
      <c r="E255" s="21"/>
      <c r="F255" s="21"/>
      <c r="G255" s="21"/>
      <c r="H255" s="21"/>
      <c r="I255" s="21"/>
      <c r="J255" s="21"/>
      <c r="K255" s="21"/>
      <c r="L255" s="21"/>
      <c r="M255" s="21"/>
      <c r="N255" s="21"/>
      <c r="O255" s="21"/>
      <c r="P255" s="21"/>
      <c r="Q255" s="21"/>
      <c r="R255" s="21"/>
      <c r="S255" s="21"/>
      <c r="T255" s="21"/>
      <c r="U255" s="21"/>
      <c r="V255" s="21"/>
      <c r="W255" s="21"/>
    </row>
    <row r="256" spans="1:23">
      <c r="A256" s="21"/>
      <c r="B256" s="21"/>
      <c r="C256" s="21"/>
      <c r="D256" s="21"/>
      <c r="E256" s="21"/>
      <c r="F256" s="21"/>
      <c r="G256" s="21"/>
      <c r="H256" s="21"/>
      <c r="I256" s="21"/>
      <c r="J256" s="21"/>
      <c r="K256" s="21"/>
      <c r="L256" s="21"/>
      <c r="M256" s="21"/>
      <c r="N256" s="21"/>
      <c r="O256" s="21"/>
      <c r="P256" s="21"/>
      <c r="Q256" s="21"/>
      <c r="R256" s="21"/>
      <c r="S256" s="21"/>
      <c r="T256" s="21"/>
      <c r="U256" s="21"/>
      <c r="V256" s="21"/>
      <c r="W256" s="21"/>
    </row>
    <row r="257" spans="1:23">
      <c r="A257" s="21"/>
      <c r="B257" s="21"/>
      <c r="C257" s="21"/>
      <c r="D257" s="21"/>
      <c r="E257" s="21"/>
      <c r="F257" s="21"/>
      <c r="G257" s="21"/>
      <c r="H257" s="21"/>
      <c r="I257" s="21"/>
      <c r="J257" s="21"/>
      <c r="K257" s="21"/>
      <c r="L257" s="21"/>
      <c r="M257" s="21"/>
      <c r="N257" s="21"/>
      <c r="O257" s="21"/>
      <c r="P257" s="21"/>
      <c r="Q257" s="21"/>
      <c r="R257" s="21"/>
      <c r="S257" s="21"/>
      <c r="T257" s="21"/>
      <c r="U257" s="21"/>
      <c r="V257" s="21"/>
      <c r="W257" s="21"/>
    </row>
    <row r="258" spans="1:23">
      <c r="A258" s="21"/>
      <c r="B258" s="21"/>
      <c r="C258" s="21"/>
      <c r="D258" s="21"/>
      <c r="E258" s="21"/>
      <c r="F258" s="21"/>
      <c r="G258" s="21"/>
      <c r="H258" s="21"/>
      <c r="I258" s="21"/>
      <c r="J258" s="21"/>
      <c r="K258" s="21"/>
      <c r="L258" s="21"/>
      <c r="M258" s="21"/>
      <c r="N258" s="21"/>
      <c r="O258" s="21"/>
      <c r="P258" s="21"/>
      <c r="Q258" s="21"/>
      <c r="R258" s="21"/>
      <c r="S258" s="21"/>
      <c r="T258" s="21"/>
      <c r="U258" s="21"/>
      <c r="V258" s="21"/>
      <c r="W258" s="21"/>
    </row>
    <row r="259" spans="1:23">
      <c r="A259" s="21"/>
      <c r="B259" s="21"/>
      <c r="C259" s="21"/>
      <c r="D259" s="21"/>
      <c r="E259" s="21"/>
      <c r="F259" s="21"/>
      <c r="G259" s="21"/>
      <c r="H259" s="21"/>
      <c r="I259" s="21"/>
      <c r="J259" s="21"/>
      <c r="K259" s="21"/>
      <c r="L259" s="21"/>
      <c r="M259" s="21"/>
      <c r="N259" s="21"/>
      <c r="O259" s="21"/>
      <c r="P259" s="21"/>
      <c r="Q259" s="21"/>
      <c r="R259" s="21"/>
      <c r="S259" s="21"/>
      <c r="T259" s="21"/>
      <c r="U259" s="21"/>
      <c r="V259" s="21"/>
      <c r="W259" s="21"/>
    </row>
    <row r="260" spans="1:23">
      <c r="A260" s="21"/>
      <c r="B260" s="21"/>
      <c r="C260" s="21"/>
      <c r="D260" s="21"/>
      <c r="E260" s="21"/>
      <c r="F260" s="21"/>
      <c r="G260" s="21"/>
      <c r="H260" s="21"/>
      <c r="I260" s="21"/>
      <c r="J260" s="21"/>
      <c r="K260" s="21"/>
      <c r="L260" s="21"/>
      <c r="M260" s="21"/>
      <c r="N260" s="21"/>
      <c r="O260" s="21"/>
      <c r="P260" s="21"/>
      <c r="Q260" s="21"/>
      <c r="R260" s="21"/>
      <c r="S260" s="21"/>
      <c r="T260" s="21"/>
      <c r="U260" s="21"/>
      <c r="V260" s="21"/>
      <c r="W260" s="21"/>
    </row>
    <row r="261" spans="1:23">
      <c r="A261" s="21"/>
      <c r="B261" s="21"/>
      <c r="C261" s="21"/>
      <c r="D261" s="21"/>
      <c r="E261" s="21"/>
      <c r="F261" s="21"/>
      <c r="G261" s="21"/>
      <c r="H261" s="21"/>
      <c r="I261" s="21"/>
      <c r="J261" s="21"/>
      <c r="K261" s="21"/>
      <c r="L261" s="21"/>
      <c r="M261" s="21"/>
      <c r="N261" s="21"/>
      <c r="O261" s="21"/>
      <c r="P261" s="21"/>
      <c r="Q261" s="21"/>
      <c r="R261" s="21"/>
      <c r="S261" s="21"/>
      <c r="T261" s="21"/>
      <c r="U261" s="21"/>
      <c r="V261" s="21"/>
      <c r="W261" s="21"/>
    </row>
    <row r="262" spans="1:23">
      <c r="A262" s="21"/>
      <c r="B262" s="21"/>
      <c r="C262" s="21"/>
      <c r="D262" s="21"/>
      <c r="E262" s="21"/>
      <c r="F262" s="21"/>
      <c r="G262" s="21"/>
      <c r="H262" s="21"/>
      <c r="I262" s="21"/>
      <c r="J262" s="21"/>
      <c r="K262" s="21"/>
      <c r="L262" s="21"/>
      <c r="M262" s="21"/>
      <c r="N262" s="21"/>
      <c r="O262" s="21"/>
      <c r="P262" s="21"/>
      <c r="Q262" s="21"/>
      <c r="R262" s="21"/>
      <c r="S262" s="21"/>
      <c r="T262" s="21"/>
      <c r="U262" s="21"/>
      <c r="V262" s="21"/>
      <c r="W262" s="21"/>
    </row>
    <row r="263" spans="1:23">
      <c r="A263" s="21"/>
      <c r="B263" s="21"/>
      <c r="C263" s="21"/>
      <c r="D263" s="21"/>
      <c r="E263" s="21"/>
      <c r="F263" s="21"/>
      <c r="G263" s="21"/>
      <c r="H263" s="21"/>
      <c r="I263" s="21"/>
      <c r="J263" s="21"/>
      <c r="K263" s="21"/>
      <c r="L263" s="21"/>
      <c r="M263" s="21"/>
      <c r="N263" s="21"/>
      <c r="O263" s="21"/>
      <c r="P263" s="21"/>
      <c r="Q263" s="21"/>
      <c r="R263" s="21"/>
      <c r="S263" s="21"/>
      <c r="T263" s="21"/>
      <c r="U263" s="21"/>
      <c r="V263" s="21"/>
      <c r="W263" s="21"/>
    </row>
    <row r="264" spans="1:23">
      <c r="A264" s="21"/>
      <c r="B264" s="21"/>
      <c r="C264" s="21"/>
      <c r="D264" s="21"/>
      <c r="E264" s="21"/>
      <c r="F264" s="21"/>
      <c r="G264" s="21"/>
      <c r="H264" s="21"/>
      <c r="I264" s="21"/>
      <c r="J264" s="21"/>
      <c r="K264" s="21"/>
      <c r="L264" s="21"/>
      <c r="M264" s="21"/>
      <c r="N264" s="21"/>
      <c r="O264" s="21"/>
      <c r="P264" s="21"/>
      <c r="Q264" s="21"/>
      <c r="R264" s="21"/>
      <c r="S264" s="21"/>
      <c r="T264" s="21"/>
      <c r="U264" s="21"/>
      <c r="V264" s="21"/>
      <c r="W264" s="21"/>
    </row>
    <row r="265" spans="1:23">
      <c r="A265" s="21"/>
      <c r="B265" s="21"/>
      <c r="C265" s="21"/>
      <c r="D265" s="21"/>
      <c r="E265" s="21"/>
      <c r="F265" s="21"/>
      <c r="G265" s="21"/>
      <c r="H265" s="21"/>
      <c r="I265" s="21"/>
      <c r="J265" s="21"/>
      <c r="K265" s="21"/>
      <c r="L265" s="21"/>
      <c r="M265" s="21"/>
      <c r="N265" s="21"/>
      <c r="O265" s="21"/>
      <c r="P265" s="21"/>
      <c r="Q265" s="21"/>
      <c r="R265" s="21"/>
      <c r="S265" s="21"/>
      <c r="T265" s="21"/>
      <c r="U265" s="21"/>
      <c r="V265" s="21"/>
      <c r="W265" s="21"/>
    </row>
    <row r="266" spans="1:23">
      <c r="A266" s="21"/>
      <c r="B266" s="21"/>
      <c r="C266" s="21"/>
      <c r="D266" s="21"/>
      <c r="E266" s="21"/>
      <c r="F266" s="21"/>
      <c r="G266" s="21"/>
      <c r="H266" s="21"/>
      <c r="I266" s="21"/>
      <c r="J266" s="21"/>
      <c r="K266" s="21"/>
      <c r="L266" s="21"/>
      <c r="M266" s="21"/>
      <c r="N266" s="21"/>
      <c r="O266" s="21"/>
      <c r="P266" s="21"/>
      <c r="Q266" s="21"/>
      <c r="R266" s="21"/>
      <c r="S266" s="21"/>
      <c r="T266" s="21"/>
      <c r="U266" s="21"/>
      <c r="V266" s="21"/>
      <c r="W266" s="21"/>
    </row>
    <row r="267" spans="1:23">
      <c r="A267" s="21"/>
      <c r="B267" s="21"/>
      <c r="C267" s="21"/>
      <c r="D267" s="21"/>
      <c r="E267" s="21"/>
      <c r="F267" s="21"/>
      <c r="G267" s="21"/>
      <c r="H267" s="21"/>
      <c r="I267" s="21"/>
      <c r="J267" s="21"/>
      <c r="K267" s="21"/>
      <c r="L267" s="21"/>
      <c r="M267" s="21"/>
      <c r="N267" s="21"/>
      <c r="O267" s="21"/>
      <c r="P267" s="21"/>
      <c r="Q267" s="21"/>
      <c r="R267" s="21"/>
      <c r="S267" s="21"/>
      <c r="T267" s="21"/>
      <c r="U267" s="21"/>
      <c r="V267" s="21"/>
      <c r="W267" s="21"/>
    </row>
    <row r="268" spans="1:23">
      <c r="A268" s="21"/>
      <c r="B268" s="21"/>
      <c r="C268" s="21"/>
      <c r="D268" s="21"/>
      <c r="E268" s="21"/>
      <c r="F268" s="21"/>
      <c r="G268" s="21"/>
      <c r="H268" s="21"/>
      <c r="I268" s="21"/>
      <c r="J268" s="21"/>
      <c r="K268" s="21"/>
      <c r="L268" s="21"/>
      <c r="M268" s="21"/>
      <c r="N268" s="21"/>
      <c r="O268" s="21"/>
      <c r="P268" s="21"/>
      <c r="Q268" s="21"/>
      <c r="R268" s="21"/>
      <c r="S268" s="21"/>
      <c r="T268" s="21"/>
      <c r="U268" s="21"/>
      <c r="V268" s="21"/>
      <c r="W268" s="21"/>
    </row>
    <row r="269" spans="1:23">
      <c r="A269" s="21"/>
      <c r="B269" s="21"/>
      <c r="C269" s="21"/>
      <c r="D269" s="21"/>
      <c r="E269" s="21"/>
      <c r="F269" s="21"/>
      <c r="G269" s="21"/>
      <c r="H269" s="21"/>
      <c r="I269" s="21"/>
      <c r="J269" s="21"/>
      <c r="K269" s="21"/>
      <c r="L269" s="21"/>
      <c r="M269" s="21"/>
      <c r="N269" s="21"/>
      <c r="O269" s="21"/>
      <c r="P269" s="21"/>
      <c r="Q269" s="21"/>
      <c r="R269" s="21"/>
      <c r="S269" s="21"/>
      <c r="T269" s="21"/>
      <c r="U269" s="21"/>
      <c r="V269" s="21"/>
      <c r="W269" s="21"/>
    </row>
    <row r="270" spans="1:23">
      <c r="A270" s="21"/>
      <c r="B270" s="21"/>
      <c r="C270" s="21"/>
      <c r="D270" s="21"/>
      <c r="E270" s="21"/>
      <c r="F270" s="21"/>
      <c r="G270" s="21"/>
      <c r="H270" s="21"/>
      <c r="I270" s="21"/>
      <c r="J270" s="21"/>
      <c r="K270" s="21"/>
      <c r="L270" s="21"/>
      <c r="M270" s="21"/>
      <c r="N270" s="21"/>
      <c r="O270" s="21"/>
      <c r="P270" s="21"/>
      <c r="Q270" s="21"/>
      <c r="R270" s="21"/>
      <c r="S270" s="21"/>
      <c r="T270" s="21"/>
      <c r="U270" s="21"/>
      <c r="V270" s="21"/>
      <c r="W270" s="21"/>
    </row>
    <row r="271" spans="1:23">
      <c r="A271" s="21"/>
      <c r="B271" s="21"/>
      <c r="C271" s="21"/>
      <c r="D271" s="21"/>
      <c r="E271" s="21"/>
      <c r="F271" s="21"/>
      <c r="G271" s="21"/>
      <c r="H271" s="21"/>
      <c r="I271" s="21"/>
      <c r="J271" s="21"/>
      <c r="K271" s="21"/>
      <c r="L271" s="21"/>
      <c r="M271" s="21"/>
      <c r="N271" s="21"/>
      <c r="O271" s="21"/>
      <c r="P271" s="21"/>
      <c r="Q271" s="21"/>
      <c r="R271" s="21"/>
      <c r="S271" s="21"/>
      <c r="T271" s="21"/>
      <c r="U271" s="21"/>
      <c r="V271" s="21"/>
      <c r="W271" s="21"/>
    </row>
    <row r="272" spans="1:23">
      <c r="A272" s="21"/>
      <c r="B272" s="21"/>
      <c r="C272" s="21"/>
      <c r="D272" s="21"/>
      <c r="E272" s="21"/>
      <c r="F272" s="21"/>
      <c r="G272" s="21"/>
      <c r="H272" s="21"/>
      <c r="I272" s="21"/>
      <c r="J272" s="21"/>
      <c r="K272" s="21"/>
      <c r="L272" s="21"/>
      <c r="M272" s="21"/>
      <c r="N272" s="21"/>
      <c r="O272" s="21"/>
      <c r="P272" s="21"/>
      <c r="Q272" s="21"/>
      <c r="R272" s="21"/>
      <c r="S272" s="21"/>
      <c r="T272" s="21"/>
      <c r="U272" s="21"/>
      <c r="V272" s="21"/>
      <c r="W272" s="21"/>
    </row>
    <row r="273" spans="1:23">
      <c r="A273" s="21"/>
      <c r="B273" s="21"/>
      <c r="C273" s="21"/>
      <c r="D273" s="21"/>
      <c r="E273" s="21"/>
      <c r="F273" s="21"/>
      <c r="G273" s="21"/>
      <c r="H273" s="21"/>
      <c r="I273" s="21"/>
      <c r="J273" s="21"/>
      <c r="K273" s="21"/>
      <c r="L273" s="21"/>
      <c r="M273" s="21"/>
      <c r="N273" s="21"/>
      <c r="O273" s="21"/>
      <c r="P273" s="21"/>
      <c r="Q273" s="21"/>
      <c r="R273" s="21"/>
      <c r="S273" s="21"/>
      <c r="T273" s="21"/>
      <c r="U273" s="21"/>
      <c r="V273" s="21"/>
      <c r="W273" s="21"/>
    </row>
    <row r="274" spans="1:23">
      <c r="A274" s="21"/>
      <c r="B274" s="21"/>
      <c r="C274" s="21"/>
      <c r="D274" s="21"/>
      <c r="E274" s="21"/>
      <c r="F274" s="21"/>
      <c r="G274" s="21"/>
      <c r="H274" s="21"/>
      <c r="I274" s="21"/>
      <c r="J274" s="21"/>
      <c r="K274" s="21"/>
      <c r="L274" s="21"/>
      <c r="M274" s="21"/>
      <c r="N274" s="21"/>
      <c r="O274" s="21"/>
      <c r="P274" s="21"/>
      <c r="Q274" s="21"/>
      <c r="R274" s="21"/>
      <c r="S274" s="21"/>
      <c r="T274" s="21"/>
      <c r="U274" s="21"/>
      <c r="V274" s="21"/>
      <c r="W274" s="21"/>
    </row>
    <row r="275" spans="1:23">
      <c r="A275" s="21"/>
      <c r="B275" s="21"/>
      <c r="C275" s="21"/>
      <c r="D275" s="21"/>
      <c r="E275" s="21"/>
      <c r="F275" s="21"/>
      <c r="G275" s="21"/>
      <c r="H275" s="21"/>
      <c r="I275" s="21"/>
      <c r="J275" s="21"/>
      <c r="K275" s="21"/>
      <c r="L275" s="21"/>
      <c r="M275" s="21"/>
      <c r="N275" s="21"/>
      <c r="O275" s="21"/>
      <c r="P275" s="21"/>
      <c r="Q275" s="21"/>
      <c r="R275" s="21"/>
      <c r="S275" s="21"/>
      <c r="T275" s="21"/>
      <c r="U275" s="21"/>
      <c r="V275" s="21"/>
      <c r="W275" s="21"/>
    </row>
    <row r="276" spans="1:23">
      <c r="A276" s="21"/>
      <c r="B276" s="21"/>
      <c r="C276" s="21"/>
      <c r="D276" s="21"/>
      <c r="E276" s="21"/>
      <c r="F276" s="21"/>
      <c r="G276" s="21"/>
      <c r="H276" s="21"/>
      <c r="I276" s="21"/>
      <c r="J276" s="21"/>
      <c r="K276" s="21"/>
      <c r="L276" s="21"/>
      <c r="M276" s="21"/>
      <c r="N276" s="21"/>
      <c r="O276" s="21"/>
      <c r="P276" s="21"/>
      <c r="Q276" s="21"/>
      <c r="R276" s="21"/>
      <c r="S276" s="21"/>
      <c r="T276" s="21"/>
      <c r="U276" s="21"/>
      <c r="V276" s="21"/>
      <c r="W276" s="21"/>
    </row>
    <row r="277" spans="1:23">
      <c r="A277" s="21"/>
      <c r="B277" s="21"/>
      <c r="C277" s="21"/>
      <c r="D277" s="21"/>
      <c r="E277" s="21"/>
      <c r="F277" s="21"/>
      <c r="G277" s="21"/>
      <c r="H277" s="21"/>
      <c r="I277" s="21"/>
      <c r="J277" s="21"/>
      <c r="K277" s="21"/>
      <c r="L277" s="21"/>
      <c r="M277" s="21"/>
      <c r="N277" s="21"/>
      <c r="O277" s="21"/>
      <c r="P277" s="21"/>
      <c r="Q277" s="21"/>
      <c r="R277" s="21"/>
      <c r="S277" s="21"/>
      <c r="T277" s="21"/>
      <c r="U277" s="21"/>
      <c r="V277" s="21"/>
      <c r="W277" s="21"/>
    </row>
    <row r="278" spans="1:23">
      <c r="A278" s="21"/>
      <c r="B278" s="21"/>
      <c r="C278" s="21"/>
      <c r="D278" s="21"/>
      <c r="E278" s="21"/>
      <c r="F278" s="21"/>
      <c r="G278" s="21"/>
      <c r="H278" s="21"/>
      <c r="I278" s="21"/>
      <c r="J278" s="21"/>
      <c r="K278" s="21"/>
      <c r="L278" s="21"/>
      <c r="M278" s="21"/>
      <c r="N278" s="21"/>
      <c r="O278" s="21"/>
      <c r="P278" s="21"/>
      <c r="Q278" s="21"/>
      <c r="R278" s="21"/>
      <c r="S278" s="21"/>
      <c r="T278" s="21"/>
      <c r="U278" s="21"/>
      <c r="V278" s="21"/>
      <c r="W278" s="21"/>
    </row>
    <row r="279" spans="1:23">
      <c r="A279" s="21"/>
      <c r="B279" s="21"/>
      <c r="C279" s="21"/>
      <c r="D279" s="21"/>
      <c r="E279" s="21"/>
      <c r="F279" s="21"/>
      <c r="G279" s="21"/>
      <c r="H279" s="21"/>
      <c r="I279" s="21"/>
      <c r="J279" s="21"/>
      <c r="K279" s="21"/>
      <c r="L279" s="21"/>
      <c r="M279" s="21"/>
      <c r="N279" s="21"/>
      <c r="O279" s="21"/>
      <c r="P279" s="21"/>
      <c r="Q279" s="21"/>
      <c r="R279" s="21"/>
      <c r="S279" s="21"/>
      <c r="T279" s="21"/>
      <c r="U279" s="21"/>
      <c r="V279" s="21"/>
      <c r="W279" s="21"/>
    </row>
    <row r="280" spans="1:23">
      <c r="A280" s="21"/>
      <c r="B280" s="21"/>
      <c r="C280" s="21"/>
      <c r="D280" s="21"/>
      <c r="E280" s="21"/>
      <c r="F280" s="21"/>
      <c r="G280" s="21"/>
      <c r="H280" s="21"/>
      <c r="I280" s="21"/>
      <c r="J280" s="21"/>
      <c r="K280" s="21"/>
      <c r="L280" s="21"/>
      <c r="M280" s="21"/>
      <c r="N280" s="21"/>
      <c r="O280" s="21"/>
      <c r="P280" s="21"/>
      <c r="Q280" s="21"/>
      <c r="R280" s="21"/>
      <c r="S280" s="21"/>
      <c r="T280" s="21"/>
      <c r="U280" s="21"/>
      <c r="V280" s="21"/>
      <c r="W280" s="21"/>
    </row>
    <row r="281" spans="1:23">
      <c r="A281" s="21"/>
      <c r="B281" s="21"/>
      <c r="C281" s="21"/>
      <c r="D281" s="21"/>
      <c r="E281" s="21"/>
      <c r="F281" s="21"/>
      <c r="G281" s="21"/>
      <c r="H281" s="21"/>
      <c r="I281" s="21"/>
      <c r="J281" s="21"/>
      <c r="K281" s="21"/>
      <c r="L281" s="21"/>
      <c r="M281" s="21"/>
      <c r="N281" s="21"/>
      <c r="O281" s="21"/>
      <c r="P281" s="21"/>
      <c r="Q281" s="21"/>
      <c r="R281" s="21"/>
      <c r="S281" s="21"/>
      <c r="T281" s="21"/>
      <c r="U281" s="21"/>
      <c r="V281" s="21"/>
      <c r="W281" s="21"/>
    </row>
    <row r="282" spans="1:23">
      <c r="A282" s="21"/>
      <c r="B282" s="21"/>
      <c r="C282" s="21"/>
      <c r="D282" s="21"/>
      <c r="E282" s="21"/>
      <c r="F282" s="21"/>
      <c r="G282" s="21"/>
      <c r="H282" s="21"/>
      <c r="I282" s="21"/>
      <c r="J282" s="21"/>
      <c r="K282" s="21"/>
      <c r="L282" s="21"/>
      <c r="M282" s="21"/>
      <c r="N282" s="21"/>
      <c r="O282" s="21"/>
      <c r="P282" s="21"/>
      <c r="Q282" s="21"/>
      <c r="R282" s="21"/>
      <c r="S282" s="21"/>
      <c r="T282" s="21"/>
      <c r="U282" s="21"/>
      <c r="V282" s="21"/>
      <c r="W282" s="21"/>
    </row>
    <row r="283" spans="1:23">
      <c r="A283" s="21"/>
      <c r="B283" s="21"/>
      <c r="C283" s="21"/>
      <c r="D283" s="21"/>
      <c r="E283" s="21"/>
      <c r="F283" s="21"/>
      <c r="G283" s="21"/>
      <c r="H283" s="21"/>
      <c r="I283" s="21"/>
      <c r="J283" s="21"/>
      <c r="K283" s="21"/>
      <c r="L283" s="21"/>
      <c r="M283" s="21"/>
      <c r="N283" s="21"/>
      <c r="O283" s="21"/>
      <c r="P283" s="21"/>
      <c r="Q283" s="21"/>
      <c r="R283" s="21"/>
      <c r="S283" s="21"/>
      <c r="T283" s="21"/>
      <c r="U283" s="21"/>
      <c r="V283" s="21"/>
      <c r="W283" s="21"/>
    </row>
    <row r="284" spans="1:23">
      <c r="A284" s="21"/>
      <c r="B284" s="21"/>
      <c r="C284" s="21"/>
      <c r="D284" s="21"/>
      <c r="E284" s="21"/>
      <c r="F284" s="21"/>
      <c r="G284" s="21"/>
      <c r="H284" s="21"/>
      <c r="I284" s="21"/>
      <c r="J284" s="21"/>
      <c r="K284" s="21"/>
      <c r="L284" s="21"/>
      <c r="M284" s="21"/>
      <c r="N284" s="21"/>
      <c r="O284" s="21"/>
      <c r="P284" s="21"/>
      <c r="Q284" s="21"/>
      <c r="R284" s="21"/>
      <c r="S284" s="21"/>
      <c r="T284" s="21"/>
      <c r="U284" s="21"/>
      <c r="V284" s="21"/>
      <c r="W284" s="21"/>
    </row>
    <row r="285" spans="1:23">
      <c r="A285" s="21"/>
      <c r="B285" s="21"/>
      <c r="C285" s="21"/>
      <c r="D285" s="21"/>
      <c r="E285" s="21"/>
      <c r="F285" s="21"/>
      <c r="G285" s="21"/>
      <c r="H285" s="21"/>
      <c r="I285" s="21"/>
      <c r="J285" s="21"/>
      <c r="K285" s="21"/>
      <c r="L285" s="21"/>
      <c r="M285" s="21"/>
      <c r="N285" s="21"/>
      <c r="O285" s="21"/>
      <c r="P285" s="21"/>
      <c r="Q285" s="21"/>
      <c r="R285" s="21"/>
      <c r="S285" s="21"/>
      <c r="T285" s="21"/>
      <c r="U285" s="21"/>
      <c r="V285" s="21"/>
      <c r="W285" s="21"/>
    </row>
    <row r="286" spans="1:23">
      <c r="A286" s="21"/>
      <c r="B286" s="21"/>
      <c r="C286" s="21"/>
      <c r="D286" s="21"/>
      <c r="E286" s="21"/>
      <c r="F286" s="21"/>
      <c r="G286" s="21"/>
      <c r="H286" s="21"/>
      <c r="I286" s="21"/>
      <c r="J286" s="21"/>
      <c r="K286" s="21"/>
      <c r="L286" s="21"/>
      <c r="M286" s="21"/>
      <c r="N286" s="21"/>
      <c r="O286" s="21"/>
      <c r="P286" s="21"/>
      <c r="Q286" s="21"/>
      <c r="R286" s="21"/>
      <c r="S286" s="21"/>
      <c r="T286" s="21"/>
      <c r="U286" s="21"/>
      <c r="V286" s="21"/>
      <c r="W286" s="21"/>
    </row>
    <row r="287" spans="1:23">
      <c r="A287" s="21"/>
      <c r="B287" s="21"/>
      <c r="C287" s="21"/>
      <c r="D287" s="21"/>
      <c r="E287" s="21"/>
      <c r="F287" s="21"/>
      <c r="G287" s="21"/>
      <c r="H287" s="21"/>
      <c r="I287" s="21"/>
      <c r="J287" s="21"/>
      <c r="K287" s="21"/>
      <c r="L287" s="21"/>
      <c r="M287" s="21"/>
      <c r="N287" s="21"/>
      <c r="O287" s="21"/>
      <c r="P287" s="21"/>
      <c r="Q287" s="21"/>
      <c r="R287" s="21"/>
      <c r="S287" s="21"/>
      <c r="T287" s="21"/>
      <c r="U287" s="21"/>
      <c r="V287" s="21"/>
      <c r="W287" s="21"/>
    </row>
    <row r="288" spans="1:23">
      <c r="A288" s="21"/>
      <c r="B288" s="21"/>
      <c r="C288" s="21"/>
      <c r="D288" s="21"/>
      <c r="E288" s="21"/>
      <c r="F288" s="21"/>
      <c r="G288" s="21"/>
      <c r="H288" s="21"/>
      <c r="I288" s="21"/>
      <c r="J288" s="21"/>
      <c r="K288" s="21"/>
      <c r="L288" s="21"/>
      <c r="M288" s="21"/>
      <c r="N288" s="21"/>
      <c r="O288" s="21"/>
      <c r="P288" s="21"/>
      <c r="Q288" s="21"/>
      <c r="R288" s="21"/>
      <c r="S288" s="21"/>
      <c r="T288" s="21"/>
      <c r="U288" s="21"/>
      <c r="V288" s="21"/>
      <c r="W288" s="21"/>
    </row>
    <row r="289" spans="1:23">
      <c r="A289" s="21"/>
      <c r="B289" s="21"/>
      <c r="C289" s="21"/>
      <c r="D289" s="21"/>
      <c r="E289" s="21"/>
      <c r="F289" s="21"/>
      <c r="G289" s="21"/>
      <c r="H289" s="21"/>
      <c r="I289" s="21"/>
      <c r="J289" s="21"/>
      <c r="K289" s="21"/>
      <c r="L289" s="21"/>
      <c r="M289" s="21"/>
      <c r="N289" s="21"/>
      <c r="O289" s="21"/>
      <c r="P289" s="21"/>
      <c r="Q289" s="21"/>
      <c r="R289" s="21"/>
      <c r="S289" s="21"/>
      <c r="T289" s="21"/>
      <c r="U289" s="21"/>
      <c r="V289" s="21"/>
      <c r="W289" s="21"/>
    </row>
    <row r="290" spans="1:23">
      <c r="A290" s="21"/>
      <c r="B290" s="21"/>
      <c r="C290" s="21"/>
      <c r="D290" s="21"/>
      <c r="E290" s="21"/>
      <c r="F290" s="21"/>
      <c r="G290" s="21"/>
      <c r="H290" s="21"/>
      <c r="I290" s="21"/>
      <c r="J290" s="21"/>
      <c r="K290" s="21"/>
      <c r="L290" s="21"/>
      <c r="M290" s="21"/>
      <c r="N290" s="21"/>
      <c r="O290" s="21"/>
      <c r="P290" s="21"/>
      <c r="Q290" s="21"/>
      <c r="R290" s="21"/>
      <c r="S290" s="21"/>
      <c r="T290" s="21"/>
      <c r="U290" s="21"/>
      <c r="V290" s="21"/>
      <c r="W290" s="21"/>
    </row>
    <row r="291" spans="1:23">
      <c r="A291" s="21"/>
      <c r="B291" s="21"/>
      <c r="C291" s="21"/>
      <c r="D291" s="21"/>
      <c r="E291" s="21"/>
      <c r="F291" s="21"/>
      <c r="G291" s="21"/>
      <c r="H291" s="21"/>
      <c r="I291" s="21"/>
      <c r="J291" s="21"/>
      <c r="K291" s="21"/>
      <c r="L291" s="21"/>
      <c r="M291" s="21"/>
      <c r="N291" s="21"/>
      <c r="O291" s="21"/>
      <c r="P291" s="21"/>
      <c r="Q291" s="21"/>
      <c r="R291" s="21"/>
      <c r="S291" s="21"/>
      <c r="T291" s="21"/>
      <c r="U291" s="21"/>
      <c r="V291" s="21"/>
      <c r="W291" s="21"/>
    </row>
    <row r="292" spans="1:23">
      <c r="A292" s="21"/>
      <c r="B292" s="21"/>
      <c r="C292" s="21"/>
      <c r="D292" s="21"/>
      <c r="E292" s="21"/>
      <c r="F292" s="21"/>
      <c r="G292" s="21"/>
      <c r="H292" s="21"/>
      <c r="I292" s="21"/>
      <c r="J292" s="21"/>
      <c r="K292" s="21"/>
      <c r="L292" s="21"/>
      <c r="M292" s="21"/>
      <c r="N292" s="21"/>
      <c r="O292" s="21"/>
      <c r="P292" s="21"/>
      <c r="Q292" s="21"/>
      <c r="R292" s="21"/>
      <c r="S292" s="21"/>
      <c r="T292" s="21"/>
      <c r="U292" s="21"/>
      <c r="V292" s="21"/>
      <c r="W292" s="21"/>
    </row>
    <row r="293" spans="1:23">
      <c r="A293" s="21"/>
      <c r="B293" s="21"/>
      <c r="C293" s="21"/>
      <c r="D293" s="21"/>
      <c r="E293" s="21"/>
      <c r="F293" s="21"/>
      <c r="G293" s="21"/>
      <c r="H293" s="21"/>
      <c r="I293" s="21"/>
      <c r="J293" s="21"/>
      <c r="K293" s="21"/>
      <c r="L293" s="21"/>
      <c r="M293" s="21"/>
      <c r="N293" s="21"/>
      <c r="O293" s="21"/>
      <c r="P293" s="21"/>
      <c r="Q293" s="21"/>
      <c r="R293" s="21"/>
      <c r="S293" s="21"/>
      <c r="T293" s="21"/>
      <c r="U293" s="21"/>
      <c r="V293" s="21"/>
      <c r="W293" s="21"/>
    </row>
    <row r="294" spans="1:23">
      <c r="A294" s="21"/>
      <c r="B294" s="21"/>
      <c r="C294" s="21"/>
      <c r="D294" s="21"/>
      <c r="E294" s="21"/>
      <c r="F294" s="21"/>
      <c r="G294" s="21"/>
      <c r="H294" s="21"/>
      <c r="I294" s="21"/>
      <c r="J294" s="21"/>
      <c r="K294" s="21"/>
      <c r="L294" s="21"/>
      <c r="M294" s="21"/>
      <c r="N294" s="21"/>
      <c r="O294" s="21"/>
      <c r="P294" s="21"/>
      <c r="Q294" s="21"/>
      <c r="R294" s="21"/>
      <c r="S294" s="21"/>
      <c r="T294" s="21"/>
      <c r="U294" s="21"/>
      <c r="V294" s="21"/>
      <c r="W294" s="21"/>
    </row>
    <row r="295" spans="1:23">
      <c r="A295" s="21"/>
      <c r="B295" s="21"/>
      <c r="C295" s="21"/>
      <c r="D295" s="21"/>
      <c r="E295" s="21"/>
      <c r="F295" s="21"/>
      <c r="G295" s="21"/>
      <c r="H295" s="21"/>
      <c r="I295" s="21"/>
      <c r="J295" s="21"/>
      <c r="K295" s="21"/>
      <c r="L295" s="21"/>
      <c r="M295" s="21"/>
      <c r="N295" s="21"/>
      <c r="O295" s="21"/>
      <c r="P295" s="21"/>
      <c r="Q295" s="21"/>
      <c r="R295" s="21"/>
      <c r="S295" s="21"/>
      <c r="T295" s="21"/>
      <c r="U295" s="21"/>
      <c r="V295" s="21"/>
      <c r="W295" s="21"/>
    </row>
    <row r="296" spans="1:23">
      <c r="A296" s="21"/>
      <c r="B296" s="21"/>
      <c r="C296" s="21"/>
      <c r="D296" s="21"/>
      <c r="E296" s="21"/>
      <c r="F296" s="21"/>
      <c r="G296" s="21"/>
      <c r="H296" s="21"/>
      <c r="I296" s="21"/>
      <c r="J296" s="21"/>
      <c r="K296" s="21"/>
      <c r="L296" s="21"/>
      <c r="M296" s="21"/>
      <c r="N296" s="21"/>
      <c r="O296" s="21"/>
      <c r="P296" s="21"/>
      <c r="Q296" s="21"/>
      <c r="R296" s="21"/>
      <c r="S296" s="21"/>
      <c r="T296" s="21"/>
      <c r="U296" s="21"/>
      <c r="V296" s="21"/>
      <c r="W296" s="21"/>
    </row>
    <row r="297" spans="1:23">
      <c r="A297" s="21"/>
      <c r="B297" s="21"/>
      <c r="C297" s="21"/>
      <c r="D297" s="21"/>
      <c r="E297" s="21"/>
      <c r="F297" s="21"/>
      <c r="G297" s="21"/>
      <c r="H297" s="21"/>
      <c r="I297" s="21"/>
      <c r="J297" s="21"/>
      <c r="K297" s="21"/>
      <c r="L297" s="21"/>
      <c r="M297" s="21"/>
      <c r="N297" s="21"/>
      <c r="O297" s="21"/>
      <c r="P297" s="21"/>
      <c r="Q297" s="21"/>
      <c r="R297" s="21"/>
      <c r="S297" s="21"/>
      <c r="T297" s="21"/>
      <c r="U297" s="21"/>
      <c r="V297" s="21"/>
      <c r="W297" s="21"/>
    </row>
    <row r="298" spans="1:23">
      <c r="A298" s="21"/>
      <c r="B298" s="21"/>
      <c r="C298" s="21"/>
      <c r="D298" s="21"/>
      <c r="E298" s="21"/>
      <c r="F298" s="21"/>
      <c r="G298" s="21"/>
      <c r="H298" s="21"/>
      <c r="I298" s="21"/>
      <c r="J298" s="21"/>
      <c r="K298" s="21"/>
      <c r="L298" s="21"/>
      <c r="M298" s="21"/>
      <c r="N298" s="21"/>
      <c r="O298" s="21"/>
      <c r="P298" s="21"/>
      <c r="Q298" s="21"/>
      <c r="R298" s="21"/>
      <c r="S298" s="21"/>
      <c r="T298" s="21"/>
      <c r="U298" s="21"/>
      <c r="V298" s="21"/>
      <c r="W298" s="21"/>
    </row>
    <row r="299" spans="1:23">
      <c r="A299" s="21"/>
      <c r="B299" s="21"/>
      <c r="C299" s="21"/>
      <c r="D299" s="21"/>
      <c r="E299" s="21"/>
      <c r="F299" s="21"/>
      <c r="G299" s="21"/>
      <c r="H299" s="21"/>
      <c r="I299" s="21"/>
      <c r="J299" s="21"/>
      <c r="K299" s="21"/>
      <c r="L299" s="21"/>
      <c r="M299" s="21"/>
      <c r="N299" s="21"/>
      <c r="O299" s="21"/>
      <c r="P299" s="21"/>
      <c r="Q299" s="21"/>
      <c r="R299" s="21"/>
      <c r="S299" s="21"/>
      <c r="T299" s="21"/>
      <c r="U299" s="21"/>
      <c r="V299" s="21"/>
      <c r="W299" s="21"/>
    </row>
    <row r="300" spans="1:23">
      <c r="A300" s="21"/>
      <c r="B300" s="21"/>
      <c r="C300" s="21"/>
      <c r="D300" s="21"/>
      <c r="E300" s="21"/>
      <c r="F300" s="21"/>
      <c r="G300" s="21"/>
      <c r="H300" s="21"/>
      <c r="I300" s="21"/>
      <c r="J300" s="21"/>
      <c r="K300" s="21"/>
      <c r="L300" s="21"/>
      <c r="M300" s="21"/>
      <c r="N300" s="21"/>
      <c r="O300" s="21"/>
      <c r="P300" s="21"/>
      <c r="Q300" s="21"/>
      <c r="R300" s="21"/>
      <c r="S300" s="21"/>
      <c r="T300" s="21"/>
      <c r="U300" s="21"/>
      <c r="V300" s="21"/>
      <c r="W300" s="21"/>
    </row>
    <row r="301" spans="1:23">
      <c r="A301" s="21"/>
      <c r="B301" s="21"/>
      <c r="C301" s="21"/>
      <c r="D301" s="21"/>
      <c r="E301" s="21"/>
      <c r="F301" s="21"/>
      <c r="G301" s="21"/>
      <c r="H301" s="21"/>
      <c r="I301" s="21"/>
      <c r="J301" s="21"/>
      <c r="K301" s="21"/>
      <c r="L301" s="21"/>
      <c r="M301" s="21"/>
      <c r="N301" s="21"/>
      <c r="O301" s="21"/>
      <c r="P301" s="21"/>
      <c r="Q301" s="21"/>
      <c r="R301" s="21"/>
      <c r="S301" s="21"/>
      <c r="T301" s="21"/>
      <c r="U301" s="21"/>
      <c r="V301" s="21"/>
      <c r="W301" s="21"/>
    </row>
    <row r="302" spans="1:23">
      <c r="A302" s="21"/>
      <c r="B302" s="21"/>
      <c r="C302" s="21"/>
      <c r="D302" s="21"/>
      <c r="E302" s="21"/>
      <c r="F302" s="21"/>
      <c r="G302" s="21"/>
      <c r="H302" s="21"/>
      <c r="I302" s="21"/>
      <c r="J302" s="21"/>
      <c r="K302" s="21"/>
      <c r="L302" s="21"/>
      <c r="M302" s="21"/>
      <c r="N302" s="21"/>
      <c r="O302" s="21"/>
      <c r="P302" s="21"/>
      <c r="Q302" s="21"/>
      <c r="R302" s="21"/>
      <c r="S302" s="21"/>
      <c r="T302" s="21"/>
      <c r="U302" s="21"/>
      <c r="V302" s="21"/>
      <c r="W302" s="21"/>
    </row>
    <row r="303" spans="1:23">
      <c r="A303" s="21"/>
      <c r="B303" s="21"/>
      <c r="C303" s="21"/>
      <c r="D303" s="21"/>
      <c r="E303" s="21"/>
      <c r="F303" s="21"/>
      <c r="G303" s="21"/>
      <c r="H303" s="21"/>
      <c r="I303" s="21"/>
      <c r="J303" s="21"/>
      <c r="K303" s="21"/>
      <c r="L303" s="21"/>
      <c r="M303" s="21"/>
      <c r="N303" s="21"/>
      <c r="O303" s="21"/>
      <c r="P303" s="21"/>
      <c r="Q303" s="21"/>
      <c r="R303" s="21"/>
      <c r="S303" s="21"/>
      <c r="T303" s="21"/>
      <c r="U303" s="21"/>
      <c r="V303" s="21"/>
      <c r="W303" s="21"/>
    </row>
    <row r="304" spans="1:23">
      <c r="A304" s="21"/>
      <c r="B304" s="21"/>
      <c r="C304" s="21"/>
      <c r="D304" s="21"/>
      <c r="E304" s="21"/>
      <c r="F304" s="21"/>
      <c r="G304" s="21"/>
      <c r="H304" s="21"/>
      <c r="I304" s="21"/>
      <c r="J304" s="21"/>
      <c r="K304" s="21"/>
      <c r="L304" s="21"/>
      <c r="M304" s="21"/>
      <c r="N304" s="21"/>
      <c r="O304" s="21"/>
      <c r="P304" s="21"/>
      <c r="Q304" s="21"/>
      <c r="R304" s="21"/>
      <c r="S304" s="21"/>
      <c r="T304" s="21"/>
      <c r="U304" s="21"/>
      <c r="V304" s="21"/>
      <c r="W304" s="21"/>
    </row>
    <row r="305" spans="1:23">
      <c r="A305" s="21"/>
      <c r="B305" s="21"/>
      <c r="C305" s="21"/>
      <c r="D305" s="21"/>
      <c r="E305" s="21"/>
      <c r="F305" s="21"/>
      <c r="G305" s="21"/>
      <c r="H305" s="21"/>
      <c r="I305" s="21"/>
      <c r="J305" s="21"/>
      <c r="K305" s="21"/>
      <c r="L305" s="21"/>
      <c r="M305" s="21"/>
      <c r="N305" s="21"/>
      <c r="O305" s="21"/>
      <c r="P305" s="21"/>
      <c r="Q305" s="21"/>
      <c r="R305" s="21"/>
      <c r="S305" s="21"/>
      <c r="T305" s="21"/>
      <c r="U305" s="21"/>
      <c r="V305" s="21"/>
      <c r="W305" s="21"/>
    </row>
    <row r="306" spans="1:23">
      <c r="A306" s="21"/>
      <c r="B306" s="21"/>
      <c r="C306" s="21"/>
      <c r="D306" s="21"/>
      <c r="E306" s="21"/>
      <c r="F306" s="21"/>
      <c r="G306" s="21"/>
      <c r="H306" s="21"/>
      <c r="I306" s="21"/>
      <c r="J306" s="21"/>
      <c r="K306" s="21"/>
      <c r="L306" s="21"/>
      <c r="M306" s="21"/>
      <c r="N306" s="21"/>
      <c r="O306" s="21"/>
      <c r="P306" s="21"/>
      <c r="Q306" s="21"/>
      <c r="R306" s="21"/>
      <c r="S306" s="21"/>
      <c r="T306" s="21"/>
      <c r="U306" s="21"/>
      <c r="V306" s="21"/>
      <c r="W306" s="21"/>
    </row>
    <row r="307" spans="1:23">
      <c r="A307" s="21"/>
      <c r="B307" s="21"/>
      <c r="C307" s="21"/>
      <c r="D307" s="21"/>
      <c r="E307" s="21"/>
      <c r="F307" s="21"/>
      <c r="G307" s="21"/>
      <c r="H307" s="21"/>
      <c r="I307" s="21"/>
      <c r="J307" s="21"/>
      <c r="K307" s="21"/>
      <c r="L307" s="21"/>
      <c r="M307" s="21"/>
      <c r="N307" s="21"/>
      <c r="O307" s="21"/>
      <c r="P307" s="21"/>
      <c r="Q307" s="21"/>
      <c r="R307" s="21"/>
      <c r="S307" s="21"/>
      <c r="T307" s="21"/>
      <c r="U307" s="21"/>
      <c r="V307" s="21"/>
      <c r="W307" s="21"/>
    </row>
    <row r="308" spans="1:23">
      <c r="A308" s="21"/>
      <c r="B308" s="21"/>
      <c r="C308" s="21"/>
      <c r="D308" s="21"/>
      <c r="E308" s="21"/>
      <c r="F308" s="21"/>
      <c r="G308" s="21"/>
      <c r="H308" s="21"/>
      <c r="I308" s="21"/>
      <c r="J308" s="21"/>
      <c r="K308" s="21"/>
      <c r="L308" s="21"/>
      <c r="M308" s="21"/>
      <c r="N308" s="21"/>
      <c r="O308" s="21"/>
      <c r="P308" s="21"/>
      <c r="Q308" s="21"/>
      <c r="R308" s="21"/>
      <c r="S308" s="21"/>
      <c r="T308" s="21"/>
      <c r="U308" s="21"/>
      <c r="V308" s="21"/>
      <c r="W308" s="21"/>
    </row>
    <row r="309" spans="1:23">
      <c r="A309" s="21"/>
      <c r="B309" s="21"/>
      <c r="C309" s="21"/>
      <c r="D309" s="21"/>
      <c r="E309" s="21"/>
      <c r="F309" s="21"/>
      <c r="G309" s="21"/>
      <c r="H309" s="21"/>
      <c r="I309" s="21"/>
      <c r="J309" s="21"/>
      <c r="K309" s="21"/>
      <c r="L309" s="21"/>
      <c r="M309" s="21"/>
      <c r="N309" s="21"/>
      <c r="O309" s="21"/>
      <c r="P309" s="21"/>
      <c r="Q309" s="21"/>
      <c r="R309" s="21"/>
      <c r="S309" s="21"/>
      <c r="T309" s="21"/>
      <c r="U309" s="21"/>
      <c r="V309" s="21"/>
      <c r="W309" s="21"/>
    </row>
    <row r="310" spans="1:23">
      <c r="A310" s="21"/>
      <c r="B310" s="21"/>
      <c r="C310" s="21"/>
      <c r="D310" s="21"/>
      <c r="E310" s="21"/>
      <c r="F310" s="21"/>
      <c r="G310" s="21"/>
      <c r="H310" s="21"/>
      <c r="I310" s="21"/>
      <c r="J310" s="21"/>
      <c r="K310" s="21"/>
      <c r="L310" s="21"/>
      <c r="M310" s="21"/>
      <c r="N310" s="21"/>
      <c r="O310" s="21"/>
      <c r="P310" s="21"/>
      <c r="Q310" s="21"/>
      <c r="R310" s="21"/>
      <c r="S310" s="21"/>
      <c r="T310" s="21"/>
      <c r="U310" s="21"/>
      <c r="V310" s="21"/>
      <c r="W310" s="21"/>
    </row>
    <row r="311" spans="1:23">
      <c r="A311" s="21"/>
      <c r="B311" s="21"/>
      <c r="C311" s="21"/>
      <c r="D311" s="21"/>
      <c r="E311" s="21"/>
      <c r="F311" s="21"/>
      <c r="G311" s="21"/>
      <c r="H311" s="21"/>
      <c r="I311" s="21"/>
      <c r="J311" s="21"/>
      <c r="K311" s="21"/>
      <c r="L311" s="21"/>
      <c r="M311" s="21"/>
      <c r="N311" s="21"/>
      <c r="O311" s="21"/>
      <c r="P311" s="21"/>
      <c r="Q311" s="21"/>
      <c r="R311" s="21"/>
      <c r="S311" s="21"/>
      <c r="T311" s="21"/>
      <c r="U311" s="21"/>
      <c r="V311" s="21"/>
      <c r="W311" s="21"/>
    </row>
    <row r="312" spans="1:23">
      <c r="A312" s="21"/>
      <c r="B312" s="21"/>
      <c r="C312" s="21"/>
      <c r="D312" s="21"/>
      <c r="E312" s="21"/>
      <c r="F312" s="21"/>
      <c r="G312" s="21"/>
      <c r="H312" s="21"/>
      <c r="I312" s="21"/>
      <c r="J312" s="21"/>
      <c r="K312" s="21"/>
      <c r="L312" s="21"/>
      <c r="M312" s="21"/>
      <c r="N312" s="21"/>
      <c r="O312" s="21"/>
      <c r="P312" s="21"/>
      <c r="Q312" s="21"/>
      <c r="R312" s="21"/>
      <c r="S312" s="21"/>
      <c r="T312" s="21"/>
      <c r="U312" s="21"/>
      <c r="V312" s="21"/>
      <c r="W312" s="21"/>
    </row>
    <row r="313" spans="1:23">
      <c r="A313" s="21"/>
      <c r="B313" s="21"/>
      <c r="C313" s="21"/>
      <c r="D313" s="21"/>
      <c r="E313" s="21"/>
      <c r="F313" s="21"/>
      <c r="G313" s="21"/>
      <c r="H313" s="21"/>
      <c r="I313" s="21"/>
      <c r="J313" s="21"/>
      <c r="K313" s="21"/>
      <c r="L313" s="21"/>
      <c r="M313" s="21"/>
      <c r="N313" s="21"/>
      <c r="O313" s="21"/>
      <c r="P313" s="21"/>
      <c r="Q313" s="21"/>
      <c r="R313" s="21"/>
      <c r="S313" s="21"/>
      <c r="T313" s="21"/>
      <c r="U313" s="21"/>
      <c r="V313" s="21"/>
      <c r="W313" s="21"/>
    </row>
    <row r="314" spans="1:23">
      <c r="A314" s="21"/>
      <c r="B314" s="21"/>
      <c r="C314" s="21"/>
      <c r="D314" s="21"/>
      <c r="E314" s="21"/>
      <c r="F314" s="21"/>
      <c r="G314" s="21"/>
      <c r="H314" s="21"/>
      <c r="I314" s="21"/>
      <c r="J314" s="21"/>
      <c r="K314" s="21"/>
      <c r="L314" s="21"/>
      <c r="M314" s="21"/>
      <c r="N314" s="21"/>
      <c r="O314" s="21"/>
      <c r="P314" s="21"/>
      <c r="Q314" s="21"/>
      <c r="R314" s="21"/>
      <c r="S314" s="21"/>
      <c r="T314" s="21"/>
      <c r="U314" s="21"/>
      <c r="V314" s="21"/>
      <c r="W314" s="21"/>
    </row>
  </sheetData>
  <conditionalFormatting sqref="S25:W41">
    <cfRule type="dataBar" priority="6">
      <dataBar>
        <cfvo type="num" val="0"/>
        <cfvo type="formula" val="MAX($S$25:$W$41)*2"/>
        <color theme="1"/>
      </dataBar>
      <extLst>
        <ext xmlns:x14="http://schemas.microsoft.com/office/spreadsheetml/2009/9/main" uri="{B025F937-C7B1-47D3-B67F-A62EFF666E3E}">
          <x14:id>{793DE49F-A4E3-4354-9FE0-A0232ECB9093}</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793DE49F-A4E3-4354-9FE0-A0232ECB9093}">
            <x14:dataBar minLength="0" maxLength="100" gradient="0">
              <x14:cfvo type="num">
                <xm:f>0</xm:f>
              </x14:cfvo>
              <x14:cfvo type="formula">
                <xm:f>MAX($S$25:$W$41)*2</xm:f>
              </x14:cfvo>
              <x14:negativeFillColor rgb="FFFF0000"/>
              <x14:axisColor rgb="FF000000"/>
            </x14:dataBar>
          </x14:cfRule>
          <xm:sqref>S25:W41</xm:sqref>
        </x14:conditionalFormatting>
        <x14:conditionalFormatting xmlns:xm="http://schemas.microsoft.com/office/excel/2006/main">
          <x14:cfRule type="expression" priority="5" id="{A921B3B8-F441-46FA-9A06-78B58030080B}">
            <xm:f>$S$25=PIVOTS!$A$47</xm:f>
            <x14:dxf>
              <fill>
                <patternFill>
                  <bgColor theme="8" tint="0.59996337778862885"/>
                </patternFill>
              </fill>
              <border>
                <left style="thin">
                  <color auto="1"/>
                </left>
                <right style="thin">
                  <color auto="1"/>
                </right>
                <top style="thin">
                  <color auto="1"/>
                </top>
                <bottom style="thin">
                  <color auto="1"/>
                </bottom>
                <vertical/>
                <horizontal/>
              </border>
            </x14:dxf>
          </x14:cfRule>
          <x14:cfRule type="expression" priority="3" id="{BFAC50FF-6867-4866-B767-45050759A1F9}">
            <xm:f>S$25=PIVOTS!$A$47</xm:f>
            <x14:dxf>
              <fill>
                <patternFill>
                  <bgColor theme="8" tint="0.59996337778862885"/>
                </patternFill>
              </fill>
              <border>
                <left style="thin">
                  <color auto="1"/>
                </left>
                <right style="thin">
                  <color auto="1"/>
                </right>
                <top style="thin">
                  <color auto="1"/>
                </top>
                <bottom style="thin">
                  <color auto="1"/>
                </bottom>
                <vertical/>
                <horizontal/>
              </border>
            </x14:dxf>
          </x14:cfRule>
          <xm:sqref>S25</xm:sqref>
        </x14:conditionalFormatting>
        <x14:conditionalFormatting xmlns:xm="http://schemas.microsoft.com/office/excel/2006/main">
          <x14:cfRule type="expression" priority="4" id="{CBC8FCCF-2CBB-4816-819E-65A1901BF1CE}">
            <xm:f>$S$23=PIVOTS!$A$47</xm:f>
            <x14:dxf>
              <fill>
                <patternFill>
                  <bgColor theme="8" tint="0.59996337778862885"/>
                </patternFill>
              </fill>
              <border>
                <left style="thin">
                  <color auto="1"/>
                </left>
                <right style="thin">
                  <color auto="1"/>
                </right>
                <top style="thin">
                  <color auto="1"/>
                </top>
                <bottom style="thin">
                  <color auto="1"/>
                </bottom>
                <vertical/>
                <horizontal/>
              </border>
            </x14:dxf>
          </x14:cfRule>
          <xm:sqref>T25</xm:sqref>
        </x14:conditionalFormatting>
        <x14:conditionalFormatting xmlns:xm="http://schemas.microsoft.com/office/excel/2006/main">
          <x14:cfRule type="expression" priority="2" id="{0CFB5CA8-5C00-4BD7-9403-F4F589E0D102}">
            <xm:f>S$23=PIVOTS!$A$47</xm:f>
            <x14:dxf>
              <fill>
                <patternFill>
                  <bgColor theme="8" tint="0.59996337778862885"/>
                </patternFill>
              </fill>
              <border>
                <left style="thin">
                  <color auto="1"/>
                </left>
                <right style="thin">
                  <color auto="1"/>
                </right>
                <top style="thin">
                  <color auto="1"/>
                </top>
                <bottom style="thin">
                  <color auto="1"/>
                </bottom>
                <vertical/>
                <horizontal/>
              </border>
            </x14:dxf>
          </x14:cfRule>
          <xm:sqref>S23</xm:sqref>
        </x14:conditionalFormatting>
        <x14:conditionalFormatting xmlns:xm="http://schemas.microsoft.com/office/excel/2006/main">
          <x14:cfRule type="expression" priority="1" id="{1AC88DB9-E234-48E0-9152-9D4D38DD2E1E}">
            <xm:f>S$23=PIVOTS!$A$47</xm:f>
            <x14:dxf>
              <fill>
                <patternFill>
                  <bgColor theme="8" tint="0.59996337778862885"/>
                </patternFill>
              </fill>
              <border>
                <left style="thin">
                  <color auto="1"/>
                </left>
                <right style="thin">
                  <color auto="1"/>
                </right>
                <top style="thin">
                  <color auto="1"/>
                </top>
                <bottom style="thin">
                  <color auto="1"/>
                </bottom>
                <vertical/>
                <horizontal/>
              </border>
            </x14:dxf>
          </x14:cfRule>
          <xm:sqref>S23:W41</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60158-FE6F-47C8-86C9-57B8F3D02022}">
  <dimension ref="A3:L102"/>
  <sheetViews>
    <sheetView topLeftCell="A30" zoomScale="64" zoomScaleNormal="100" workbookViewId="0">
      <selection activeCell="S23" sqref="S23:W41"/>
    </sheetView>
  </sheetViews>
  <sheetFormatPr defaultRowHeight="13.8"/>
  <cols>
    <col min="1" max="1" width="14.5" bestFit="1" customWidth="1"/>
    <col min="2" max="2" width="12.59765625" bestFit="1" customWidth="1"/>
    <col min="3" max="3" width="13.69921875" bestFit="1" customWidth="1"/>
    <col min="4" max="4" width="17.5" bestFit="1" customWidth="1"/>
    <col min="5" max="5" width="14.5" bestFit="1" customWidth="1"/>
    <col min="6" max="6" width="12.59765625" bestFit="1" customWidth="1"/>
    <col min="7" max="9" width="7" bestFit="1" customWidth="1"/>
    <col min="10" max="10" width="11.19921875" bestFit="1" customWidth="1"/>
    <col min="11" max="11" width="14.5" bestFit="1" customWidth="1"/>
    <col min="12" max="12" width="12.59765625" bestFit="1" customWidth="1"/>
    <col min="13" max="14" width="11.19921875" bestFit="1" customWidth="1"/>
  </cols>
  <sheetData>
    <row r="3" spans="1:5">
      <c r="A3" t="s">
        <v>1042</v>
      </c>
      <c r="B3" t="s">
        <v>1043</v>
      </c>
      <c r="C3" t="s">
        <v>1044</v>
      </c>
      <c r="D3" t="s">
        <v>1045</v>
      </c>
      <c r="E3" t="s">
        <v>1046</v>
      </c>
    </row>
    <row r="4" spans="1:5">
      <c r="A4" s="22">
        <v>1000</v>
      </c>
      <c r="B4" s="23">
        <v>96623</v>
      </c>
      <c r="C4" s="22">
        <v>89850</v>
      </c>
      <c r="D4" s="24">
        <v>3.8854000000000033</v>
      </c>
      <c r="E4" s="22">
        <v>307</v>
      </c>
    </row>
    <row r="12" spans="1:5">
      <c r="A12" t="s">
        <v>1042</v>
      </c>
      <c r="B12" t="s">
        <v>1043</v>
      </c>
      <c r="C12" t="s">
        <v>1044</v>
      </c>
      <c r="D12" t="s">
        <v>1045</v>
      </c>
      <c r="E12" t="s">
        <v>1046</v>
      </c>
    </row>
    <row r="13" spans="1:5">
      <c r="A13" s="22">
        <v>200</v>
      </c>
      <c r="B13" s="23">
        <v>20104</v>
      </c>
      <c r="C13" s="22">
        <v>18209</v>
      </c>
      <c r="D13" s="24">
        <v>3.8824999999999998</v>
      </c>
      <c r="E13" s="22">
        <v>51</v>
      </c>
    </row>
    <row r="22" spans="1:6">
      <c r="A22" s="26" t="s">
        <v>1047</v>
      </c>
      <c r="B22" t="s">
        <v>1042</v>
      </c>
      <c r="C22" t="s">
        <v>1061</v>
      </c>
    </row>
    <row r="23" spans="1:6">
      <c r="A23" s="27" t="s">
        <v>1049</v>
      </c>
      <c r="B23" s="22">
        <v>21</v>
      </c>
      <c r="C23" s="22">
        <v>21</v>
      </c>
    </row>
    <row r="24" spans="1:6">
      <c r="A24" s="27" t="s">
        <v>1050</v>
      </c>
      <c r="B24" s="22">
        <v>18</v>
      </c>
      <c r="C24" s="22">
        <v>18</v>
      </c>
      <c r="E24" s="26" t="s">
        <v>1047</v>
      </c>
      <c r="F24" t="s">
        <v>1042</v>
      </c>
    </row>
    <row r="25" spans="1:6">
      <c r="A25" s="27" t="s">
        <v>1051</v>
      </c>
      <c r="B25" s="22">
        <v>31</v>
      </c>
      <c r="C25" s="22">
        <v>31</v>
      </c>
      <c r="E25" s="27" t="s">
        <v>1067</v>
      </c>
      <c r="F25" s="22">
        <v>32</v>
      </c>
    </row>
    <row r="26" spans="1:6">
      <c r="A26" s="27" t="s">
        <v>1052</v>
      </c>
      <c r="B26" s="22">
        <v>20</v>
      </c>
      <c r="C26" s="22">
        <v>20</v>
      </c>
      <c r="E26" s="27" t="s">
        <v>1062</v>
      </c>
      <c r="F26" s="22">
        <v>22</v>
      </c>
    </row>
    <row r="27" spans="1:6">
      <c r="A27" s="27" t="s">
        <v>1053</v>
      </c>
      <c r="B27" s="22">
        <v>8</v>
      </c>
      <c r="C27" s="22">
        <v>8</v>
      </c>
      <c r="E27" s="27" t="s">
        <v>1068</v>
      </c>
      <c r="F27" s="22">
        <v>38</v>
      </c>
    </row>
    <row r="28" spans="1:6">
      <c r="A28" s="27" t="s">
        <v>1054</v>
      </c>
      <c r="B28" s="22">
        <v>12</v>
      </c>
      <c r="C28" s="22">
        <v>12</v>
      </c>
      <c r="E28" s="27" t="s">
        <v>1065</v>
      </c>
      <c r="F28" s="22">
        <v>27</v>
      </c>
    </row>
    <row r="29" spans="1:6">
      <c r="A29" s="27" t="s">
        <v>1055</v>
      </c>
      <c r="B29" s="22">
        <v>12</v>
      </c>
      <c r="C29" s="22">
        <v>12</v>
      </c>
      <c r="E29" s="27" t="s">
        <v>1064</v>
      </c>
      <c r="F29" s="22">
        <v>27</v>
      </c>
    </row>
    <row r="30" spans="1:6">
      <c r="A30" s="27" t="s">
        <v>1056</v>
      </c>
      <c r="B30" s="22">
        <v>7</v>
      </c>
      <c r="C30" s="22">
        <v>7</v>
      </c>
      <c r="E30" s="27" t="s">
        <v>1066</v>
      </c>
      <c r="F30" s="22">
        <v>27</v>
      </c>
    </row>
    <row r="31" spans="1:6">
      <c r="A31" s="27" t="s">
        <v>1057</v>
      </c>
      <c r="B31" s="22">
        <v>20</v>
      </c>
      <c r="C31" s="22">
        <v>20</v>
      </c>
      <c r="E31" s="27" t="s">
        <v>1063</v>
      </c>
      <c r="F31" s="22">
        <v>27</v>
      </c>
    </row>
    <row r="32" spans="1:6">
      <c r="A32" s="27" t="s">
        <v>1058</v>
      </c>
      <c r="B32" s="22">
        <v>24</v>
      </c>
      <c r="C32" s="22">
        <v>24</v>
      </c>
      <c r="E32" s="27" t="s">
        <v>1048</v>
      </c>
      <c r="F32" s="22">
        <v>200</v>
      </c>
    </row>
    <row r="33" spans="1:11">
      <c r="A33" s="27" t="s">
        <v>1059</v>
      </c>
      <c r="B33" s="22">
        <v>12</v>
      </c>
      <c r="C33" s="22">
        <v>12</v>
      </c>
    </row>
    <row r="34" spans="1:11">
      <c r="A34" s="27" t="s">
        <v>1060</v>
      </c>
      <c r="B34" s="22">
        <v>15</v>
      </c>
      <c r="C34" s="22">
        <v>15</v>
      </c>
    </row>
    <row r="35" spans="1:11">
      <c r="A35" s="27" t="s">
        <v>1048</v>
      </c>
      <c r="B35" s="22">
        <v>200</v>
      </c>
      <c r="C35" s="22">
        <v>200</v>
      </c>
    </row>
    <row r="36" spans="1:11">
      <c r="G36" t="s">
        <v>1074</v>
      </c>
      <c r="H36" t="str">
        <f>A47</f>
        <v>R05</v>
      </c>
    </row>
    <row r="38" spans="1:11">
      <c r="C38" s="26" t="s">
        <v>1047</v>
      </c>
      <c r="D38" t="s">
        <v>1042</v>
      </c>
      <c r="E38" t="s">
        <v>1043</v>
      </c>
      <c r="G38" t="s">
        <v>1069</v>
      </c>
      <c r="H38" t="s">
        <v>1070</v>
      </c>
      <c r="I38" t="s">
        <v>1071</v>
      </c>
      <c r="J38" t="s">
        <v>1072</v>
      </c>
      <c r="K38" t="s">
        <v>1073</v>
      </c>
    </row>
    <row r="39" spans="1:11">
      <c r="C39" s="27" t="s">
        <v>11</v>
      </c>
      <c r="D39" s="22">
        <v>189</v>
      </c>
      <c r="E39" s="23">
        <v>18415</v>
      </c>
      <c r="G39" s="27" t="s">
        <v>11</v>
      </c>
      <c r="H39" s="22">
        <v>189</v>
      </c>
      <c r="I39" s="30">
        <v>18415</v>
      </c>
      <c r="J39" t="e">
        <f>IF(G39=H36,H39,NA())</f>
        <v>#N/A</v>
      </c>
      <c r="K39" t="e">
        <f>IF(G39=H36,I39,NA())</f>
        <v>#N/A</v>
      </c>
    </row>
    <row r="40" spans="1:11">
      <c r="C40" s="27" t="s">
        <v>9</v>
      </c>
      <c r="D40" s="22">
        <v>218</v>
      </c>
      <c r="E40" s="23">
        <v>20581</v>
      </c>
      <c r="G40" s="27" t="s">
        <v>9</v>
      </c>
      <c r="H40" s="22">
        <v>218</v>
      </c>
      <c r="I40" s="30">
        <v>20581</v>
      </c>
      <c r="J40" t="e">
        <f>IF(G40=H36,H40,NA())</f>
        <v>#N/A</v>
      </c>
      <c r="K40" t="e">
        <f>IF(G40=H36,I40,NA())</f>
        <v>#N/A</v>
      </c>
    </row>
    <row r="41" spans="1:11">
      <c r="C41" s="27" t="s">
        <v>6</v>
      </c>
      <c r="D41" s="22">
        <v>207</v>
      </c>
      <c r="E41" s="23">
        <v>20872</v>
      </c>
      <c r="G41" s="27" t="s">
        <v>6</v>
      </c>
      <c r="H41" s="22">
        <v>207</v>
      </c>
      <c r="I41" s="30">
        <v>20872</v>
      </c>
      <c r="J41" t="e">
        <f>IF(G41=H36,H41,NA())</f>
        <v>#N/A</v>
      </c>
      <c r="K41" t="e">
        <f>IF(G41=H36,I41,NA())</f>
        <v>#N/A</v>
      </c>
    </row>
    <row r="42" spans="1:11">
      <c r="C42" s="27" t="s">
        <v>13</v>
      </c>
      <c r="D42" s="22">
        <v>186</v>
      </c>
      <c r="E42" s="23">
        <v>16651</v>
      </c>
      <c r="G42" s="27" t="s">
        <v>13</v>
      </c>
      <c r="H42" s="22">
        <v>186</v>
      </c>
      <c r="I42" s="30">
        <v>16651</v>
      </c>
      <c r="J42" t="e">
        <f>IF(G42=H36,H42,NA())</f>
        <v>#N/A</v>
      </c>
      <c r="K42" t="e">
        <f>IF(G42=H36,I42,NA())</f>
        <v>#N/A</v>
      </c>
    </row>
    <row r="43" spans="1:11">
      <c r="C43" s="27" t="s">
        <v>10</v>
      </c>
      <c r="D43" s="22">
        <v>200</v>
      </c>
      <c r="E43" s="23">
        <v>20104</v>
      </c>
      <c r="G43" s="27" t="s">
        <v>10</v>
      </c>
      <c r="H43" s="22">
        <v>200</v>
      </c>
      <c r="I43" s="30">
        <v>20104</v>
      </c>
      <c r="J43">
        <f>IF(G43=H36,H43,NA())</f>
        <v>200</v>
      </c>
      <c r="K43">
        <f>IF(G43=H36,I43,NA())</f>
        <v>20104</v>
      </c>
    </row>
    <row r="44" spans="1:11">
      <c r="C44" s="27" t="s">
        <v>1048</v>
      </c>
      <c r="D44" s="22">
        <v>1000</v>
      </c>
      <c r="E44" s="23">
        <v>96623</v>
      </c>
    </row>
    <row r="46" spans="1:11">
      <c r="A46" s="26" t="s">
        <v>1047</v>
      </c>
    </row>
    <row r="47" spans="1:11">
      <c r="A47" s="29" t="s">
        <v>10</v>
      </c>
    </row>
    <row r="58" spans="4:12">
      <c r="D58" s="26" t="s">
        <v>1042</v>
      </c>
      <c r="E58" s="26" t="s">
        <v>1075</v>
      </c>
    </row>
    <row r="59" spans="4:12">
      <c r="D59" s="26" t="s">
        <v>1047</v>
      </c>
      <c r="E59" t="s">
        <v>999</v>
      </c>
      <c r="F59" t="s">
        <v>998</v>
      </c>
      <c r="G59" t="s">
        <v>1048</v>
      </c>
    </row>
    <row r="60" spans="4:12">
      <c r="D60" s="27" t="s">
        <v>1002</v>
      </c>
      <c r="E60" s="22">
        <v>144</v>
      </c>
      <c r="F60" s="22">
        <v>132</v>
      </c>
      <c r="G60" s="22">
        <v>276</v>
      </c>
    </row>
    <row r="61" spans="4:12">
      <c r="D61" s="27" t="s">
        <v>1001</v>
      </c>
      <c r="E61" s="22">
        <v>326</v>
      </c>
      <c r="F61" s="22">
        <v>63</v>
      </c>
      <c r="G61" s="22">
        <v>389</v>
      </c>
    </row>
    <row r="62" spans="4:12">
      <c r="D62" s="27" t="s">
        <v>1000</v>
      </c>
      <c r="E62" s="22">
        <v>129</v>
      </c>
      <c r="F62" s="22">
        <v>206</v>
      </c>
      <c r="G62" s="22">
        <v>335</v>
      </c>
    </row>
    <row r="63" spans="4:12">
      <c r="D63" s="27" t="s">
        <v>1048</v>
      </c>
      <c r="E63" s="22">
        <v>599</v>
      </c>
      <c r="F63" s="22">
        <v>401</v>
      </c>
      <c r="G63" s="22">
        <v>1000</v>
      </c>
    </row>
    <row r="64" spans="4:12">
      <c r="K64" s="26" t="s">
        <v>1047</v>
      </c>
      <c r="L64" t="s">
        <v>1042</v>
      </c>
    </row>
    <row r="65" spans="11:12">
      <c r="K65" s="27">
        <v>2</v>
      </c>
      <c r="L65" s="22">
        <v>10</v>
      </c>
    </row>
    <row r="66" spans="11:12">
      <c r="K66" s="27">
        <v>3</v>
      </c>
      <c r="L66" s="22">
        <v>44</v>
      </c>
    </row>
    <row r="67" spans="11:12">
      <c r="K67" s="27">
        <v>4</v>
      </c>
      <c r="L67" s="22">
        <v>95</v>
      </c>
    </row>
    <row r="68" spans="11:12">
      <c r="K68" s="27">
        <v>5</v>
      </c>
      <c r="L68" s="22">
        <v>51</v>
      </c>
    </row>
    <row r="69" spans="11:12">
      <c r="K69" s="27" t="s">
        <v>1048</v>
      </c>
      <c r="L69" s="22">
        <v>200</v>
      </c>
    </row>
    <row r="83" spans="4:10">
      <c r="D83" s="26" t="s">
        <v>1043</v>
      </c>
      <c r="E83" s="26" t="s">
        <v>1075</v>
      </c>
    </row>
    <row r="84" spans="4:10">
      <c r="D84" s="26" t="s">
        <v>1047</v>
      </c>
      <c r="E84" t="s">
        <v>11</v>
      </c>
      <c r="F84" t="s">
        <v>9</v>
      </c>
      <c r="G84" t="s">
        <v>6</v>
      </c>
      <c r="H84" t="s">
        <v>13</v>
      </c>
      <c r="I84" t="s">
        <v>10</v>
      </c>
      <c r="J84" t="s">
        <v>1048</v>
      </c>
    </row>
    <row r="85" spans="4:10">
      <c r="D85" s="27" t="s">
        <v>1002</v>
      </c>
      <c r="E85" s="28"/>
      <c r="F85" s="28"/>
      <c r="G85" s="28"/>
      <c r="H85" s="28"/>
      <c r="I85" s="28"/>
      <c r="J85" s="28"/>
    </row>
    <row r="86" spans="4:10">
      <c r="D86" s="31" t="s">
        <v>20</v>
      </c>
      <c r="E86" s="23">
        <v>891</v>
      </c>
      <c r="F86" s="23">
        <v>1332</v>
      </c>
      <c r="G86" s="23">
        <v>1282</v>
      </c>
      <c r="H86" s="23">
        <v>739</v>
      </c>
      <c r="I86" s="23">
        <v>560</v>
      </c>
      <c r="J86" s="23">
        <v>4804</v>
      </c>
    </row>
    <row r="87" spans="4:10">
      <c r="D87" s="31" t="s">
        <v>12</v>
      </c>
      <c r="E87" s="23">
        <v>1991</v>
      </c>
      <c r="F87" s="23">
        <v>1886</v>
      </c>
      <c r="G87" s="23">
        <v>1206</v>
      </c>
      <c r="H87" s="23">
        <v>884</v>
      </c>
      <c r="I87" s="23">
        <v>1722</v>
      </c>
      <c r="J87" s="23">
        <v>7689</v>
      </c>
    </row>
    <row r="88" spans="4:10">
      <c r="D88" s="31" t="s">
        <v>8</v>
      </c>
      <c r="E88" s="23">
        <v>1163</v>
      </c>
      <c r="F88" s="23">
        <v>1180</v>
      </c>
      <c r="G88" s="23">
        <v>1616</v>
      </c>
      <c r="H88" s="23">
        <v>1043</v>
      </c>
      <c r="I88" s="23">
        <v>1747</v>
      </c>
      <c r="J88" s="23">
        <v>6749</v>
      </c>
    </row>
    <row r="89" spans="4:10">
      <c r="D89" s="31" t="s">
        <v>16</v>
      </c>
      <c r="E89" s="23">
        <v>1438</v>
      </c>
      <c r="F89" s="23">
        <v>1616</v>
      </c>
      <c r="G89" s="23">
        <v>866</v>
      </c>
      <c r="H89" s="23">
        <v>829</v>
      </c>
      <c r="I89" s="23">
        <v>2070</v>
      </c>
      <c r="J89" s="23">
        <v>6819</v>
      </c>
    </row>
    <row r="90" spans="4:10">
      <c r="D90" s="27" t="s">
        <v>1001</v>
      </c>
      <c r="E90" s="28"/>
      <c r="F90" s="28"/>
      <c r="G90" s="28"/>
      <c r="H90" s="28"/>
      <c r="I90" s="28"/>
      <c r="J90" s="28"/>
    </row>
    <row r="91" spans="4:10">
      <c r="D91" s="31" t="s">
        <v>24</v>
      </c>
      <c r="E91" s="23">
        <v>1233</v>
      </c>
      <c r="F91" s="23">
        <v>223</v>
      </c>
      <c r="G91" s="23">
        <v>1680</v>
      </c>
      <c r="H91" s="23">
        <v>990</v>
      </c>
      <c r="I91" s="23">
        <v>1508</v>
      </c>
      <c r="J91" s="23">
        <v>5634</v>
      </c>
    </row>
    <row r="92" spans="4:10">
      <c r="D92" s="31" t="s">
        <v>15</v>
      </c>
      <c r="E92" s="23">
        <v>1598</v>
      </c>
      <c r="F92" s="23">
        <v>1907</v>
      </c>
      <c r="G92" s="23">
        <v>869</v>
      </c>
      <c r="H92" s="23">
        <v>1426</v>
      </c>
      <c r="I92" s="23">
        <v>1416</v>
      </c>
      <c r="J92" s="23">
        <v>7216</v>
      </c>
    </row>
    <row r="93" spans="4:10">
      <c r="D93" s="31" t="s">
        <v>5</v>
      </c>
      <c r="E93" s="23">
        <v>900</v>
      </c>
      <c r="F93" s="23">
        <v>1016</v>
      </c>
      <c r="G93" s="23">
        <v>960</v>
      </c>
      <c r="H93" s="23">
        <v>940</v>
      </c>
      <c r="I93" s="23">
        <v>1193</v>
      </c>
      <c r="J93" s="23">
        <v>5009</v>
      </c>
    </row>
    <row r="94" spans="4:10">
      <c r="D94" s="31" t="s">
        <v>18</v>
      </c>
      <c r="E94" s="23">
        <v>900</v>
      </c>
      <c r="F94" s="23">
        <v>1470</v>
      </c>
      <c r="G94" s="23">
        <v>1617</v>
      </c>
      <c r="H94" s="23">
        <v>1314</v>
      </c>
      <c r="I94" s="23">
        <v>941</v>
      </c>
      <c r="J94" s="23">
        <v>6242</v>
      </c>
    </row>
    <row r="95" spans="4:10">
      <c r="D95" s="31" t="s">
        <v>14</v>
      </c>
      <c r="E95" s="23">
        <v>1255</v>
      </c>
      <c r="F95" s="23">
        <v>516</v>
      </c>
      <c r="G95" s="23">
        <v>1874</v>
      </c>
      <c r="H95" s="23">
        <v>1863</v>
      </c>
      <c r="I95" s="23">
        <v>1722</v>
      </c>
      <c r="J95" s="23">
        <v>7230</v>
      </c>
    </row>
    <row r="96" spans="4:10">
      <c r="D96" s="31" t="s">
        <v>19</v>
      </c>
      <c r="E96" s="23">
        <v>1138</v>
      </c>
      <c r="F96" s="23">
        <v>1898</v>
      </c>
      <c r="G96" s="23">
        <v>1482</v>
      </c>
      <c r="H96" s="23">
        <v>846</v>
      </c>
      <c r="I96" s="23">
        <v>1154</v>
      </c>
      <c r="J96" s="23">
        <v>6518</v>
      </c>
    </row>
    <row r="97" spans="4:10">
      <c r="D97" s="27" t="s">
        <v>1000</v>
      </c>
      <c r="E97" s="28"/>
      <c r="F97" s="28"/>
      <c r="G97" s="28"/>
      <c r="H97" s="28"/>
      <c r="I97" s="28"/>
      <c r="J97" s="28"/>
    </row>
    <row r="98" spans="4:10">
      <c r="D98" s="31" t="s">
        <v>17</v>
      </c>
      <c r="E98" s="23">
        <v>1655</v>
      </c>
      <c r="F98" s="23">
        <v>805</v>
      </c>
      <c r="G98" s="23">
        <v>2263</v>
      </c>
      <c r="H98" s="23">
        <v>987</v>
      </c>
      <c r="I98" s="23">
        <v>1075</v>
      </c>
      <c r="J98" s="23">
        <v>6785</v>
      </c>
    </row>
    <row r="99" spans="4:10">
      <c r="D99" s="31" t="s">
        <v>23</v>
      </c>
      <c r="E99" s="23">
        <v>1104</v>
      </c>
      <c r="F99" s="23">
        <v>2280</v>
      </c>
      <c r="G99" s="23">
        <v>1445</v>
      </c>
      <c r="H99" s="23">
        <v>1722</v>
      </c>
      <c r="I99" s="23">
        <v>1196</v>
      </c>
      <c r="J99" s="23">
        <v>7747</v>
      </c>
    </row>
    <row r="100" spans="4:10">
      <c r="D100" s="31" t="s">
        <v>7</v>
      </c>
      <c r="E100" s="23">
        <v>372</v>
      </c>
      <c r="F100" s="23">
        <v>1818</v>
      </c>
      <c r="G100" s="23">
        <v>1346</v>
      </c>
      <c r="H100" s="23">
        <v>1156</v>
      </c>
      <c r="I100" s="23">
        <v>1484</v>
      </c>
      <c r="J100" s="23">
        <v>6176</v>
      </c>
    </row>
    <row r="101" spans="4:10">
      <c r="D101" s="31" t="s">
        <v>22</v>
      </c>
      <c r="E101" s="23">
        <v>1415</v>
      </c>
      <c r="F101" s="23">
        <v>1271</v>
      </c>
      <c r="G101" s="23">
        <v>1214</v>
      </c>
      <c r="H101" s="23">
        <v>1135</v>
      </c>
      <c r="I101" s="23">
        <v>1566</v>
      </c>
      <c r="J101" s="23">
        <v>6601</v>
      </c>
    </row>
    <row r="102" spans="4:10">
      <c r="D102" s="31" t="s">
        <v>21</v>
      </c>
      <c r="E102" s="23">
        <v>1362</v>
      </c>
      <c r="F102" s="23">
        <v>1363</v>
      </c>
      <c r="G102" s="23">
        <v>1152</v>
      </c>
      <c r="H102" s="23">
        <v>777</v>
      </c>
      <c r="I102" s="23">
        <v>750</v>
      </c>
      <c r="J102" s="23">
        <v>5404</v>
      </c>
    </row>
  </sheetData>
  <pageMargins left="0.7" right="0.7" top="0.75" bottom="0.75" header="0.3" footer="0.3"/>
  <pageSetup orientation="portrait" r:id="rId10"/>
  <drawing r:id="rId11"/>
  <extLst>
    <ext xmlns:x14="http://schemas.microsoft.com/office/spreadsheetml/2009/9/main" uri="{A8765BA9-456A-4dab-B4F3-ACF838C121DE}">
      <x14:slicerList>
        <x14:slicer r:id="rId1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Assets</vt:lpstr>
      <vt:lpstr>CENTER REPORT</vt:lpstr>
      <vt:lpstr>PIVOTS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rahulreddylekkala537@gmail.com</cp:lastModifiedBy>
  <dcterms:created xsi:type="dcterms:W3CDTF">2021-03-14T20:21:32Z</dcterms:created>
  <dcterms:modified xsi:type="dcterms:W3CDTF">2025-07-18T18:11:01Z</dcterms:modified>
</cp:coreProperties>
</file>