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i\Desktop\ArduinoExport\"/>
    </mc:Choice>
  </mc:AlternateContent>
  <xr:revisionPtr revIDLastSave="0" documentId="13_ncr:1_{28990CA9-ED6A-4EA2-908A-B387FFC0036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alibration" sheetId="1" r:id="rId1"/>
    <sheet name="Calibration 03-05-2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/>
  <c r="D36" i="2"/>
  <c r="C36" i="2"/>
  <c r="D35" i="2"/>
  <c r="C35" i="2"/>
  <c r="B35" i="2"/>
  <c r="D40" i="2"/>
  <c r="D31" i="2"/>
  <c r="C30" i="2"/>
  <c r="B30" i="2"/>
  <c r="D29" i="2"/>
  <c r="C29" i="2"/>
  <c r="B29" i="2"/>
  <c r="C28" i="2"/>
  <c r="D28" i="2"/>
  <c r="A40" i="2"/>
  <c r="A39" i="2"/>
  <c r="A37" i="2"/>
  <c r="A35" i="2"/>
  <c r="A34" i="2"/>
  <c r="A33" i="2"/>
  <c r="A32" i="2"/>
  <c r="A31" i="2"/>
  <c r="A30" i="2"/>
  <c r="A29" i="2"/>
  <c r="A28" i="2"/>
  <c r="AF24" i="2"/>
  <c r="B38" i="2" s="1"/>
  <c r="B25" i="2"/>
  <c r="B24" i="2"/>
  <c r="AN25" i="2"/>
  <c r="AM25" i="2"/>
  <c r="AL25" i="2"/>
  <c r="AK25" i="2"/>
  <c r="AJ25" i="2"/>
  <c r="D39" i="2" s="1"/>
  <c r="AI25" i="2"/>
  <c r="AH25" i="2"/>
  <c r="AG25" i="2"/>
  <c r="D38" i="2" s="1"/>
  <c r="AF25" i="2"/>
  <c r="AE25" i="2"/>
  <c r="AD25" i="2"/>
  <c r="D37" i="2" s="1"/>
  <c r="AC25" i="2"/>
  <c r="AB25" i="2"/>
  <c r="AA25" i="2"/>
  <c r="Z25" i="2"/>
  <c r="Y25" i="2"/>
  <c r="X25" i="2"/>
  <c r="W25" i="2"/>
  <c r="V25" i="2"/>
  <c r="U25" i="2"/>
  <c r="D34" i="2" s="1"/>
  <c r="T25" i="2"/>
  <c r="S25" i="2"/>
  <c r="R25" i="2"/>
  <c r="D33" i="2" s="1"/>
  <c r="Q25" i="2"/>
  <c r="P25" i="2"/>
  <c r="O25" i="2"/>
  <c r="D32" i="2" s="1"/>
  <c r="N25" i="2"/>
  <c r="M25" i="2"/>
  <c r="L25" i="2"/>
  <c r="K25" i="2"/>
  <c r="J25" i="2"/>
  <c r="I25" i="2"/>
  <c r="D30" i="2" s="1"/>
  <c r="H25" i="2"/>
  <c r="G25" i="2"/>
  <c r="F25" i="2"/>
  <c r="E25" i="2"/>
  <c r="D25" i="2"/>
  <c r="C25" i="2"/>
  <c r="D24" i="2"/>
  <c r="C24" i="2"/>
  <c r="F24" i="2"/>
  <c r="G24" i="2"/>
  <c r="H24" i="2"/>
  <c r="I24" i="2"/>
  <c r="J24" i="2"/>
  <c r="K24" i="2"/>
  <c r="B31" i="2" s="1"/>
  <c r="L24" i="2"/>
  <c r="C31" i="2" s="1"/>
  <c r="M24" i="2"/>
  <c r="N24" i="2"/>
  <c r="B32" i="2" s="1"/>
  <c r="O24" i="2"/>
  <c r="C32" i="2" s="1"/>
  <c r="P24" i="2"/>
  <c r="Q24" i="2"/>
  <c r="B33" i="2" s="1"/>
  <c r="R24" i="2"/>
  <c r="C33" i="2" s="1"/>
  <c r="S24" i="2"/>
  <c r="T24" i="2"/>
  <c r="B34" i="2" s="1"/>
  <c r="U24" i="2"/>
  <c r="C34" i="2" s="1"/>
  <c r="V24" i="2"/>
  <c r="W24" i="2"/>
  <c r="X24" i="2"/>
  <c r="Y24" i="2"/>
  <c r="Z24" i="2"/>
  <c r="B36" i="2" s="1"/>
  <c r="AA24" i="2"/>
  <c r="AB24" i="2"/>
  <c r="AC24" i="2"/>
  <c r="B37" i="2" s="1"/>
  <c r="AD24" i="2"/>
  <c r="C37" i="2" s="1"/>
  <c r="AE24" i="2"/>
  <c r="AG24" i="2"/>
  <c r="C38" i="2" s="1"/>
  <c r="AH24" i="2"/>
  <c r="AI24" i="2"/>
  <c r="B39" i="2" s="1"/>
  <c r="AJ24" i="2"/>
  <c r="C39" i="2" s="1"/>
  <c r="AK24" i="2"/>
  <c r="AL24" i="2"/>
  <c r="B40" i="2" s="1"/>
  <c r="AM24" i="2"/>
  <c r="C40" i="2" s="1"/>
  <c r="AN24" i="2"/>
  <c r="E24" i="2"/>
</calcChain>
</file>

<file path=xl/sharedStrings.xml><?xml version="1.0" encoding="utf-8"?>
<sst xmlns="http://schemas.openxmlformats.org/spreadsheetml/2006/main" count="88" uniqueCount="15">
  <si>
    <t>Weight</t>
  </si>
  <si>
    <t>analogValue</t>
  </si>
  <si>
    <t>load</t>
  </si>
  <si>
    <t>distance</t>
  </si>
  <si>
    <t>Average</t>
  </si>
  <si>
    <t>Analog</t>
  </si>
  <si>
    <t>Load</t>
  </si>
  <si>
    <t>Set up 2 points for calibration</t>
  </si>
  <si>
    <t>y</t>
  </si>
  <si>
    <t>x</t>
  </si>
  <si>
    <t>measurement</t>
  </si>
  <si>
    <t>SD</t>
  </si>
  <si>
    <t>analogval</t>
  </si>
  <si>
    <t>load (measured value)</t>
  </si>
  <si>
    <t>SD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</si>
</sst>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10" xfId="0" applyNumberFormat="1" applyBorder="1"/>
    <xf numFmtId="0" fontId="0" fillId="0" borderId="29" xfId="0" applyBorder="1"/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29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Calibration!$C$28:$C$38</c:f>
              <c:numCache>
                <c:formatCode>General</c:formatCode>
                <c:ptCount val="11"/>
                <c:pt idx="2">
                  <c:v>28.894285709999998</c:v>
                </c:pt>
                <c:pt idx="3">
                  <c:v>40.603333329999998</c:v>
                </c:pt>
                <c:pt idx="4">
                  <c:v>53.089047620000002</c:v>
                </c:pt>
                <c:pt idx="5">
                  <c:v>65.743333329999999</c:v>
                </c:pt>
                <c:pt idx="6">
                  <c:v>78.599523809999994</c:v>
                </c:pt>
                <c:pt idx="7">
                  <c:v>91.516666670000006</c:v>
                </c:pt>
                <c:pt idx="8">
                  <c:v>104.2290476</c:v>
                </c:pt>
                <c:pt idx="9">
                  <c:v>117.09761899999999</c:v>
                </c:pt>
                <c:pt idx="10">
                  <c:v>129.9147619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6-434F-B493-0885CB756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00664"/>
        <c:axId val="566900344"/>
      </c:scatterChart>
      <c:valAx>
        <c:axId val="56690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00344"/>
        <c:crosses val="autoZero"/>
        <c:crossBetween val="midCat"/>
      </c:valAx>
      <c:valAx>
        <c:axId val="56690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0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'Calibration 03-05-21'!$C$28:$C$40</c:f>
              <c:numCache>
                <c:formatCode>0.00</c:formatCode>
                <c:ptCount val="13"/>
                <c:pt idx="0" formatCode="General">
                  <c:v>0</c:v>
                </c:pt>
                <c:pt idx="1">
                  <c:v>19.127142857142854</c:v>
                </c:pt>
                <c:pt idx="2">
                  <c:v>48.117619047619051</c:v>
                </c:pt>
                <c:pt idx="3">
                  <c:v>99.450952380952415</c:v>
                </c:pt>
                <c:pt idx="4">
                  <c:v>199.41571428571427</c:v>
                </c:pt>
                <c:pt idx="5">
                  <c:v>299.83380952380946</c:v>
                </c:pt>
                <c:pt idx="6">
                  <c:v>397.97142857142865</c:v>
                </c:pt>
                <c:pt idx="7">
                  <c:v>498.09000000000003</c:v>
                </c:pt>
                <c:pt idx="8">
                  <c:v>598.42285714285708</c:v>
                </c:pt>
                <c:pt idx="9">
                  <c:v>699.10666666666668</c:v>
                </c:pt>
                <c:pt idx="10">
                  <c:v>801.82476190476189</c:v>
                </c:pt>
                <c:pt idx="11">
                  <c:v>902.019523809524</c:v>
                </c:pt>
                <c:pt idx="12">
                  <c:v>998.68000000000006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3-4652-8118-F3AD3EE14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543688"/>
        <c:axId val="663541768"/>
      </c:scatterChart>
      <c:valAx>
        <c:axId val="66354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41768"/>
        <c:crosses val="autoZero"/>
        <c:crossBetween val="midCat"/>
      </c:valAx>
      <c:valAx>
        <c:axId val="6635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4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26</xdr:row>
      <xdr:rowOff>6724</xdr:rowOff>
    </xdr:from>
    <xdr:to>
      <xdr:col>13</xdr:col>
      <xdr:colOff>283883</xdr:colOff>
      <xdr:row>40</xdr:row>
      <xdr:rowOff>135218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0E84F-E738-457C-ACCB-52C50D297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</xdr:colOff>
      <xdr:row>26</xdr:row>
      <xdr:rowOff>9524</xdr:rowOff>
    </xdr:from>
    <xdr:to>
      <xdr:col>21</xdr:col>
      <xdr:colOff>12700</xdr:colOff>
      <xdr:row>53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7BE96-F58F-4B42-95FE-84689C185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opLeftCell="A20" zoomScale="85" zoomScaleNormal="85" workbookViewId="0">
      <selection activeCell="B30" sqref="B30:B38"/>
    </sheetView>
  </sheetViews>
  <sheetFormatPr defaultRowHeight="14.45"/>
  <sheetData>
    <row r="1" spans="1:34">
      <c r="A1" t="s">
        <v>0</v>
      </c>
      <c r="B1">
        <v>22.33</v>
      </c>
      <c r="E1">
        <v>99.61</v>
      </c>
      <c r="H1">
        <v>200.07</v>
      </c>
      <c r="K1">
        <v>299.86</v>
      </c>
      <c r="N1">
        <v>399.13</v>
      </c>
      <c r="Q1">
        <v>499.1</v>
      </c>
      <c r="T1">
        <v>598.21</v>
      </c>
      <c r="W1">
        <v>698.43</v>
      </c>
      <c r="Z1">
        <v>798.1</v>
      </c>
      <c r="AC1">
        <v>898.44</v>
      </c>
      <c r="AF1">
        <v>998.76</v>
      </c>
    </row>
    <row r="2" spans="1:3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  <c r="AF2" t="s">
        <v>1</v>
      </c>
      <c r="AG2" t="s">
        <v>2</v>
      </c>
      <c r="AH2" t="s">
        <v>3</v>
      </c>
    </row>
    <row r="3" spans="1:34">
      <c r="B3">
        <v>16.059999999999999</v>
      </c>
      <c r="C3">
        <v>-181.74</v>
      </c>
      <c r="D3">
        <v>28.91</v>
      </c>
      <c r="E3">
        <v>20.29</v>
      </c>
      <c r="F3">
        <v>-150.51</v>
      </c>
      <c r="G3">
        <v>28.91</v>
      </c>
      <c r="H3">
        <v>28.93</v>
      </c>
      <c r="I3">
        <v>-86.7</v>
      </c>
      <c r="J3">
        <v>28.92</v>
      </c>
      <c r="K3">
        <v>40.56</v>
      </c>
      <c r="L3">
        <v>-0.88</v>
      </c>
      <c r="M3">
        <v>29.33</v>
      </c>
      <c r="N3">
        <v>53.07</v>
      </c>
      <c r="O3">
        <v>91.51</v>
      </c>
      <c r="P3">
        <v>28.91</v>
      </c>
      <c r="Q3">
        <v>65.709999999999994</v>
      </c>
      <c r="R3">
        <v>184.76</v>
      </c>
      <c r="S3">
        <v>28.91</v>
      </c>
      <c r="T3">
        <v>78.56</v>
      </c>
      <c r="U3">
        <v>279.62</v>
      </c>
      <c r="V3">
        <v>29.33</v>
      </c>
      <c r="W3">
        <v>91.38</v>
      </c>
      <c r="X3">
        <v>374.31</v>
      </c>
      <c r="Y3">
        <v>29.32</v>
      </c>
      <c r="Z3">
        <v>104.05</v>
      </c>
      <c r="AA3">
        <v>467.84</v>
      </c>
      <c r="AB3">
        <v>29.33</v>
      </c>
      <c r="AC3">
        <v>116.93</v>
      </c>
      <c r="AD3">
        <v>562.9</v>
      </c>
      <c r="AE3">
        <v>28.91</v>
      </c>
      <c r="AF3">
        <v>129.79</v>
      </c>
      <c r="AG3">
        <v>657.84</v>
      </c>
      <c r="AH3">
        <v>28.91</v>
      </c>
    </row>
    <row r="4" spans="1:34">
      <c r="B4">
        <v>16.12</v>
      </c>
      <c r="C4">
        <v>-181.24</v>
      </c>
      <c r="D4">
        <v>28.91</v>
      </c>
      <c r="E4">
        <v>20.329999999999998</v>
      </c>
      <c r="F4">
        <v>-150.18</v>
      </c>
      <c r="G4">
        <v>28.91</v>
      </c>
      <c r="H4">
        <v>29</v>
      </c>
      <c r="I4">
        <v>-86.21</v>
      </c>
      <c r="J4">
        <v>28.5</v>
      </c>
      <c r="K4">
        <v>40.590000000000003</v>
      </c>
      <c r="L4">
        <v>-0.61</v>
      </c>
      <c r="M4">
        <v>28.81</v>
      </c>
      <c r="N4">
        <v>53.11</v>
      </c>
      <c r="O4">
        <v>91.76</v>
      </c>
      <c r="P4">
        <v>28.91</v>
      </c>
      <c r="Q4">
        <v>65.819999999999993</v>
      </c>
      <c r="R4">
        <v>185.65</v>
      </c>
      <c r="S4">
        <v>28.91</v>
      </c>
      <c r="T4">
        <v>78.52</v>
      </c>
      <c r="U4">
        <v>279.37</v>
      </c>
      <c r="V4">
        <v>28.91</v>
      </c>
      <c r="W4">
        <v>91.41</v>
      </c>
      <c r="X4">
        <v>374.54</v>
      </c>
      <c r="Y4">
        <v>29.33</v>
      </c>
      <c r="Z4">
        <v>104.24</v>
      </c>
      <c r="AA4">
        <v>469.22</v>
      </c>
      <c r="AB4">
        <v>29.33</v>
      </c>
      <c r="AC4">
        <v>117.14</v>
      </c>
      <c r="AD4">
        <v>564.41</v>
      </c>
      <c r="AE4">
        <v>29.33</v>
      </c>
      <c r="AF4">
        <v>129.94999999999999</v>
      </c>
      <c r="AG4">
        <v>658.98</v>
      </c>
      <c r="AH4">
        <v>28.91</v>
      </c>
    </row>
    <row r="5" spans="1:34">
      <c r="B5">
        <v>16.059999999999999</v>
      </c>
      <c r="C5">
        <v>-181.71</v>
      </c>
      <c r="D5">
        <v>28.91</v>
      </c>
      <c r="E5">
        <v>20.36</v>
      </c>
      <c r="F5">
        <v>-149.97</v>
      </c>
      <c r="G5">
        <v>28.91</v>
      </c>
      <c r="H5">
        <v>29.07</v>
      </c>
      <c r="I5">
        <v>-85.64</v>
      </c>
      <c r="J5">
        <v>28.5</v>
      </c>
      <c r="K5">
        <v>40.659999999999997</v>
      </c>
      <c r="L5">
        <v>-0.14000000000000001</v>
      </c>
      <c r="M5">
        <v>29.23</v>
      </c>
      <c r="N5">
        <v>53.07</v>
      </c>
      <c r="O5">
        <v>91.49</v>
      </c>
      <c r="P5">
        <v>28.92</v>
      </c>
      <c r="Q5">
        <v>65.7</v>
      </c>
      <c r="R5">
        <v>184.71</v>
      </c>
      <c r="S5">
        <v>28.92</v>
      </c>
      <c r="T5">
        <v>78.540000000000006</v>
      </c>
      <c r="U5">
        <v>279.49</v>
      </c>
      <c r="V5">
        <v>28.91</v>
      </c>
      <c r="W5">
        <v>91.51</v>
      </c>
      <c r="X5">
        <v>375.24</v>
      </c>
      <c r="Y5">
        <v>29.33</v>
      </c>
      <c r="Z5">
        <v>104.29</v>
      </c>
      <c r="AA5">
        <v>469.61</v>
      </c>
      <c r="AB5">
        <v>29.33</v>
      </c>
      <c r="AC5">
        <v>117.19</v>
      </c>
      <c r="AD5">
        <v>564.84</v>
      </c>
      <c r="AE5">
        <v>29.33</v>
      </c>
      <c r="AF5">
        <v>129.94</v>
      </c>
      <c r="AG5">
        <v>658.91</v>
      </c>
      <c r="AH5">
        <v>28.91</v>
      </c>
    </row>
    <row r="6" spans="1:34">
      <c r="B6">
        <v>16.09</v>
      </c>
      <c r="C6">
        <v>-181.52</v>
      </c>
      <c r="D6">
        <v>28.91</v>
      </c>
      <c r="E6">
        <v>20.3</v>
      </c>
      <c r="F6">
        <v>-150.4</v>
      </c>
      <c r="G6">
        <v>28.92</v>
      </c>
      <c r="H6">
        <v>29.1</v>
      </c>
      <c r="I6">
        <v>-85.47</v>
      </c>
      <c r="J6">
        <v>28.5</v>
      </c>
      <c r="K6">
        <v>40.69</v>
      </c>
      <c r="L6">
        <v>0.14000000000000001</v>
      </c>
      <c r="M6">
        <v>29.28</v>
      </c>
      <c r="N6">
        <v>53.08</v>
      </c>
      <c r="O6">
        <v>91.55</v>
      </c>
      <c r="P6">
        <v>28.91</v>
      </c>
      <c r="Q6">
        <v>65.69</v>
      </c>
      <c r="R6">
        <v>184.63</v>
      </c>
      <c r="S6">
        <v>28.92</v>
      </c>
      <c r="T6">
        <v>78.64</v>
      </c>
      <c r="U6">
        <v>280.23</v>
      </c>
      <c r="V6">
        <v>28.91</v>
      </c>
      <c r="W6">
        <v>91.52</v>
      </c>
      <c r="X6">
        <v>375.33</v>
      </c>
      <c r="Y6">
        <v>29.33</v>
      </c>
      <c r="Z6">
        <v>104.25</v>
      </c>
      <c r="AA6">
        <v>469.29</v>
      </c>
      <c r="AB6">
        <v>29.33</v>
      </c>
      <c r="AC6">
        <v>117.04</v>
      </c>
      <c r="AD6">
        <v>563.72</v>
      </c>
      <c r="AE6">
        <v>28.92</v>
      </c>
      <c r="AF6">
        <v>129.94999999999999</v>
      </c>
      <c r="AG6">
        <v>659.02</v>
      </c>
      <c r="AH6">
        <v>28.91</v>
      </c>
    </row>
    <row r="7" spans="1:34">
      <c r="B7">
        <v>16.02</v>
      </c>
      <c r="C7">
        <v>-182.02</v>
      </c>
      <c r="D7">
        <v>28.91</v>
      </c>
      <c r="E7">
        <v>20.34</v>
      </c>
      <c r="F7">
        <v>-150.15</v>
      </c>
      <c r="G7">
        <v>28.91</v>
      </c>
      <c r="H7">
        <v>29.04</v>
      </c>
      <c r="I7">
        <v>-85.9</v>
      </c>
      <c r="J7">
        <v>28.5</v>
      </c>
      <c r="K7">
        <v>40.6</v>
      </c>
      <c r="L7">
        <v>-0.56999999999999995</v>
      </c>
      <c r="M7">
        <v>28.91</v>
      </c>
      <c r="N7">
        <v>53.14</v>
      </c>
      <c r="O7">
        <v>92.04</v>
      </c>
      <c r="P7">
        <v>28.92</v>
      </c>
      <c r="Q7">
        <v>65.75</v>
      </c>
      <c r="R7">
        <v>185.09</v>
      </c>
      <c r="S7">
        <v>28.92</v>
      </c>
      <c r="T7">
        <v>78.59</v>
      </c>
      <c r="U7">
        <v>279.88</v>
      </c>
      <c r="V7">
        <v>28.91</v>
      </c>
      <c r="W7">
        <v>91.5</v>
      </c>
      <c r="X7">
        <v>375.19</v>
      </c>
      <c r="Y7">
        <v>29.33</v>
      </c>
      <c r="Z7">
        <v>104.32</v>
      </c>
      <c r="AA7">
        <v>469.8</v>
      </c>
      <c r="AB7">
        <v>29.32</v>
      </c>
      <c r="AC7">
        <v>117.03</v>
      </c>
      <c r="AD7">
        <v>563.66</v>
      </c>
      <c r="AE7">
        <v>28.91</v>
      </c>
      <c r="AF7">
        <v>129.88999999999999</v>
      </c>
      <c r="AG7">
        <v>658.6</v>
      </c>
      <c r="AH7">
        <v>28.91</v>
      </c>
    </row>
    <row r="8" spans="1:34">
      <c r="B8">
        <v>16.11</v>
      </c>
      <c r="C8">
        <v>-181.34</v>
      </c>
      <c r="D8">
        <v>28.91</v>
      </c>
      <c r="E8">
        <v>20.34</v>
      </c>
      <c r="F8">
        <v>-150.15</v>
      </c>
      <c r="G8">
        <v>28.92</v>
      </c>
      <c r="H8">
        <v>28.98</v>
      </c>
      <c r="I8">
        <v>-86.32</v>
      </c>
      <c r="J8">
        <v>28.5</v>
      </c>
      <c r="K8">
        <v>40.65</v>
      </c>
      <c r="L8">
        <v>-0.21</v>
      </c>
      <c r="M8">
        <v>28.91</v>
      </c>
      <c r="N8">
        <v>53.1</v>
      </c>
      <c r="O8">
        <v>91.68</v>
      </c>
      <c r="P8">
        <v>28.91</v>
      </c>
      <c r="Q8">
        <v>65.739999999999995</v>
      </c>
      <c r="R8">
        <v>185.01</v>
      </c>
      <c r="S8">
        <v>28.91</v>
      </c>
      <c r="T8">
        <v>78.56</v>
      </c>
      <c r="U8">
        <v>279.64999999999998</v>
      </c>
      <c r="V8">
        <v>28.91</v>
      </c>
      <c r="W8">
        <v>91.57</v>
      </c>
      <c r="X8">
        <v>375.69</v>
      </c>
      <c r="Y8">
        <v>29.32</v>
      </c>
      <c r="Z8">
        <v>104.17</v>
      </c>
      <c r="AA8">
        <v>468.73</v>
      </c>
      <c r="AB8">
        <v>29.33</v>
      </c>
      <c r="AC8">
        <v>117.1</v>
      </c>
      <c r="AD8">
        <v>564.16</v>
      </c>
      <c r="AE8">
        <v>28.92</v>
      </c>
      <c r="AF8">
        <v>129.91999999999999</v>
      </c>
      <c r="AG8">
        <v>658.82</v>
      </c>
      <c r="AH8">
        <v>28.91</v>
      </c>
    </row>
    <row r="9" spans="1:34">
      <c r="B9">
        <v>16.11</v>
      </c>
      <c r="C9">
        <v>-181.34</v>
      </c>
      <c r="D9">
        <v>28.91</v>
      </c>
      <c r="E9">
        <v>20.32</v>
      </c>
      <c r="F9">
        <v>-150.27000000000001</v>
      </c>
      <c r="G9">
        <v>28.92</v>
      </c>
      <c r="H9">
        <v>29</v>
      </c>
      <c r="I9">
        <v>-86.15</v>
      </c>
      <c r="J9">
        <v>28.5</v>
      </c>
      <c r="K9">
        <v>40.6</v>
      </c>
      <c r="L9">
        <v>-0.55000000000000004</v>
      </c>
      <c r="M9">
        <v>29.33</v>
      </c>
      <c r="N9">
        <v>53.11</v>
      </c>
      <c r="O9">
        <v>91.8</v>
      </c>
      <c r="P9">
        <v>28.91</v>
      </c>
      <c r="Q9">
        <v>65.680000000000007</v>
      </c>
      <c r="R9">
        <v>184.6</v>
      </c>
      <c r="S9">
        <v>28.91</v>
      </c>
      <c r="T9">
        <v>78.67</v>
      </c>
      <c r="U9">
        <v>280.43</v>
      </c>
      <c r="V9">
        <v>28.91</v>
      </c>
      <c r="W9">
        <v>91.49</v>
      </c>
      <c r="X9">
        <v>375.12</v>
      </c>
      <c r="Y9">
        <v>29.33</v>
      </c>
      <c r="Z9">
        <v>104.25</v>
      </c>
      <c r="AA9">
        <v>469.32</v>
      </c>
      <c r="AB9">
        <v>29.33</v>
      </c>
      <c r="AC9">
        <v>117.26</v>
      </c>
      <c r="AD9">
        <v>565.34</v>
      </c>
      <c r="AE9">
        <v>28.91</v>
      </c>
      <c r="AF9">
        <v>129.96</v>
      </c>
      <c r="AG9">
        <v>659.07</v>
      </c>
      <c r="AH9">
        <v>28.91</v>
      </c>
    </row>
    <row r="10" spans="1:34">
      <c r="B10">
        <v>16.149999999999999</v>
      </c>
      <c r="C10">
        <v>-181.07</v>
      </c>
      <c r="D10">
        <v>28.91</v>
      </c>
      <c r="E10">
        <v>20.3</v>
      </c>
      <c r="F10">
        <v>-150.41999999999999</v>
      </c>
      <c r="G10">
        <v>28.91</v>
      </c>
      <c r="H10">
        <v>28.99</v>
      </c>
      <c r="I10">
        <v>-86.24</v>
      </c>
      <c r="J10">
        <v>28.5</v>
      </c>
      <c r="K10">
        <v>40.61</v>
      </c>
      <c r="L10">
        <v>-0.47</v>
      </c>
      <c r="M10">
        <v>29.21</v>
      </c>
      <c r="N10">
        <v>53.11</v>
      </c>
      <c r="O10">
        <v>91.78</v>
      </c>
      <c r="P10">
        <v>28.92</v>
      </c>
      <c r="Q10">
        <v>65.77</v>
      </c>
      <c r="R10">
        <v>185.25</v>
      </c>
      <c r="S10">
        <v>28.91</v>
      </c>
      <c r="T10">
        <v>78.62</v>
      </c>
      <c r="U10">
        <v>280.14</v>
      </c>
      <c r="V10">
        <v>28.91</v>
      </c>
      <c r="W10">
        <v>91.62</v>
      </c>
      <c r="X10">
        <v>376.08</v>
      </c>
      <c r="Y10">
        <v>29.33</v>
      </c>
      <c r="Z10">
        <v>104.1</v>
      </c>
      <c r="AA10">
        <v>468.23</v>
      </c>
      <c r="AB10">
        <v>29.33</v>
      </c>
      <c r="AC10">
        <v>117.1</v>
      </c>
      <c r="AD10">
        <v>564.12</v>
      </c>
      <c r="AE10">
        <v>28.91</v>
      </c>
      <c r="AF10">
        <v>129.91</v>
      </c>
      <c r="AG10">
        <v>658.75</v>
      </c>
      <c r="AH10">
        <v>28.91</v>
      </c>
    </row>
    <row r="11" spans="1:34">
      <c r="B11">
        <v>16.02</v>
      </c>
      <c r="C11">
        <v>-182.03</v>
      </c>
      <c r="D11">
        <v>28.91</v>
      </c>
      <c r="E11">
        <v>20.36</v>
      </c>
      <c r="F11">
        <v>-149.97</v>
      </c>
      <c r="G11">
        <v>28.92</v>
      </c>
      <c r="H11">
        <v>29</v>
      </c>
      <c r="I11">
        <v>-86.19</v>
      </c>
      <c r="J11">
        <v>28.45</v>
      </c>
      <c r="K11">
        <v>40.65</v>
      </c>
      <c r="L11">
        <v>-0.22</v>
      </c>
      <c r="M11">
        <v>29.33</v>
      </c>
      <c r="N11">
        <v>53.01</v>
      </c>
      <c r="O11">
        <v>91.02</v>
      </c>
      <c r="P11">
        <v>28.91</v>
      </c>
      <c r="Q11">
        <v>65.87</v>
      </c>
      <c r="R11">
        <v>186</v>
      </c>
      <c r="S11">
        <v>28.91</v>
      </c>
      <c r="T11">
        <v>78.66</v>
      </c>
      <c r="U11">
        <v>280.37</v>
      </c>
      <c r="V11">
        <v>28.91</v>
      </c>
      <c r="W11">
        <v>91.48</v>
      </c>
      <c r="X11">
        <v>375.06</v>
      </c>
      <c r="Y11">
        <v>28.92</v>
      </c>
      <c r="Z11">
        <v>104.34</v>
      </c>
      <c r="AA11">
        <v>469.95</v>
      </c>
      <c r="AB11">
        <v>29.33</v>
      </c>
      <c r="AC11">
        <v>117.16</v>
      </c>
      <c r="AD11">
        <v>564.62</v>
      </c>
      <c r="AE11">
        <v>28.92</v>
      </c>
      <c r="AF11">
        <v>129.9</v>
      </c>
      <c r="AG11">
        <v>658.65</v>
      </c>
      <c r="AH11">
        <v>28.89</v>
      </c>
    </row>
    <row r="12" spans="1:34">
      <c r="B12">
        <v>16.170000000000002</v>
      </c>
      <c r="C12">
        <v>-180.93</v>
      </c>
      <c r="D12">
        <v>28.91</v>
      </c>
      <c r="E12">
        <v>20.350000000000001</v>
      </c>
      <c r="F12">
        <v>-150.02000000000001</v>
      </c>
      <c r="G12">
        <v>28.92</v>
      </c>
      <c r="H12">
        <v>29</v>
      </c>
      <c r="I12">
        <v>-86.16</v>
      </c>
      <c r="J12">
        <v>28.5</v>
      </c>
      <c r="K12">
        <v>40.61</v>
      </c>
      <c r="L12">
        <v>-0.5</v>
      </c>
      <c r="M12">
        <v>29.33</v>
      </c>
      <c r="N12">
        <v>53.09</v>
      </c>
      <c r="O12">
        <v>91.64</v>
      </c>
      <c r="P12">
        <v>28.91</v>
      </c>
      <c r="Q12">
        <v>65.709999999999994</v>
      </c>
      <c r="R12">
        <v>184.83</v>
      </c>
      <c r="S12">
        <v>28.91</v>
      </c>
      <c r="T12">
        <v>78.73</v>
      </c>
      <c r="U12">
        <v>280.94</v>
      </c>
      <c r="V12">
        <v>28.91</v>
      </c>
      <c r="W12">
        <v>91.46</v>
      </c>
      <c r="X12">
        <v>374.9</v>
      </c>
      <c r="Y12">
        <v>29.33</v>
      </c>
      <c r="Z12">
        <v>104.27</v>
      </c>
      <c r="AA12">
        <v>469.42</v>
      </c>
      <c r="AB12">
        <v>29.33</v>
      </c>
      <c r="AC12">
        <v>117.14</v>
      </c>
      <c r="AD12">
        <v>564.48</v>
      </c>
      <c r="AE12">
        <v>29.33</v>
      </c>
      <c r="AF12">
        <v>129.91999999999999</v>
      </c>
      <c r="AG12">
        <v>658.78</v>
      </c>
      <c r="AH12">
        <v>28.91</v>
      </c>
    </row>
    <row r="13" spans="1:34">
      <c r="B13">
        <v>16.100000000000001</v>
      </c>
      <c r="C13">
        <v>-181.45</v>
      </c>
      <c r="D13">
        <v>28.91</v>
      </c>
      <c r="E13">
        <v>20.350000000000001</v>
      </c>
      <c r="F13">
        <v>-150.05000000000001</v>
      </c>
      <c r="G13">
        <v>28.91</v>
      </c>
      <c r="H13">
        <v>29</v>
      </c>
      <c r="I13">
        <v>-86.2</v>
      </c>
      <c r="J13">
        <v>28.5</v>
      </c>
      <c r="K13">
        <v>40.6</v>
      </c>
      <c r="L13">
        <v>-0.55000000000000004</v>
      </c>
      <c r="M13">
        <v>29.23</v>
      </c>
      <c r="N13">
        <v>53.07</v>
      </c>
      <c r="O13">
        <v>91.49</v>
      </c>
      <c r="P13">
        <v>28.84</v>
      </c>
      <c r="Q13">
        <v>65.650000000000006</v>
      </c>
      <c r="R13">
        <v>184.32</v>
      </c>
      <c r="S13">
        <v>28.92</v>
      </c>
      <c r="T13">
        <v>78.63</v>
      </c>
      <c r="U13">
        <v>280.14</v>
      </c>
      <c r="V13">
        <v>29.33</v>
      </c>
      <c r="W13">
        <v>91.62</v>
      </c>
      <c r="X13">
        <v>376.09</v>
      </c>
      <c r="Y13">
        <v>29.32</v>
      </c>
      <c r="Z13">
        <v>104.29</v>
      </c>
      <c r="AA13">
        <v>469.57</v>
      </c>
      <c r="AB13">
        <v>29.33</v>
      </c>
      <c r="AC13">
        <v>117.05</v>
      </c>
      <c r="AD13">
        <v>563.82000000000005</v>
      </c>
      <c r="AE13">
        <v>28.92</v>
      </c>
      <c r="AF13">
        <v>129.97</v>
      </c>
      <c r="AG13">
        <v>659.16</v>
      </c>
      <c r="AH13">
        <v>28.91</v>
      </c>
    </row>
    <row r="14" spans="1:34">
      <c r="B14">
        <v>16.05</v>
      </c>
      <c r="C14">
        <v>-181.79</v>
      </c>
      <c r="D14">
        <v>28.91</v>
      </c>
      <c r="E14">
        <v>20.36</v>
      </c>
      <c r="F14">
        <v>-149.94999999999999</v>
      </c>
      <c r="G14">
        <v>28.92</v>
      </c>
      <c r="H14">
        <v>29.01</v>
      </c>
      <c r="I14">
        <v>-86.11</v>
      </c>
      <c r="J14">
        <v>28.5</v>
      </c>
      <c r="K14">
        <v>40.6</v>
      </c>
      <c r="L14">
        <v>-0.59</v>
      </c>
      <c r="M14">
        <v>29.23</v>
      </c>
      <c r="N14">
        <v>53.09</v>
      </c>
      <c r="O14">
        <v>91.62</v>
      </c>
      <c r="P14">
        <v>28.92</v>
      </c>
      <c r="Q14">
        <v>65.66</v>
      </c>
      <c r="R14">
        <v>184.4</v>
      </c>
      <c r="S14">
        <v>28.92</v>
      </c>
      <c r="T14">
        <v>78.540000000000006</v>
      </c>
      <c r="U14">
        <v>279.47000000000003</v>
      </c>
      <c r="V14">
        <v>29.33</v>
      </c>
      <c r="W14">
        <v>91.44</v>
      </c>
      <c r="X14">
        <v>374.72</v>
      </c>
      <c r="Y14">
        <v>29.33</v>
      </c>
      <c r="Z14">
        <v>104.2</v>
      </c>
      <c r="AA14">
        <v>468.95</v>
      </c>
      <c r="AB14">
        <v>28.91</v>
      </c>
      <c r="AC14">
        <v>117.06</v>
      </c>
      <c r="AD14">
        <v>563.85</v>
      </c>
      <c r="AE14">
        <v>28.92</v>
      </c>
      <c r="AF14">
        <v>129.94999999999999</v>
      </c>
      <c r="AG14">
        <v>659.01</v>
      </c>
      <c r="AH14">
        <v>28.91</v>
      </c>
    </row>
    <row r="15" spans="1:34">
      <c r="B15">
        <v>16.079999999999998</v>
      </c>
      <c r="C15">
        <v>-181.54</v>
      </c>
      <c r="D15">
        <v>28.91</v>
      </c>
      <c r="E15">
        <v>20.34</v>
      </c>
      <c r="F15">
        <v>-150.11000000000001</v>
      </c>
      <c r="G15">
        <v>28.92</v>
      </c>
      <c r="H15">
        <v>29</v>
      </c>
      <c r="I15">
        <v>-86.18</v>
      </c>
      <c r="J15">
        <v>28.5</v>
      </c>
      <c r="K15">
        <v>40.65</v>
      </c>
      <c r="L15">
        <v>-0.23</v>
      </c>
      <c r="M15">
        <v>28.81</v>
      </c>
      <c r="N15">
        <v>53.07</v>
      </c>
      <c r="O15">
        <v>91.53</v>
      </c>
      <c r="P15">
        <v>28.92</v>
      </c>
      <c r="Q15">
        <v>65.8</v>
      </c>
      <c r="R15">
        <v>185.46</v>
      </c>
      <c r="S15">
        <v>28.91</v>
      </c>
      <c r="T15">
        <v>78.650000000000006</v>
      </c>
      <c r="U15">
        <v>280.33</v>
      </c>
      <c r="V15">
        <v>29.33</v>
      </c>
      <c r="W15">
        <v>91.58</v>
      </c>
      <c r="X15">
        <v>375.76</v>
      </c>
      <c r="Y15">
        <v>29.33</v>
      </c>
      <c r="Z15">
        <v>104.15</v>
      </c>
      <c r="AA15">
        <v>468.53</v>
      </c>
      <c r="AB15">
        <v>29.33</v>
      </c>
      <c r="AC15">
        <v>117.11</v>
      </c>
      <c r="AD15">
        <v>564.26</v>
      </c>
      <c r="AE15">
        <v>28.91</v>
      </c>
      <c r="AF15">
        <v>129.9</v>
      </c>
      <c r="AG15">
        <v>658.65</v>
      </c>
      <c r="AH15">
        <v>28.91</v>
      </c>
    </row>
    <row r="16" spans="1:34">
      <c r="B16">
        <v>16.02</v>
      </c>
      <c r="C16">
        <v>-181.98</v>
      </c>
      <c r="D16">
        <v>28.91</v>
      </c>
      <c r="E16">
        <v>20.309999999999999</v>
      </c>
      <c r="F16">
        <v>-150.31</v>
      </c>
      <c r="G16">
        <v>28.92</v>
      </c>
      <c r="H16">
        <v>28.98</v>
      </c>
      <c r="I16">
        <v>-86.35</v>
      </c>
      <c r="J16">
        <v>28.5</v>
      </c>
      <c r="K16">
        <v>40.65</v>
      </c>
      <c r="L16">
        <v>-0.17</v>
      </c>
      <c r="M16">
        <v>29.33</v>
      </c>
      <c r="N16">
        <v>53.1</v>
      </c>
      <c r="O16">
        <v>91.73</v>
      </c>
      <c r="P16">
        <v>28.91</v>
      </c>
      <c r="Q16">
        <v>65.73</v>
      </c>
      <c r="R16">
        <v>184.97</v>
      </c>
      <c r="S16">
        <v>28.91</v>
      </c>
      <c r="T16">
        <v>78.61</v>
      </c>
      <c r="U16">
        <v>280.02999999999997</v>
      </c>
      <c r="V16">
        <v>28.91</v>
      </c>
      <c r="W16">
        <v>91.47</v>
      </c>
      <c r="X16">
        <v>374.95</v>
      </c>
      <c r="Y16">
        <v>29.33</v>
      </c>
      <c r="Z16">
        <v>104.23</v>
      </c>
      <c r="AA16">
        <v>469.16</v>
      </c>
      <c r="AB16">
        <v>29.33</v>
      </c>
      <c r="AC16">
        <v>117.16</v>
      </c>
      <c r="AD16">
        <v>564.58000000000004</v>
      </c>
      <c r="AE16">
        <v>28.92</v>
      </c>
      <c r="AF16">
        <v>129.94</v>
      </c>
      <c r="AG16">
        <v>658.97</v>
      </c>
      <c r="AH16">
        <v>28.91</v>
      </c>
    </row>
    <row r="17" spans="1:34">
      <c r="B17">
        <v>16.059999999999999</v>
      </c>
      <c r="C17">
        <v>-181.68</v>
      </c>
      <c r="D17">
        <v>28.91</v>
      </c>
      <c r="E17">
        <v>20.309999999999999</v>
      </c>
      <c r="F17">
        <v>-150.34</v>
      </c>
      <c r="G17">
        <v>28.91</v>
      </c>
      <c r="H17">
        <v>28.93</v>
      </c>
      <c r="I17">
        <v>-86.7</v>
      </c>
      <c r="J17">
        <v>28.5</v>
      </c>
      <c r="K17">
        <v>40.53</v>
      </c>
      <c r="L17">
        <v>-1.08</v>
      </c>
      <c r="M17">
        <v>29.33</v>
      </c>
      <c r="N17">
        <v>53.09</v>
      </c>
      <c r="O17">
        <v>91.62</v>
      </c>
      <c r="P17">
        <v>28.91</v>
      </c>
      <c r="Q17">
        <v>65.86</v>
      </c>
      <c r="R17">
        <v>185.94</v>
      </c>
      <c r="S17">
        <v>28.91</v>
      </c>
      <c r="T17">
        <v>78.569999999999993</v>
      </c>
      <c r="U17">
        <v>279.73</v>
      </c>
      <c r="V17">
        <v>28.91</v>
      </c>
      <c r="W17">
        <v>91.57</v>
      </c>
      <c r="X17">
        <v>375.69</v>
      </c>
      <c r="Y17">
        <v>29.33</v>
      </c>
      <c r="Z17">
        <v>104.24</v>
      </c>
      <c r="AA17">
        <v>469.24</v>
      </c>
      <c r="AB17">
        <v>29.33</v>
      </c>
      <c r="AC17">
        <v>117.08</v>
      </c>
      <c r="AD17">
        <v>564.01</v>
      </c>
      <c r="AE17">
        <v>28.92</v>
      </c>
      <c r="AF17">
        <v>129.84</v>
      </c>
      <c r="AG17">
        <v>658.22</v>
      </c>
      <c r="AH17">
        <v>28.91</v>
      </c>
    </row>
    <row r="18" spans="1:34">
      <c r="B18">
        <v>16.02</v>
      </c>
      <c r="C18">
        <v>-182.03</v>
      </c>
      <c r="D18">
        <v>28.91</v>
      </c>
      <c r="E18">
        <v>20.38</v>
      </c>
      <c r="F18">
        <v>-149.81</v>
      </c>
      <c r="G18">
        <v>28.92</v>
      </c>
      <c r="H18">
        <v>28.96</v>
      </c>
      <c r="I18">
        <v>-86.52</v>
      </c>
      <c r="J18">
        <v>28.5</v>
      </c>
      <c r="K18">
        <v>40.56</v>
      </c>
      <c r="L18">
        <v>-0.86</v>
      </c>
      <c r="M18">
        <v>29.33</v>
      </c>
      <c r="N18">
        <v>53.06</v>
      </c>
      <c r="O18">
        <v>91.4</v>
      </c>
      <c r="P18">
        <v>28.91</v>
      </c>
      <c r="Q18">
        <v>65.77</v>
      </c>
      <c r="R18">
        <v>185.27</v>
      </c>
      <c r="S18">
        <v>28.92</v>
      </c>
      <c r="T18">
        <v>78.61</v>
      </c>
      <c r="U18">
        <v>280.02</v>
      </c>
      <c r="V18">
        <v>28.91</v>
      </c>
      <c r="W18">
        <v>91.59</v>
      </c>
      <c r="X18">
        <v>375.84</v>
      </c>
      <c r="Y18">
        <v>28.92</v>
      </c>
      <c r="Z18">
        <v>104.25</v>
      </c>
      <c r="AA18">
        <v>469.31</v>
      </c>
      <c r="AB18">
        <v>29.33</v>
      </c>
      <c r="AC18">
        <v>117.1</v>
      </c>
      <c r="AD18">
        <v>564.14</v>
      </c>
      <c r="AE18">
        <v>28.91</v>
      </c>
      <c r="AF18">
        <v>129.88999999999999</v>
      </c>
      <c r="AG18">
        <v>658.58</v>
      </c>
      <c r="AH18">
        <v>28.91</v>
      </c>
    </row>
    <row r="19" spans="1:34">
      <c r="B19">
        <v>16.059999999999999</v>
      </c>
      <c r="C19">
        <v>-181.7</v>
      </c>
      <c r="D19">
        <v>28.91</v>
      </c>
      <c r="E19">
        <v>20.309999999999999</v>
      </c>
      <c r="F19">
        <v>-150.31</v>
      </c>
      <c r="G19">
        <v>28.92</v>
      </c>
      <c r="H19">
        <v>28.99</v>
      </c>
      <c r="I19">
        <v>-86.28</v>
      </c>
      <c r="J19">
        <v>28.5</v>
      </c>
      <c r="K19">
        <v>40.6</v>
      </c>
      <c r="L19">
        <v>-0.57999999999999996</v>
      </c>
      <c r="M19">
        <v>29.23</v>
      </c>
      <c r="N19">
        <v>53.11</v>
      </c>
      <c r="O19">
        <v>91.81</v>
      </c>
      <c r="P19">
        <v>28.92</v>
      </c>
      <c r="Q19">
        <v>65.72</v>
      </c>
      <c r="R19">
        <v>184.87</v>
      </c>
      <c r="S19">
        <v>28.91</v>
      </c>
      <c r="T19">
        <v>78.55</v>
      </c>
      <c r="U19">
        <v>279.61</v>
      </c>
      <c r="V19">
        <v>29.33</v>
      </c>
      <c r="W19">
        <v>91.54</v>
      </c>
      <c r="X19">
        <v>375.47</v>
      </c>
      <c r="Y19">
        <v>29.33</v>
      </c>
      <c r="Z19">
        <v>104.27</v>
      </c>
      <c r="AA19">
        <v>469.43</v>
      </c>
      <c r="AB19">
        <v>29.33</v>
      </c>
      <c r="AC19">
        <v>116.97</v>
      </c>
      <c r="AD19">
        <v>563.20000000000005</v>
      </c>
      <c r="AE19">
        <v>28.91</v>
      </c>
      <c r="AF19">
        <v>129.94</v>
      </c>
      <c r="AG19">
        <v>658.96</v>
      </c>
      <c r="AH19">
        <v>28.91</v>
      </c>
    </row>
    <row r="20" spans="1:34">
      <c r="B20">
        <v>16.11</v>
      </c>
      <c r="C20">
        <v>-181.32</v>
      </c>
      <c r="D20">
        <v>28.91</v>
      </c>
      <c r="E20">
        <v>20.3</v>
      </c>
      <c r="F20">
        <v>-150.4</v>
      </c>
      <c r="G20">
        <v>28.92</v>
      </c>
      <c r="H20">
        <v>28.98</v>
      </c>
      <c r="I20">
        <v>-86.37</v>
      </c>
      <c r="J20">
        <v>28.5</v>
      </c>
      <c r="K20">
        <v>40.56</v>
      </c>
      <c r="L20">
        <v>-0.89</v>
      </c>
      <c r="M20">
        <v>29.33</v>
      </c>
      <c r="N20">
        <v>53.02</v>
      </c>
      <c r="O20">
        <v>91.16</v>
      </c>
      <c r="P20">
        <v>28.92</v>
      </c>
      <c r="Q20">
        <v>65.77</v>
      </c>
      <c r="R20">
        <v>185.27</v>
      </c>
      <c r="S20">
        <v>28.91</v>
      </c>
      <c r="T20">
        <v>78.650000000000006</v>
      </c>
      <c r="U20">
        <v>280.32</v>
      </c>
      <c r="V20">
        <v>29.33</v>
      </c>
      <c r="W20">
        <v>91.58</v>
      </c>
      <c r="X20">
        <v>375.75</v>
      </c>
      <c r="Y20">
        <v>29.33</v>
      </c>
      <c r="Z20">
        <v>104.24</v>
      </c>
      <c r="AA20">
        <v>469.23</v>
      </c>
      <c r="AB20">
        <v>28.91</v>
      </c>
      <c r="AC20">
        <v>117.1</v>
      </c>
      <c r="AD20">
        <v>564.17999999999995</v>
      </c>
      <c r="AE20">
        <v>28.92</v>
      </c>
      <c r="AF20">
        <v>129.88999999999999</v>
      </c>
      <c r="AG20">
        <v>658.53</v>
      </c>
      <c r="AH20">
        <v>28.91</v>
      </c>
    </row>
    <row r="21" spans="1:34">
      <c r="B21">
        <v>16.02</v>
      </c>
      <c r="C21">
        <v>-182.01</v>
      </c>
      <c r="D21">
        <v>28.91</v>
      </c>
      <c r="E21">
        <v>20.329999999999998</v>
      </c>
      <c r="F21">
        <v>-150.16999999999999</v>
      </c>
      <c r="G21">
        <v>28.91</v>
      </c>
      <c r="H21">
        <v>28.9</v>
      </c>
      <c r="I21">
        <v>-86.93</v>
      </c>
      <c r="J21">
        <v>28.5</v>
      </c>
      <c r="K21">
        <v>40.630000000000003</v>
      </c>
      <c r="L21">
        <v>-0.33</v>
      </c>
      <c r="M21">
        <v>29.33</v>
      </c>
      <c r="N21">
        <v>53.09</v>
      </c>
      <c r="O21">
        <v>91.61</v>
      </c>
      <c r="P21">
        <v>28.92</v>
      </c>
      <c r="Q21">
        <v>65.7</v>
      </c>
      <c r="R21">
        <v>184.74</v>
      </c>
      <c r="S21">
        <v>28.91</v>
      </c>
      <c r="T21">
        <v>78.569999999999993</v>
      </c>
      <c r="U21">
        <v>279.7</v>
      </c>
      <c r="V21">
        <v>29.33</v>
      </c>
      <c r="W21">
        <v>91.61</v>
      </c>
      <c r="X21">
        <v>375.97</v>
      </c>
      <c r="Y21">
        <v>29.33</v>
      </c>
      <c r="Z21">
        <v>104.18</v>
      </c>
      <c r="AA21">
        <v>468.75</v>
      </c>
      <c r="AB21">
        <v>28.91</v>
      </c>
      <c r="AC21">
        <v>117.06</v>
      </c>
      <c r="AD21">
        <v>563.83000000000004</v>
      </c>
      <c r="AE21">
        <v>28.91</v>
      </c>
      <c r="AF21">
        <v>129.94</v>
      </c>
      <c r="AG21">
        <v>658.97</v>
      </c>
      <c r="AH21">
        <v>28.91</v>
      </c>
    </row>
    <row r="22" spans="1:34">
      <c r="B22">
        <v>16.03</v>
      </c>
      <c r="C22">
        <v>-181.91</v>
      </c>
      <c r="D22">
        <v>28.91</v>
      </c>
      <c r="E22">
        <v>20.34</v>
      </c>
      <c r="F22">
        <v>-150.13</v>
      </c>
      <c r="G22">
        <v>28.92</v>
      </c>
      <c r="H22">
        <v>28.95</v>
      </c>
      <c r="I22">
        <v>-86.56</v>
      </c>
      <c r="J22">
        <v>28.5</v>
      </c>
      <c r="K22">
        <v>40.51</v>
      </c>
      <c r="L22">
        <v>-1.24</v>
      </c>
      <c r="M22">
        <v>28.91</v>
      </c>
      <c r="N22">
        <v>53.17</v>
      </c>
      <c r="O22">
        <v>92.22</v>
      </c>
      <c r="P22">
        <v>28.92</v>
      </c>
      <c r="Q22">
        <v>65.77</v>
      </c>
      <c r="R22">
        <v>185.22</v>
      </c>
      <c r="S22">
        <v>29.33</v>
      </c>
      <c r="T22">
        <v>78.569999999999993</v>
      </c>
      <c r="U22">
        <v>279.76</v>
      </c>
      <c r="V22">
        <v>28.91</v>
      </c>
      <c r="W22">
        <v>91.51</v>
      </c>
      <c r="X22">
        <v>375.28</v>
      </c>
      <c r="Y22">
        <v>29.33</v>
      </c>
      <c r="Z22">
        <v>104.21</v>
      </c>
      <c r="AA22">
        <v>468.99</v>
      </c>
      <c r="AB22">
        <v>28.91</v>
      </c>
      <c r="AC22">
        <v>117.18</v>
      </c>
      <c r="AD22">
        <v>564.72</v>
      </c>
      <c r="AE22">
        <v>29.33</v>
      </c>
      <c r="AF22">
        <v>129.93</v>
      </c>
      <c r="AG22">
        <v>658.87</v>
      </c>
      <c r="AH22">
        <v>28.91</v>
      </c>
    </row>
    <row r="23" spans="1:34">
      <c r="B23">
        <v>16.100000000000001</v>
      </c>
      <c r="C23">
        <v>-181.42</v>
      </c>
      <c r="D23">
        <v>28.91</v>
      </c>
      <c r="E23">
        <v>20.36</v>
      </c>
      <c r="F23">
        <v>-149.96</v>
      </c>
      <c r="G23">
        <v>28.92</v>
      </c>
      <c r="H23">
        <v>28.9</v>
      </c>
      <c r="I23">
        <v>-86.89</v>
      </c>
      <c r="J23">
        <v>28.5</v>
      </c>
      <c r="K23">
        <v>40.56</v>
      </c>
      <c r="L23">
        <v>-0.86</v>
      </c>
      <c r="M23">
        <v>28.81</v>
      </c>
      <c r="N23">
        <v>53.11</v>
      </c>
      <c r="O23">
        <v>91.82</v>
      </c>
      <c r="P23">
        <v>28.91</v>
      </c>
      <c r="Q23">
        <v>65.739999999999995</v>
      </c>
      <c r="R23">
        <v>185.02</v>
      </c>
      <c r="S23">
        <v>28.91</v>
      </c>
      <c r="T23">
        <v>78.55</v>
      </c>
      <c r="U23">
        <v>279.62</v>
      </c>
      <c r="V23">
        <v>28.92</v>
      </c>
      <c r="W23">
        <v>91.4</v>
      </c>
      <c r="X23">
        <v>374.46</v>
      </c>
      <c r="Y23">
        <v>28.91</v>
      </c>
      <c r="Z23">
        <v>104.27</v>
      </c>
      <c r="AA23">
        <v>469.42</v>
      </c>
      <c r="AB23">
        <v>29.33</v>
      </c>
      <c r="AC23">
        <v>117.09</v>
      </c>
      <c r="AD23">
        <v>564.05999999999995</v>
      </c>
      <c r="AE23">
        <v>28.91</v>
      </c>
      <c r="AF23">
        <v>129.88999999999999</v>
      </c>
      <c r="AG23">
        <v>658.53</v>
      </c>
      <c r="AH23">
        <v>28.91</v>
      </c>
    </row>
    <row r="24" spans="1:34">
      <c r="A24" t="s">
        <v>4</v>
      </c>
      <c r="B24">
        <v>16.074285710000002</v>
      </c>
      <c r="C24">
        <v>-181.60809520000001</v>
      </c>
      <c r="D24">
        <v>28.91</v>
      </c>
      <c r="E24">
        <v>20.332380950000001</v>
      </c>
      <c r="F24">
        <v>-150.1704762</v>
      </c>
      <c r="G24">
        <v>28.916190480000001</v>
      </c>
      <c r="H24">
        <v>28.986190480000001</v>
      </c>
      <c r="I24">
        <v>-86.289047620000005</v>
      </c>
      <c r="J24">
        <v>28.51761905</v>
      </c>
      <c r="K24">
        <v>40.603333329999998</v>
      </c>
      <c r="L24">
        <v>-0.54238095200000003</v>
      </c>
      <c r="M24">
        <v>29.16857143</v>
      </c>
      <c r="N24">
        <v>53.089047620000002</v>
      </c>
      <c r="O24">
        <v>91.632380949999998</v>
      </c>
      <c r="P24">
        <v>28.910952380000001</v>
      </c>
      <c r="Q24">
        <v>65.743333329999999</v>
      </c>
      <c r="R24">
        <v>185.04809520000001</v>
      </c>
      <c r="S24">
        <v>28.932857139999999</v>
      </c>
      <c r="T24">
        <v>78.599523809999994</v>
      </c>
      <c r="U24">
        <v>279.94523809999998</v>
      </c>
      <c r="V24">
        <v>29.050476190000001</v>
      </c>
      <c r="W24">
        <v>91.516666670000006</v>
      </c>
      <c r="X24">
        <v>375.30666669999999</v>
      </c>
      <c r="Y24">
        <v>29.269523809999999</v>
      </c>
      <c r="Z24">
        <v>104.2290476</v>
      </c>
      <c r="AA24">
        <v>469.142381</v>
      </c>
      <c r="AB24">
        <v>29.249523809999999</v>
      </c>
      <c r="AC24">
        <v>117.09761899999999</v>
      </c>
      <c r="AD24">
        <v>564.13809519999995</v>
      </c>
      <c r="AE24">
        <v>28.993809519999999</v>
      </c>
      <c r="AF24">
        <v>129.9147619</v>
      </c>
      <c r="AG24">
        <v>658.75571430000002</v>
      </c>
      <c r="AH24">
        <v>28.909047619999999</v>
      </c>
    </row>
    <row r="27" spans="1:34">
      <c r="B27" t="s">
        <v>0</v>
      </c>
      <c r="C27" t="s">
        <v>5</v>
      </c>
      <c r="D27" t="s">
        <v>6</v>
      </c>
    </row>
    <row r="30" spans="1:34">
      <c r="B30">
        <v>200.07</v>
      </c>
      <c r="C30">
        <v>28.894285709999998</v>
      </c>
    </row>
    <row r="31" spans="1:34">
      <c r="B31">
        <v>299.86</v>
      </c>
      <c r="C31">
        <v>40.603333329999998</v>
      </c>
    </row>
    <row r="32" spans="1:34">
      <c r="B32">
        <v>399.13</v>
      </c>
      <c r="C32">
        <v>53.089047620000002</v>
      </c>
    </row>
    <row r="33" spans="2:3">
      <c r="B33">
        <v>499.1</v>
      </c>
      <c r="C33">
        <v>65.743333329999999</v>
      </c>
    </row>
    <row r="34" spans="2:3">
      <c r="B34">
        <v>598.21</v>
      </c>
      <c r="C34">
        <v>78.599523809999994</v>
      </c>
    </row>
    <row r="35" spans="2:3">
      <c r="B35">
        <v>698.43</v>
      </c>
      <c r="C35">
        <v>91.516666670000006</v>
      </c>
    </row>
    <row r="36" spans="2:3">
      <c r="B36">
        <v>798.1</v>
      </c>
      <c r="C36">
        <v>104.2290476</v>
      </c>
    </row>
    <row r="37" spans="2:3">
      <c r="B37">
        <v>898.44</v>
      </c>
      <c r="C37">
        <v>117.09761899999999</v>
      </c>
    </row>
    <row r="38" spans="2:3">
      <c r="B38">
        <v>998.76</v>
      </c>
      <c r="C38">
        <v>129.9147619</v>
      </c>
    </row>
    <row r="40" spans="2:3">
      <c r="B40" t="s">
        <v>7</v>
      </c>
    </row>
    <row r="41" spans="2:3">
      <c r="B41" t="s">
        <v>8</v>
      </c>
      <c r="C41" t="s">
        <v>9</v>
      </c>
    </row>
    <row r="42" spans="2:3">
      <c r="B42">
        <v>21.7562</v>
      </c>
      <c r="C42">
        <v>150</v>
      </c>
    </row>
    <row r="43" spans="2:3">
      <c r="B43">
        <v>123.5162</v>
      </c>
      <c r="C43">
        <v>950</v>
      </c>
    </row>
    <row r="44" spans="2:3">
      <c r="B44">
        <v>2.8033999999999999</v>
      </c>
      <c r="C4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82"/>
  <sheetViews>
    <sheetView tabSelected="1" topLeftCell="A31" zoomScale="55" zoomScaleNormal="55" workbookViewId="0">
      <selection activeCell="A44" sqref="A44"/>
    </sheetView>
  </sheetViews>
  <sheetFormatPr defaultRowHeight="14.45"/>
  <cols>
    <col min="1" max="1" width="9.5703125" customWidth="1"/>
    <col min="2" max="2" width="10.85546875" customWidth="1"/>
    <col min="3" max="3" width="10.140625" bestFit="1" customWidth="1"/>
    <col min="5" max="5" width="10.85546875" customWidth="1"/>
    <col min="8" max="8" width="10.85546875" customWidth="1"/>
    <col min="11" max="11" width="10.85546875" customWidth="1"/>
    <col min="14" max="14" width="10.85546875" customWidth="1"/>
    <col min="17" max="17" width="10.85546875" customWidth="1"/>
    <col min="20" max="20" width="10.85546875" customWidth="1"/>
    <col min="23" max="23" width="10.85546875" customWidth="1"/>
    <col min="26" max="26" width="10.85546875" customWidth="1"/>
    <col min="29" max="29" width="10.85546875" customWidth="1"/>
    <col min="32" max="32" width="10.85546875" customWidth="1"/>
    <col min="35" max="35" width="10.85546875" customWidth="1"/>
    <col min="38" max="38" width="10.85546875" customWidth="1"/>
  </cols>
  <sheetData>
    <row r="1" spans="1:40">
      <c r="A1" s="10" t="s">
        <v>0</v>
      </c>
      <c r="B1" s="24">
        <v>0</v>
      </c>
      <c r="C1" s="25"/>
      <c r="D1" s="26"/>
      <c r="E1" s="24">
        <v>20.190000000000001</v>
      </c>
      <c r="F1" s="25"/>
      <c r="G1" s="26"/>
      <c r="H1" s="24">
        <v>49.7</v>
      </c>
      <c r="I1" s="25"/>
      <c r="J1" s="26"/>
      <c r="K1" s="24">
        <v>99.62</v>
      </c>
      <c r="L1" s="25"/>
      <c r="M1" s="26"/>
      <c r="N1" s="24">
        <v>199.48</v>
      </c>
      <c r="O1" s="25"/>
      <c r="P1" s="26"/>
      <c r="Q1" s="24">
        <v>299.35000000000002</v>
      </c>
      <c r="R1" s="25"/>
      <c r="S1" s="26"/>
      <c r="T1" s="24">
        <v>399.12</v>
      </c>
      <c r="U1" s="25"/>
      <c r="V1" s="26"/>
      <c r="W1" s="24">
        <v>498.83</v>
      </c>
      <c r="X1" s="25"/>
      <c r="Y1" s="26"/>
      <c r="Z1" s="24">
        <v>598.85</v>
      </c>
      <c r="AA1" s="25"/>
      <c r="AB1" s="26"/>
      <c r="AC1" s="24">
        <v>699.18</v>
      </c>
      <c r="AD1" s="25"/>
      <c r="AE1" s="26"/>
      <c r="AF1" s="24">
        <v>799.49</v>
      </c>
      <c r="AG1" s="25"/>
      <c r="AH1" s="26"/>
      <c r="AI1" s="24">
        <v>899.43</v>
      </c>
      <c r="AJ1" s="25"/>
      <c r="AK1" s="26"/>
      <c r="AL1" s="24">
        <v>998.72</v>
      </c>
      <c r="AM1" s="25"/>
      <c r="AN1" s="26"/>
    </row>
    <row r="2" spans="1:40">
      <c r="A2" s="27" t="s">
        <v>10</v>
      </c>
      <c r="B2" s="7" t="s">
        <v>1</v>
      </c>
      <c r="C2" s="8" t="s">
        <v>2</v>
      </c>
      <c r="D2" s="9" t="s">
        <v>3</v>
      </c>
      <c r="E2" s="7" t="s">
        <v>1</v>
      </c>
      <c r="F2" s="8" t="s">
        <v>2</v>
      </c>
      <c r="G2" s="9" t="s">
        <v>3</v>
      </c>
      <c r="H2" s="7" t="s">
        <v>1</v>
      </c>
      <c r="I2" s="8" t="s">
        <v>2</v>
      </c>
      <c r="J2" s="9" t="s">
        <v>3</v>
      </c>
      <c r="K2" s="7" t="s">
        <v>1</v>
      </c>
      <c r="L2" s="8" t="s">
        <v>2</v>
      </c>
      <c r="M2" s="9" t="s">
        <v>3</v>
      </c>
      <c r="N2" s="7" t="s">
        <v>1</v>
      </c>
      <c r="O2" s="8" t="s">
        <v>2</v>
      </c>
      <c r="P2" s="9" t="s">
        <v>3</v>
      </c>
      <c r="Q2" s="7" t="s">
        <v>1</v>
      </c>
      <c r="R2" s="8" t="s">
        <v>2</v>
      </c>
      <c r="S2" s="9" t="s">
        <v>3</v>
      </c>
      <c r="T2" s="7" t="s">
        <v>1</v>
      </c>
      <c r="U2" s="8" t="s">
        <v>2</v>
      </c>
      <c r="V2" s="9" t="s">
        <v>3</v>
      </c>
      <c r="W2" s="7" t="s">
        <v>1</v>
      </c>
      <c r="X2" s="8" t="s">
        <v>2</v>
      </c>
      <c r="Y2" s="9" t="s">
        <v>3</v>
      </c>
      <c r="Z2" s="7" t="s">
        <v>1</v>
      </c>
      <c r="AA2" s="8" t="s">
        <v>2</v>
      </c>
      <c r="AB2" s="9" t="s">
        <v>3</v>
      </c>
      <c r="AC2" s="7" t="s">
        <v>1</v>
      </c>
      <c r="AD2" s="8" t="s">
        <v>2</v>
      </c>
      <c r="AE2" s="9" t="s">
        <v>3</v>
      </c>
      <c r="AF2" s="7" t="s">
        <v>1</v>
      </c>
      <c r="AG2" s="8" t="s">
        <v>2</v>
      </c>
      <c r="AH2" s="9" t="s">
        <v>3</v>
      </c>
      <c r="AI2" s="7" t="s">
        <v>1</v>
      </c>
      <c r="AJ2" s="8" t="s">
        <v>2</v>
      </c>
      <c r="AK2" s="9" t="s">
        <v>3</v>
      </c>
      <c r="AL2" s="7" t="s">
        <v>1</v>
      </c>
      <c r="AM2" s="8" t="s">
        <v>2</v>
      </c>
      <c r="AN2" s="9" t="s">
        <v>3</v>
      </c>
    </row>
    <row r="3" spans="1:40">
      <c r="A3" s="27"/>
      <c r="B3" s="2">
        <v>16.190000000000001</v>
      </c>
      <c r="C3" s="1">
        <v>0</v>
      </c>
      <c r="D3" s="3">
        <v>19.309999999999999</v>
      </c>
      <c r="E3" s="2">
        <v>17.13</v>
      </c>
      <c r="F3" s="1">
        <v>18.72</v>
      </c>
      <c r="G3" s="3">
        <v>19.41</v>
      </c>
      <c r="H3" s="2">
        <v>18.71</v>
      </c>
      <c r="I3" s="1">
        <v>49</v>
      </c>
      <c r="J3" s="3">
        <v>19.29</v>
      </c>
      <c r="K3" s="2">
        <v>21.97</v>
      </c>
      <c r="L3" s="1">
        <v>99.51</v>
      </c>
      <c r="M3" s="3">
        <v>19.29</v>
      </c>
      <c r="N3" s="2">
        <v>31.22</v>
      </c>
      <c r="O3" s="1">
        <v>199.56</v>
      </c>
      <c r="P3" s="3">
        <v>19.29</v>
      </c>
      <c r="Q3" s="2">
        <v>43.14</v>
      </c>
      <c r="R3" s="1">
        <v>299.79000000000002</v>
      </c>
      <c r="S3" s="3">
        <v>19.29</v>
      </c>
      <c r="T3" s="2">
        <v>55.71</v>
      </c>
      <c r="U3" s="1">
        <v>397.86</v>
      </c>
      <c r="V3" s="3">
        <v>19.29</v>
      </c>
      <c r="W3" s="2">
        <v>68.39</v>
      </c>
      <c r="X3" s="1">
        <v>498.42</v>
      </c>
      <c r="Y3" s="3">
        <v>19.23</v>
      </c>
      <c r="Z3" s="2">
        <v>81.11</v>
      </c>
      <c r="AA3" s="1">
        <v>597.82000000000005</v>
      </c>
      <c r="AB3" s="3">
        <v>26.1</v>
      </c>
      <c r="AC3" s="2">
        <v>94.15</v>
      </c>
      <c r="AD3" s="1">
        <v>699.22</v>
      </c>
      <c r="AE3" s="3">
        <v>25.57</v>
      </c>
      <c r="AF3" s="2">
        <v>106.52</v>
      </c>
      <c r="AG3" s="1">
        <v>799.16</v>
      </c>
      <c r="AH3" s="3">
        <v>25.56</v>
      </c>
      <c r="AI3" s="2">
        <v>119.44</v>
      </c>
      <c r="AJ3" s="1">
        <v>900.8</v>
      </c>
      <c r="AK3" s="3">
        <v>25.86</v>
      </c>
      <c r="AL3" s="2">
        <v>131.97</v>
      </c>
      <c r="AM3" s="1">
        <v>998.68</v>
      </c>
      <c r="AN3" s="3">
        <v>25.39</v>
      </c>
    </row>
    <row r="4" spans="1:40">
      <c r="A4" s="27"/>
      <c r="B4" s="2">
        <v>16.27</v>
      </c>
      <c r="C4" s="1">
        <v>0</v>
      </c>
      <c r="D4" s="3">
        <v>19.309999999999999</v>
      </c>
      <c r="E4" s="2">
        <v>17.2</v>
      </c>
      <c r="F4" s="1">
        <v>20.399999999999999</v>
      </c>
      <c r="G4" s="3">
        <v>19.41</v>
      </c>
      <c r="H4" s="2">
        <v>18.739999999999998</v>
      </c>
      <c r="I4" s="1">
        <v>49.43</v>
      </c>
      <c r="J4" s="3">
        <v>19.29</v>
      </c>
      <c r="K4" s="2">
        <v>21.89</v>
      </c>
      <c r="L4" s="1">
        <v>98.26</v>
      </c>
      <c r="M4" s="3">
        <v>19.29</v>
      </c>
      <c r="N4" s="2">
        <v>31.23</v>
      </c>
      <c r="O4" s="1">
        <v>199.63</v>
      </c>
      <c r="P4" s="3">
        <v>19.29</v>
      </c>
      <c r="Q4" s="2">
        <v>43.17</v>
      </c>
      <c r="R4" s="1">
        <v>299.98</v>
      </c>
      <c r="S4" s="3">
        <v>19.29</v>
      </c>
      <c r="T4" s="2">
        <v>56.08</v>
      </c>
      <c r="U4" s="1">
        <v>400.79</v>
      </c>
      <c r="V4" s="3">
        <v>19.29</v>
      </c>
      <c r="W4" s="2">
        <v>68.53</v>
      </c>
      <c r="X4" s="1">
        <v>499.49</v>
      </c>
      <c r="Y4" s="3">
        <v>19.239999999999998</v>
      </c>
      <c r="Z4" s="2">
        <v>81.19</v>
      </c>
      <c r="AA4" s="1">
        <v>598.48</v>
      </c>
      <c r="AB4" s="3">
        <v>26.1</v>
      </c>
      <c r="AC4" s="2">
        <v>94.08</v>
      </c>
      <c r="AD4" s="1">
        <v>698.63</v>
      </c>
      <c r="AE4" s="3">
        <v>25.98</v>
      </c>
      <c r="AF4" s="2">
        <v>107.01</v>
      </c>
      <c r="AG4" s="1">
        <v>803.05</v>
      </c>
      <c r="AH4" s="3">
        <v>25.56</v>
      </c>
      <c r="AI4" s="2">
        <v>119.57</v>
      </c>
      <c r="AJ4" s="1">
        <v>901.81</v>
      </c>
      <c r="AK4" s="3">
        <v>25.86</v>
      </c>
      <c r="AL4" s="2">
        <v>132.28</v>
      </c>
      <c r="AM4" s="1">
        <v>998.68</v>
      </c>
      <c r="AN4" s="3">
        <v>25.39</v>
      </c>
    </row>
    <row r="5" spans="1:40">
      <c r="A5" s="27"/>
      <c r="B5" s="2">
        <v>16.21</v>
      </c>
      <c r="C5" s="1">
        <v>0</v>
      </c>
      <c r="D5" s="3">
        <v>19.309999999999999</v>
      </c>
      <c r="E5" s="2">
        <v>17.079999999999998</v>
      </c>
      <c r="F5" s="1">
        <v>17.600000000000001</v>
      </c>
      <c r="G5" s="3">
        <v>19.41</v>
      </c>
      <c r="H5" s="2">
        <v>18.64</v>
      </c>
      <c r="I5" s="1">
        <v>47.49</v>
      </c>
      <c r="J5" s="3">
        <v>19.29</v>
      </c>
      <c r="K5" s="2">
        <v>21.98</v>
      </c>
      <c r="L5" s="1">
        <v>99.54</v>
      </c>
      <c r="M5" s="3">
        <v>19.29</v>
      </c>
      <c r="N5" s="2">
        <v>31.21</v>
      </c>
      <c r="O5" s="1">
        <v>199.51</v>
      </c>
      <c r="P5" s="3">
        <v>19.29</v>
      </c>
      <c r="Q5" s="2">
        <v>43.19</v>
      </c>
      <c r="R5" s="1">
        <v>300.11</v>
      </c>
      <c r="S5" s="3">
        <v>19.29</v>
      </c>
      <c r="T5" s="2">
        <v>56.28</v>
      </c>
      <c r="U5" s="1">
        <v>402.32</v>
      </c>
      <c r="V5" s="3">
        <v>19.239999999999998</v>
      </c>
      <c r="W5" s="2">
        <v>68.42</v>
      </c>
      <c r="X5" s="1">
        <v>498.63</v>
      </c>
      <c r="Y5" s="3">
        <v>19.23</v>
      </c>
      <c r="Z5" s="2">
        <v>81.209999999999994</v>
      </c>
      <c r="AA5" s="1">
        <v>598.66</v>
      </c>
      <c r="AB5" s="3">
        <v>26.1</v>
      </c>
      <c r="AC5" s="2">
        <v>94.14</v>
      </c>
      <c r="AD5" s="1">
        <v>699.13</v>
      </c>
      <c r="AE5" s="3">
        <v>25.62</v>
      </c>
      <c r="AF5" s="2">
        <v>106.8</v>
      </c>
      <c r="AG5" s="1">
        <v>801.38</v>
      </c>
      <c r="AH5" s="3">
        <v>25.56</v>
      </c>
      <c r="AI5" s="2">
        <v>119.71</v>
      </c>
      <c r="AJ5" s="1">
        <v>902.93</v>
      </c>
      <c r="AK5" s="3">
        <v>25.86</v>
      </c>
      <c r="AL5" s="2">
        <v>132.27000000000001</v>
      </c>
      <c r="AM5" s="1">
        <v>998.68</v>
      </c>
      <c r="AN5" s="3">
        <v>25.79</v>
      </c>
    </row>
    <row r="6" spans="1:40">
      <c r="A6" s="27"/>
      <c r="B6" s="2">
        <v>16.2</v>
      </c>
      <c r="C6" s="1">
        <v>0</v>
      </c>
      <c r="D6" s="3">
        <v>19.309999999999999</v>
      </c>
      <c r="E6" s="2">
        <v>17.170000000000002</v>
      </c>
      <c r="F6" s="1">
        <v>19.66</v>
      </c>
      <c r="G6" s="3">
        <v>19.41</v>
      </c>
      <c r="H6" s="2">
        <v>18.649999999999999</v>
      </c>
      <c r="I6" s="1">
        <v>47.8</v>
      </c>
      <c r="J6" s="3">
        <v>19.29</v>
      </c>
      <c r="K6" s="2">
        <v>21.96</v>
      </c>
      <c r="L6" s="1">
        <v>99.31</v>
      </c>
      <c r="M6" s="3">
        <v>19.29</v>
      </c>
      <c r="N6" s="2">
        <v>31.29</v>
      </c>
      <c r="O6" s="1">
        <v>200.11</v>
      </c>
      <c r="P6" s="3">
        <v>19.29</v>
      </c>
      <c r="Q6" s="2">
        <v>43.18</v>
      </c>
      <c r="R6" s="1">
        <v>300.06</v>
      </c>
      <c r="S6" s="3">
        <v>19.29</v>
      </c>
      <c r="T6" s="2">
        <v>55.46</v>
      </c>
      <c r="U6" s="1">
        <v>395.86</v>
      </c>
      <c r="V6" s="3">
        <v>19.29</v>
      </c>
      <c r="W6" s="2">
        <v>68.290000000000006</v>
      </c>
      <c r="X6" s="1">
        <v>497.63</v>
      </c>
      <c r="Y6" s="3">
        <v>19.239999999999998</v>
      </c>
      <c r="Z6" s="2">
        <v>81.23</v>
      </c>
      <c r="AA6" s="1">
        <v>598.82000000000005</v>
      </c>
      <c r="AB6" s="3">
        <v>26.1</v>
      </c>
      <c r="AC6" s="2">
        <v>94.18</v>
      </c>
      <c r="AD6" s="1">
        <v>699.47</v>
      </c>
      <c r="AE6" s="3">
        <v>25.98</v>
      </c>
      <c r="AF6" s="2">
        <v>106.83</v>
      </c>
      <c r="AG6" s="1">
        <v>801.6</v>
      </c>
      <c r="AH6" s="3">
        <v>25.56</v>
      </c>
      <c r="AI6" s="2">
        <v>119.52</v>
      </c>
      <c r="AJ6" s="1">
        <v>901.39</v>
      </c>
      <c r="AK6" s="3">
        <v>25.86</v>
      </c>
      <c r="AL6" s="2">
        <v>132.30000000000001</v>
      </c>
      <c r="AM6" s="1">
        <v>998.68</v>
      </c>
      <c r="AN6" s="3">
        <v>25.79</v>
      </c>
    </row>
    <row r="7" spans="1:40">
      <c r="A7" s="27"/>
      <c r="B7" s="2">
        <v>16.239999999999998</v>
      </c>
      <c r="C7" s="1">
        <v>0</v>
      </c>
      <c r="D7" s="3">
        <v>19.41</v>
      </c>
      <c r="E7" s="2">
        <v>17.18</v>
      </c>
      <c r="F7" s="1">
        <v>19.95</v>
      </c>
      <c r="G7" s="3">
        <v>19.41</v>
      </c>
      <c r="H7" s="2">
        <v>18.7</v>
      </c>
      <c r="I7" s="1">
        <v>48.65</v>
      </c>
      <c r="J7" s="3">
        <v>19.29</v>
      </c>
      <c r="K7" s="2">
        <v>21.98</v>
      </c>
      <c r="L7" s="1">
        <v>99.62</v>
      </c>
      <c r="M7" s="3">
        <v>19.29</v>
      </c>
      <c r="N7" s="2">
        <v>31.21</v>
      </c>
      <c r="O7" s="1">
        <v>199.42</v>
      </c>
      <c r="P7" s="3">
        <v>19.29</v>
      </c>
      <c r="Q7" s="2">
        <v>43.21</v>
      </c>
      <c r="R7" s="1">
        <v>300.33999999999997</v>
      </c>
      <c r="S7" s="3">
        <v>19.29</v>
      </c>
      <c r="T7" s="2">
        <v>56</v>
      </c>
      <c r="U7" s="1">
        <v>400.11</v>
      </c>
      <c r="V7" s="3">
        <v>19.29</v>
      </c>
      <c r="W7" s="2">
        <v>68.400000000000006</v>
      </c>
      <c r="X7" s="1">
        <v>498.47</v>
      </c>
      <c r="Y7" s="3">
        <v>19.23</v>
      </c>
      <c r="Z7" s="2">
        <v>81.17</v>
      </c>
      <c r="AA7" s="1">
        <v>598.35</v>
      </c>
      <c r="AB7" s="3">
        <v>26.1</v>
      </c>
      <c r="AC7" s="2">
        <v>94.24</v>
      </c>
      <c r="AD7" s="1">
        <v>699.9</v>
      </c>
      <c r="AE7" s="3">
        <v>25.62</v>
      </c>
      <c r="AF7" s="2">
        <v>106.96</v>
      </c>
      <c r="AG7" s="1">
        <v>802.63</v>
      </c>
      <c r="AH7" s="3">
        <v>25.56</v>
      </c>
      <c r="AI7" s="2">
        <v>119.73</v>
      </c>
      <c r="AJ7" s="1">
        <v>903.06</v>
      </c>
      <c r="AK7" s="3">
        <v>25.86</v>
      </c>
      <c r="AL7" s="2">
        <v>132.33000000000001</v>
      </c>
      <c r="AM7" s="1">
        <v>998.68</v>
      </c>
      <c r="AN7" s="3">
        <v>25.39</v>
      </c>
    </row>
    <row r="8" spans="1:40">
      <c r="A8" s="27"/>
      <c r="B8" s="2">
        <v>16.190000000000001</v>
      </c>
      <c r="C8" s="1">
        <v>0</v>
      </c>
      <c r="D8" s="3">
        <v>19.41</v>
      </c>
      <c r="E8" s="2">
        <v>17.16</v>
      </c>
      <c r="F8" s="1">
        <v>19.420000000000002</v>
      </c>
      <c r="G8" s="3">
        <v>19.41</v>
      </c>
      <c r="H8" s="2">
        <v>18.649999999999999</v>
      </c>
      <c r="I8" s="1">
        <v>47.7</v>
      </c>
      <c r="J8" s="3">
        <v>19.29</v>
      </c>
      <c r="K8" s="2">
        <v>21.95</v>
      </c>
      <c r="L8" s="1">
        <v>99.19</v>
      </c>
      <c r="M8" s="3">
        <v>19.29</v>
      </c>
      <c r="N8" s="2">
        <v>31.26</v>
      </c>
      <c r="O8" s="1">
        <v>199.87</v>
      </c>
      <c r="P8" s="3">
        <v>19.29</v>
      </c>
      <c r="Q8" s="2">
        <v>43.19</v>
      </c>
      <c r="R8" s="1">
        <v>300.14</v>
      </c>
      <c r="S8" s="3">
        <v>19.29</v>
      </c>
      <c r="T8" s="2">
        <v>56.27</v>
      </c>
      <c r="U8" s="1">
        <v>402.23</v>
      </c>
      <c r="V8" s="3">
        <v>19.239999999999998</v>
      </c>
      <c r="W8" s="2">
        <v>68.53</v>
      </c>
      <c r="X8" s="1">
        <v>499.52</v>
      </c>
      <c r="Y8" s="3">
        <v>19.239999999999998</v>
      </c>
      <c r="Z8" s="2">
        <v>81.16</v>
      </c>
      <c r="AA8" s="1">
        <v>598.28</v>
      </c>
      <c r="AB8" s="3">
        <v>25.67</v>
      </c>
      <c r="AC8" s="2">
        <v>94.34</v>
      </c>
      <c r="AD8" s="1">
        <v>700.7</v>
      </c>
      <c r="AE8" s="3">
        <v>25.98</v>
      </c>
      <c r="AF8" s="2">
        <v>106.72</v>
      </c>
      <c r="AG8" s="1">
        <v>800.74</v>
      </c>
      <c r="AH8" s="3">
        <v>25.57</v>
      </c>
      <c r="AI8" s="2">
        <v>119.68</v>
      </c>
      <c r="AJ8" s="1">
        <v>902.65</v>
      </c>
      <c r="AK8" s="3">
        <v>25.86</v>
      </c>
      <c r="AL8" s="2">
        <v>132.13</v>
      </c>
      <c r="AM8" s="1">
        <v>998.68</v>
      </c>
      <c r="AN8" s="3">
        <v>25.39</v>
      </c>
    </row>
    <row r="9" spans="1:40">
      <c r="A9" s="27"/>
      <c r="B9" s="2">
        <v>16.29</v>
      </c>
      <c r="C9" s="1">
        <v>0</v>
      </c>
      <c r="D9" s="3">
        <v>19.309999999999999</v>
      </c>
      <c r="E9" s="2">
        <v>17.100000000000001</v>
      </c>
      <c r="F9" s="1">
        <v>17.95</v>
      </c>
      <c r="G9" s="3">
        <v>19.41</v>
      </c>
      <c r="H9" s="2">
        <v>18.73</v>
      </c>
      <c r="I9" s="1">
        <v>49.22</v>
      </c>
      <c r="J9" s="3">
        <v>19.29</v>
      </c>
      <c r="K9" s="2">
        <v>21.95</v>
      </c>
      <c r="L9" s="1">
        <v>99.14</v>
      </c>
      <c r="M9" s="3">
        <v>19.29</v>
      </c>
      <c r="N9" s="2">
        <v>31.23</v>
      </c>
      <c r="O9" s="1">
        <v>199.66</v>
      </c>
      <c r="P9" s="3">
        <v>19.29</v>
      </c>
      <c r="Q9" s="2">
        <v>43.09</v>
      </c>
      <c r="R9" s="1">
        <v>299.39</v>
      </c>
      <c r="S9" s="3">
        <v>19.29</v>
      </c>
      <c r="T9" s="2">
        <v>55</v>
      </c>
      <c r="U9" s="1">
        <v>392.3</v>
      </c>
      <c r="V9" s="3">
        <v>19.29</v>
      </c>
      <c r="W9" s="2">
        <v>68.34</v>
      </c>
      <c r="X9" s="1">
        <v>498.03</v>
      </c>
      <c r="Y9" s="3">
        <v>19.23</v>
      </c>
      <c r="Z9" s="2">
        <v>81.239999999999995</v>
      </c>
      <c r="AA9" s="1">
        <v>598.9</v>
      </c>
      <c r="AB9" s="3">
        <v>25.67</v>
      </c>
      <c r="AC9" s="2">
        <v>94.07</v>
      </c>
      <c r="AD9" s="1">
        <v>698.56</v>
      </c>
      <c r="AE9" s="3">
        <v>25.57</v>
      </c>
      <c r="AF9" s="2">
        <v>107.07</v>
      </c>
      <c r="AG9" s="1">
        <v>803.48</v>
      </c>
      <c r="AH9" s="3">
        <v>25.56</v>
      </c>
      <c r="AI9" s="2">
        <v>119.6</v>
      </c>
      <c r="AJ9" s="1">
        <v>902.03</v>
      </c>
      <c r="AK9" s="3">
        <v>25.91</v>
      </c>
      <c r="AL9" s="2">
        <v>132.25</v>
      </c>
      <c r="AM9" s="1">
        <v>998.68</v>
      </c>
      <c r="AN9" s="3">
        <v>25.79</v>
      </c>
    </row>
    <row r="10" spans="1:40">
      <c r="A10" s="27"/>
      <c r="B10" s="2">
        <v>16.22</v>
      </c>
      <c r="C10" s="1">
        <v>0</v>
      </c>
      <c r="D10" s="3">
        <v>19.309999999999999</v>
      </c>
      <c r="E10" s="2">
        <v>17.21</v>
      </c>
      <c r="F10" s="1">
        <v>20.61</v>
      </c>
      <c r="G10" s="3">
        <v>19.41</v>
      </c>
      <c r="H10" s="2">
        <v>18.63</v>
      </c>
      <c r="I10" s="1">
        <v>47.34</v>
      </c>
      <c r="J10" s="3">
        <v>19.29</v>
      </c>
      <c r="K10" s="2">
        <v>21.96</v>
      </c>
      <c r="L10" s="1">
        <v>99.35</v>
      </c>
      <c r="M10" s="3">
        <v>19.29</v>
      </c>
      <c r="N10" s="2">
        <v>31.23</v>
      </c>
      <c r="O10" s="1">
        <v>199.67</v>
      </c>
      <c r="P10" s="3">
        <v>19.309999999999999</v>
      </c>
      <c r="Q10" s="2">
        <v>43.23</v>
      </c>
      <c r="R10" s="1">
        <v>300.45</v>
      </c>
      <c r="S10" s="3">
        <v>19.29</v>
      </c>
      <c r="T10" s="2">
        <v>56.24</v>
      </c>
      <c r="U10" s="1">
        <v>402.05</v>
      </c>
      <c r="V10" s="3">
        <v>19.29</v>
      </c>
      <c r="W10" s="2">
        <v>68.27</v>
      </c>
      <c r="X10" s="1">
        <v>497.46</v>
      </c>
      <c r="Y10" s="3">
        <v>19.23</v>
      </c>
      <c r="Z10" s="2">
        <v>81.150000000000006</v>
      </c>
      <c r="AA10" s="1">
        <v>598.20000000000005</v>
      </c>
      <c r="AB10" s="3">
        <v>25.67</v>
      </c>
      <c r="AC10" s="2">
        <v>94.13</v>
      </c>
      <c r="AD10" s="1">
        <v>699.05</v>
      </c>
      <c r="AE10" s="3">
        <v>25.62</v>
      </c>
      <c r="AF10" s="2">
        <v>106.76</v>
      </c>
      <c r="AG10" s="1">
        <v>801.02</v>
      </c>
      <c r="AH10" s="3">
        <v>25.56</v>
      </c>
      <c r="AI10" s="2">
        <v>119.65</v>
      </c>
      <c r="AJ10" s="1">
        <v>902.44</v>
      </c>
      <c r="AK10" s="3">
        <v>25.91</v>
      </c>
      <c r="AL10" s="2">
        <v>132.22</v>
      </c>
      <c r="AM10" s="1">
        <v>998.68</v>
      </c>
      <c r="AN10" s="3">
        <v>25.39</v>
      </c>
    </row>
    <row r="11" spans="1:40">
      <c r="A11" s="27"/>
      <c r="B11" s="2">
        <v>16.2</v>
      </c>
      <c r="C11" s="1">
        <v>0</v>
      </c>
      <c r="D11" s="3">
        <v>19.309999999999999</v>
      </c>
      <c r="E11" s="2">
        <v>17.14</v>
      </c>
      <c r="F11" s="1">
        <v>19</v>
      </c>
      <c r="G11" s="3">
        <v>19.41</v>
      </c>
      <c r="H11" s="2">
        <v>18.73</v>
      </c>
      <c r="I11" s="1">
        <v>49.2</v>
      </c>
      <c r="J11" s="3">
        <v>19.29</v>
      </c>
      <c r="K11" s="2">
        <v>22.01</v>
      </c>
      <c r="L11" s="1">
        <v>99.91</v>
      </c>
      <c r="M11" s="3">
        <v>19.29</v>
      </c>
      <c r="N11" s="2">
        <v>31.17</v>
      </c>
      <c r="O11" s="1">
        <v>199.08</v>
      </c>
      <c r="P11" s="3">
        <v>19.29</v>
      </c>
      <c r="Q11" s="2">
        <v>43.16</v>
      </c>
      <c r="R11" s="1">
        <v>299.89</v>
      </c>
      <c r="S11" s="3">
        <v>19.29</v>
      </c>
      <c r="T11" s="2">
        <v>55.36</v>
      </c>
      <c r="U11" s="1">
        <v>395.13</v>
      </c>
      <c r="V11" s="3">
        <v>19.239999999999998</v>
      </c>
      <c r="W11" s="2">
        <v>68.349999999999994</v>
      </c>
      <c r="X11" s="1">
        <v>498.1</v>
      </c>
      <c r="Y11" s="3">
        <v>19.23</v>
      </c>
      <c r="Z11" s="2">
        <v>81.14</v>
      </c>
      <c r="AA11" s="1">
        <v>598.1</v>
      </c>
      <c r="AB11" s="3">
        <v>25.67</v>
      </c>
      <c r="AC11" s="2">
        <v>94.24</v>
      </c>
      <c r="AD11" s="1">
        <v>699.93</v>
      </c>
      <c r="AE11" s="3">
        <v>25.56</v>
      </c>
      <c r="AF11" s="2">
        <v>106.91</v>
      </c>
      <c r="AG11" s="1">
        <v>802.21</v>
      </c>
      <c r="AH11" s="3">
        <v>25.56</v>
      </c>
      <c r="AI11" s="2">
        <v>119.61</v>
      </c>
      <c r="AJ11" s="1">
        <v>902.12</v>
      </c>
      <c r="AK11" s="3">
        <v>25.91</v>
      </c>
      <c r="AL11" s="2">
        <v>132.25</v>
      </c>
      <c r="AM11" s="1">
        <v>998.68</v>
      </c>
      <c r="AN11" s="3">
        <v>25.39</v>
      </c>
    </row>
    <row r="12" spans="1:40">
      <c r="A12" s="27"/>
      <c r="B12" s="2">
        <v>16.2</v>
      </c>
      <c r="C12" s="1">
        <v>0</v>
      </c>
      <c r="D12" s="3">
        <v>19.41</v>
      </c>
      <c r="E12" s="2">
        <v>17.100000000000001</v>
      </c>
      <c r="F12" s="1">
        <v>18.14</v>
      </c>
      <c r="G12" s="3">
        <v>19.41</v>
      </c>
      <c r="H12" s="2">
        <v>18.73</v>
      </c>
      <c r="I12" s="1">
        <v>49.22</v>
      </c>
      <c r="J12" s="3">
        <v>19.29</v>
      </c>
      <c r="K12" s="2">
        <v>21.94</v>
      </c>
      <c r="L12" s="1">
        <v>98.95</v>
      </c>
      <c r="M12" s="3">
        <v>19.29</v>
      </c>
      <c r="N12" s="2">
        <v>31.18</v>
      </c>
      <c r="O12" s="1">
        <v>199.11</v>
      </c>
      <c r="P12" s="3">
        <v>19.29</v>
      </c>
      <c r="Q12" s="2">
        <v>43.11</v>
      </c>
      <c r="R12" s="1">
        <v>299.48</v>
      </c>
      <c r="S12" s="3">
        <v>19.29</v>
      </c>
      <c r="T12" s="2">
        <v>55.14</v>
      </c>
      <c r="U12" s="1">
        <v>393.38</v>
      </c>
      <c r="V12" s="3">
        <v>19.29</v>
      </c>
      <c r="W12" s="2">
        <v>68.36</v>
      </c>
      <c r="X12" s="1">
        <v>498.12</v>
      </c>
      <c r="Y12" s="3">
        <v>19.23</v>
      </c>
      <c r="Z12" s="2">
        <v>81.150000000000006</v>
      </c>
      <c r="AA12" s="1">
        <v>598.20000000000005</v>
      </c>
      <c r="AB12" s="3">
        <v>25.67</v>
      </c>
      <c r="AC12" s="2">
        <v>94.1</v>
      </c>
      <c r="AD12" s="1">
        <v>698.81</v>
      </c>
      <c r="AE12" s="3">
        <v>25.56</v>
      </c>
      <c r="AF12" s="2">
        <v>106.95</v>
      </c>
      <c r="AG12" s="1">
        <v>802.52</v>
      </c>
      <c r="AH12" s="3">
        <v>25.56</v>
      </c>
      <c r="AI12" s="2">
        <v>119.73</v>
      </c>
      <c r="AJ12" s="1">
        <v>903.07</v>
      </c>
      <c r="AK12" s="3">
        <v>25.91</v>
      </c>
      <c r="AL12" s="2">
        <v>132.30000000000001</v>
      </c>
      <c r="AM12" s="1">
        <v>998.68</v>
      </c>
      <c r="AN12" s="3">
        <v>25.39</v>
      </c>
    </row>
    <row r="13" spans="1:40">
      <c r="A13" s="27"/>
      <c r="B13" s="2">
        <v>16.18</v>
      </c>
      <c r="C13" s="1">
        <v>0</v>
      </c>
      <c r="D13" s="3">
        <v>19.309999999999999</v>
      </c>
      <c r="E13" s="2">
        <v>17.13</v>
      </c>
      <c r="F13" s="1">
        <v>18.850000000000001</v>
      </c>
      <c r="G13" s="3">
        <v>19.41</v>
      </c>
      <c r="H13" s="2">
        <v>18.600000000000001</v>
      </c>
      <c r="I13" s="1">
        <v>46.8</v>
      </c>
      <c r="J13" s="3">
        <v>19.29</v>
      </c>
      <c r="K13" s="2">
        <v>21.98</v>
      </c>
      <c r="L13" s="1">
        <v>99.63</v>
      </c>
      <c r="M13" s="3">
        <v>19.29</v>
      </c>
      <c r="N13" s="2">
        <v>31.21</v>
      </c>
      <c r="O13" s="1">
        <v>199.49</v>
      </c>
      <c r="P13" s="3">
        <v>19.29</v>
      </c>
      <c r="Q13" s="2">
        <v>43.12</v>
      </c>
      <c r="R13" s="1">
        <v>299.62</v>
      </c>
      <c r="S13" s="3">
        <v>19.29</v>
      </c>
      <c r="T13" s="2">
        <v>55.78</v>
      </c>
      <c r="U13" s="1">
        <v>398.42</v>
      </c>
      <c r="V13" s="3">
        <v>19.29</v>
      </c>
      <c r="W13" s="2">
        <v>68.42</v>
      </c>
      <c r="X13" s="1">
        <v>498.63</v>
      </c>
      <c r="Y13" s="3">
        <v>19.23</v>
      </c>
      <c r="Z13" s="2">
        <v>81.23</v>
      </c>
      <c r="AA13" s="1">
        <v>598.83000000000004</v>
      </c>
      <c r="AB13" s="3">
        <v>25.67</v>
      </c>
      <c r="AC13" s="2">
        <v>94.01</v>
      </c>
      <c r="AD13" s="1">
        <v>698.06</v>
      </c>
      <c r="AE13" s="3">
        <v>25.62</v>
      </c>
      <c r="AF13" s="2">
        <v>106.67</v>
      </c>
      <c r="AG13" s="1">
        <v>800.33</v>
      </c>
      <c r="AH13" s="3">
        <v>25.56</v>
      </c>
      <c r="AI13" s="2">
        <v>119.42</v>
      </c>
      <c r="AJ13" s="1">
        <v>900.68</v>
      </c>
      <c r="AK13" s="3">
        <v>25.91</v>
      </c>
      <c r="AL13" s="2">
        <v>132.19999999999999</v>
      </c>
      <c r="AM13" s="1">
        <v>998.68</v>
      </c>
      <c r="AN13" s="3">
        <v>25.39</v>
      </c>
    </row>
    <row r="14" spans="1:40">
      <c r="A14" s="27"/>
      <c r="B14" s="2">
        <v>16.21</v>
      </c>
      <c r="C14" s="1">
        <v>0</v>
      </c>
      <c r="D14" s="3">
        <v>19.309999999999999</v>
      </c>
      <c r="E14" s="2">
        <v>17.16</v>
      </c>
      <c r="F14" s="1">
        <v>19.38</v>
      </c>
      <c r="G14" s="3">
        <v>19.41</v>
      </c>
      <c r="H14" s="2">
        <v>18.600000000000001</v>
      </c>
      <c r="I14" s="1">
        <v>46.79</v>
      </c>
      <c r="J14" s="3">
        <v>19.29</v>
      </c>
      <c r="K14" s="2">
        <v>21.97</v>
      </c>
      <c r="L14" s="1">
        <v>99.5</v>
      </c>
      <c r="M14" s="3">
        <v>19.29</v>
      </c>
      <c r="N14" s="2">
        <v>31.2</v>
      </c>
      <c r="O14" s="1">
        <v>199.35</v>
      </c>
      <c r="P14" s="3">
        <v>19.29</v>
      </c>
      <c r="Q14" s="2">
        <v>43.08</v>
      </c>
      <c r="R14" s="1">
        <v>299.3</v>
      </c>
      <c r="S14" s="3">
        <v>19.29</v>
      </c>
      <c r="T14" s="2">
        <v>55.83</v>
      </c>
      <c r="U14" s="1">
        <v>398.81</v>
      </c>
      <c r="V14" s="3">
        <v>19.29</v>
      </c>
      <c r="W14" s="2">
        <v>68.23</v>
      </c>
      <c r="X14" s="1">
        <v>497.1</v>
      </c>
      <c r="Y14" s="3">
        <v>19.23</v>
      </c>
      <c r="Z14" s="2">
        <v>81.180000000000007</v>
      </c>
      <c r="AA14" s="1">
        <v>598.41999999999996</v>
      </c>
      <c r="AB14" s="3">
        <v>25.67</v>
      </c>
      <c r="AC14" s="2">
        <v>94.26</v>
      </c>
      <c r="AD14" s="1">
        <v>700.13</v>
      </c>
      <c r="AE14" s="3">
        <v>25.61</v>
      </c>
      <c r="AF14" s="2">
        <v>107.08</v>
      </c>
      <c r="AG14" s="1">
        <v>803.55</v>
      </c>
      <c r="AH14" s="3">
        <v>25.56</v>
      </c>
      <c r="AI14" s="2">
        <v>119.68</v>
      </c>
      <c r="AJ14" s="1">
        <v>902.66</v>
      </c>
      <c r="AK14" s="3">
        <v>25.86</v>
      </c>
      <c r="AL14" s="2">
        <v>132.32</v>
      </c>
      <c r="AM14" s="1">
        <v>998.68</v>
      </c>
      <c r="AN14" s="3">
        <v>25.39</v>
      </c>
    </row>
    <row r="15" spans="1:40">
      <c r="A15" s="27"/>
      <c r="B15" s="2">
        <v>16.13</v>
      </c>
      <c r="C15" s="1">
        <v>0</v>
      </c>
      <c r="D15" s="3">
        <v>19.309999999999999</v>
      </c>
      <c r="E15" s="2">
        <v>17.149999999999999</v>
      </c>
      <c r="F15" s="1">
        <v>19.149999999999999</v>
      </c>
      <c r="G15" s="3">
        <v>19.41</v>
      </c>
      <c r="H15" s="2">
        <v>18.66</v>
      </c>
      <c r="I15" s="1">
        <v>47.99</v>
      </c>
      <c r="J15" s="3">
        <v>19.29</v>
      </c>
      <c r="K15" s="2">
        <v>21.96</v>
      </c>
      <c r="L15" s="1">
        <v>99.37</v>
      </c>
      <c r="M15" s="3">
        <v>19.29</v>
      </c>
      <c r="N15" s="2">
        <v>31.15</v>
      </c>
      <c r="O15" s="1">
        <v>198.86</v>
      </c>
      <c r="P15" s="3">
        <v>19.29</v>
      </c>
      <c r="Q15" s="2">
        <v>43.11</v>
      </c>
      <c r="R15" s="1">
        <v>299.51</v>
      </c>
      <c r="S15" s="3">
        <v>19.29</v>
      </c>
      <c r="T15" s="2">
        <v>55.74</v>
      </c>
      <c r="U15" s="1">
        <v>398.11</v>
      </c>
      <c r="V15" s="3">
        <v>19.29</v>
      </c>
      <c r="W15" s="2">
        <v>68.44</v>
      </c>
      <c r="X15" s="1">
        <v>498.81</v>
      </c>
      <c r="Y15" s="3">
        <v>19.23</v>
      </c>
      <c r="Z15" s="2">
        <v>81.27</v>
      </c>
      <c r="AA15" s="1">
        <v>599.1</v>
      </c>
      <c r="AB15" s="3">
        <v>25.67</v>
      </c>
      <c r="AC15" s="2">
        <v>94.12</v>
      </c>
      <c r="AD15" s="1">
        <v>698.93</v>
      </c>
      <c r="AE15" s="3">
        <v>25.62</v>
      </c>
      <c r="AF15" s="2">
        <v>106.74</v>
      </c>
      <c r="AG15" s="1">
        <v>800.92</v>
      </c>
      <c r="AH15" s="3">
        <v>25.56</v>
      </c>
      <c r="AI15" s="2">
        <v>119.73</v>
      </c>
      <c r="AJ15" s="1">
        <v>903.09</v>
      </c>
      <c r="AK15" s="3">
        <v>25.91</v>
      </c>
      <c r="AL15" s="2">
        <v>132.21</v>
      </c>
      <c r="AM15" s="1">
        <v>998.68</v>
      </c>
      <c r="AN15" s="3">
        <v>25.39</v>
      </c>
    </row>
    <row r="16" spans="1:40">
      <c r="A16" s="27"/>
      <c r="B16" s="2">
        <v>16.2</v>
      </c>
      <c r="C16" s="1">
        <v>0</v>
      </c>
      <c r="D16" s="3">
        <v>19.41</v>
      </c>
      <c r="E16" s="2">
        <v>17.23</v>
      </c>
      <c r="F16" s="1">
        <v>20.92</v>
      </c>
      <c r="G16" s="3">
        <v>19.41</v>
      </c>
      <c r="H16" s="2">
        <v>18.690000000000001</v>
      </c>
      <c r="I16" s="1">
        <v>48.44</v>
      </c>
      <c r="J16" s="3">
        <v>19.29</v>
      </c>
      <c r="K16" s="2">
        <v>21.98</v>
      </c>
      <c r="L16" s="1">
        <v>99.65</v>
      </c>
      <c r="M16" s="3">
        <v>19.29</v>
      </c>
      <c r="N16" s="2">
        <v>31.25</v>
      </c>
      <c r="O16" s="1">
        <v>199.79</v>
      </c>
      <c r="P16" s="3">
        <v>19.29</v>
      </c>
      <c r="Q16" s="2">
        <v>43.12</v>
      </c>
      <c r="R16" s="1">
        <v>299.57</v>
      </c>
      <c r="S16" s="3">
        <v>19.29</v>
      </c>
      <c r="T16" s="2">
        <v>55.73</v>
      </c>
      <c r="U16" s="1">
        <v>398.01</v>
      </c>
      <c r="V16" s="3">
        <v>19.29</v>
      </c>
      <c r="W16" s="2">
        <v>68.22</v>
      </c>
      <c r="X16" s="1">
        <v>497.02</v>
      </c>
      <c r="Y16" s="3">
        <v>19.23</v>
      </c>
      <c r="Z16" s="2">
        <v>81.150000000000006</v>
      </c>
      <c r="AA16" s="1">
        <v>598.14</v>
      </c>
      <c r="AB16" s="3">
        <v>25.67</v>
      </c>
      <c r="AC16" s="2">
        <v>94.06</v>
      </c>
      <c r="AD16" s="1">
        <v>698.46</v>
      </c>
      <c r="AE16" s="3">
        <v>25.57</v>
      </c>
      <c r="AF16" s="2">
        <v>106.94</v>
      </c>
      <c r="AG16" s="1">
        <v>802.5</v>
      </c>
      <c r="AH16" s="3">
        <v>25.56</v>
      </c>
      <c r="AI16" s="2">
        <v>119.52</v>
      </c>
      <c r="AJ16" s="1">
        <v>901.44</v>
      </c>
      <c r="AK16" s="3">
        <v>25.91</v>
      </c>
      <c r="AL16" s="2">
        <v>132.21</v>
      </c>
      <c r="AM16" s="1">
        <v>998.68</v>
      </c>
      <c r="AN16" s="3">
        <v>25.39</v>
      </c>
    </row>
    <row r="17" spans="1:40">
      <c r="A17" s="27"/>
      <c r="B17" s="2">
        <v>16.18</v>
      </c>
      <c r="C17" s="1">
        <v>0</v>
      </c>
      <c r="D17" s="3">
        <v>19.309999999999999</v>
      </c>
      <c r="E17" s="2">
        <v>17.14</v>
      </c>
      <c r="F17" s="1">
        <v>18.940000000000001</v>
      </c>
      <c r="G17" s="3">
        <v>19.41</v>
      </c>
      <c r="H17" s="2">
        <v>18.66</v>
      </c>
      <c r="I17" s="1">
        <v>48.02</v>
      </c>
      <c r="J17" s="3">
        <v>19.29</v>
      </c>
      <c r="K17" s="2">
        <v>22.03</v>
      </c>
      <c r="L17" s="1">
        <v>100.15</v>
      </c>
      <c r="M17" s="3">
        <v>19.29</v>
      </c>
      <c r="N17" s="2">
        <v>31.14</v>
      </c>
      <c r="O17" s="1">
        <v>198.76</v>
      </c>
      <c r="P17" s="3">
        <v>19.29</v>
      </c>
      <c r="Q17" s="2">
        <v>43.19</v>
      </c>
      <c r="R17" s="1">
        <v>300.13</v>
      </c>
      <c r="S17" s="3">
        <v>19.29</v>
      </c>
      <c r="T17" s="2">
        <v>55.68</v>
      </c>
      <c r="U17" s="1">
        <v>397.62</v>
      </c>
      <c r="V17" s="3">
        <v>19.29</v>
      </c>
      <c r="W17" s="2">
        <v>68.239999999999995</v>
      </c>
      <c r="X17" s="1">
        <v>497.22</v>
      </c>
      <c r="Y17" s="3">
        <v>19.23</v>
      </c>
      <c r="Z17" s="2">
        <v>81.16</v>
      </c>
      <c r="AA17" s="1">
        <v>598.26</v>
      </c>
      <c r="AB17" s="3">
        <v>25.67</v>
      </c>
      <c r="AC17" s="2">
        <v>94.18</v>
      </c>
      <c r="AD17" s="1">
        <v>699.48</v>
      </c>
      <c r="AE17" s="3">
        <v>25.61</v>
      </c>
      <c r="AF17" s="2">
        <v>107.04</v>
      </c>
      <c r="AG17" s="1">
        <v>803.27</v>
      </c>
      <c r="AH17" s="3">
        <v>25.56</v>
      </c>
      <c r="AI17" s="2">
        <v>119.64</v>
      </c>
      <c r="AJ17" s="1">
        <v>902.41</v>
      </c>
      <c r="AK17" s="3">
        <v>25.86</v>
      </c>
      <c r="AL17" s="2">
        <v>132.16</v>
      </c>
      <c r="AM17" s="1">
        <v>998.68</v>
      </c>
      <c r="AN17" s="3">
        <v>25.39</v>
      </c>
    </row>
    <row r="18" spans="1:40">
      <c r="A18" s="27"/>
      <c r="B18" s="2">
        <v>16.16</v>
      </c>
      <c r="C18" s="1">
        <v>0</v>
      </c>
      <c r="D18" s="3">
        <v>19.309999999999999</v>
      </c>
      <c r="E18" s="2">
        <v>17.16</v>
      </c>
      <c r="F18" s="1">
        <v>19.489999999999998</v>
      </c>
      <c r="G18" s="3">
        <v>19.41</v>
      </c>
      <c r="H18" s="2">
        <v>18.690000000000001</v>
      </c>
      <c r="I18" s="1">
        <v>48.59</v>
      </c>
      <c r="J18" s="3">
        <v>19.29</v>
      </c>
      <c r="K18" s="2">
        <v>22.01</v>
      </c>
      <c r="L18" s="1">
        <v>99.94</v>
      </c>
      <c r="M18" s="3">
        <v>19.28</v>
      </c>
      <c r="N18" s="2">
        <v>31.18</v>
      </c>
      <c r="O18" s="1">
        <v>199.11</v>
      </c>
      <c r="P18" s="3">
        <v>19.29</v>
      </c>
      <c r="Q18" s="2">
        <v>43.17</v>
      </c>
      <c r="R18" s="1">
        <v>299.95999999999998</v>
      </c>
      <c r="S18" s="3">
        <v>19.29</v>
      </c>
      <c r="T18" s="2">
        <v>55.66</v>
      </c>
      <c r="U18" s="1">
        <v>397.45</v>
      </c>
      <c r="V18" s="3">
        <v>19.29</v>
      </c>
      <c r="W18" s="2">
        <v>68.28</v>
      </c>
      <c r="X18" s="1">
        <v>497.54</v>
      </c>
      <c r="Y18" s="3">
        <v>19.23</v>
      </c>
      <c r="Z18" s="2">
        <v>81.25</v>
      </c>
      <c r="AA18" s="1">
        <v>598.97</v>
      </c>
      <c r="AB18" s="3">
        <v>25.67</v>
      </c>
      <c r="AC18" s="2">
        <v>94.15</v>
      </c>
      <c r="AD18" s="1">
        <v>699.24</v>
      </c>
      <c r="AE18" s="3">
        <v>25.61</v>
      </c>
      <c r="AF18" s="2">
        <v>106.74</v>
      </c>
      <c r="AG18" s="1">
        <v>800.88</v>
      </c>
      <c r="AH18" s="3">
        <v>25.56</v>
      </c>
      <c r="AI18" s="2">
        <v>119.5</v>
      </c>
      <c r="AJ18" s="1">
        <v>901.26</v>
      </c>
      <c r="AK18" s="3">
        <v>25.91</v>
      </c>
      <c r="AL18" s="2">
        <v>132.08000000000001</v>
      </c>
      <c r="AM18" s="1">
        <v>998.68</v>
      </c>
      <c r="AN18" s="3">
        <v>25.39</v>
      </c>
    </row>
    <row r="19" spans="1:40">
      <c r="A19" s="27"/>
      <c r="B19" s="2">
        <v>16.170000000000002</v>
      </c>
      <c r="C19" s="1">
        <v>0</v>
      </c>
      <c r="D19" s="3">
        <v>19.309999999999999</v>
      </c>
      <c r="E19" s="2">
        <v>17.149999999999999</v>
      </c>
      <c r="F19" s="1">
        <v>19.2</v>
      </c>
      <c r="G19" s="3">
        <v>19.41</v>
      </c>
      <c r="H19" s="2">
        <v>18.690000000000001</v>
      </c>
      <c r="I19" s="1">
        <v>48.51</v>
      </c>
      <c r="J19" s="3">
        <v>19.29</v>
      </c>
      <c r="K19" s="2">
        <v>21.96</v>
      </c>
      <c r="L19" s="1">
        <v>99.3</v>
      </c>
      <c r="M19" s="3">
        <v>19.28</v>
      </c>
      <c r="N19" s="2">
        <v>31.19</v>
      </c>
      <c r="O19" s="1">
        <v>199.26</v>
      </c>
      <c r="P19" s="3">
        <v>19.29</v>
      </c>
      <c r="Q19" s="2">
        <v>43.15</v>
      </c>
      <c r="R19" s="1">
        <v>299.83</v>
      </c>
      <c r="S19" s="3">
        <v>19.29</v>
      </c>
      <c r="T19" s="2">
        <v>55.61</v>
      </c>
      <c r="U19" s="1">
        <v>397.06</v>
      </c>
      <c r="V19" s="3">
        <v>19.29</v>
      </c>
      <c r="W19" s="2">
        <v>68.349999999999994</v>
      </c>
      <c r="X19" s="1">
        <v>498.1</v>
      </c>
      <c r="Y19" s="3">
        <v>19.239999999999998</v>
      </c>
      <c r="Z19" s="2">
        <v>81.09</v>
      </c>
      <c r="AA19" s="1">
        <v>597.66</v>
      </c>
      <c r="AB19" s="3">
        <v>25.67</v>
      </c>
      <c r="AC19" s="2">
        <v>94.07</v>
      </c>
      <c r="AD19" s="1">
        <v>698.57</v>
      </c>
      <c r="AE19" s="3">
        <v>25.62</v>
      </c>
      <c r="AF19" s="2">
        <v>106.99</v>
      </c>
      <c r="AG19" s="1">
        <v>802.89</v>
      </c>
      <c r="AH19" s="3">
        <v>25.56</v>
      </c>
      <c r="AI19" s="2">
        <v>119.62</v>
      </c>
      <c r="AJ19" s="1">
        <v>902.18</v>
      </c>
      <c r="AK19" s="3">
        <v>25.85</v>
      </c>
      <c r="AL19" s="2">
        <v>132.26</v>
      </c>
      <c r="AM19" s="1">
        <v>998.68</v>
      </c>
      <c r="AN19" s="3">
        <v>25.79</v>
      </c>
    </row>
    <row r="20" spans="1:40">
      <c r="A20" s="27"/>
      <c r="B20" s="2">
        <v>16.170000000000002</v>
      </c>
      <c r="C20" s="1">
        <v>0</v>
      </c>
      <c r="D20" s="3">
        <v>19.309999999999999</v>
      </c>
      <c r="E20" s="2">
        <v>17.100000000000001</v>
      </c>
      <c r="F20" s="1">
        <v>17.95</v>
      </c>
      <c r="G20" s="3">
        <v>19.41</v>
      </c>
      <c r="H20" s="2">
        <v>18.600000000000001</v>
      </c>
      <c r="I20" s="1">
        <v>46.84</v>
      </c>
      <c r="J20" s="3">
        <v>19.29</v>
      </c>
      <c r="K20" s="2">
        <v>22.08</v>
      </c>
      <c r="L20" s="1">
        <v>100.74</v>
      </c>
      <c r="M20" s="3">
        <v>19.29</v>
      </c>
      <c r="N20" s="2">
        <v>31.17</v>
      </c>
      <c r="O20" s="1">
        <v>199.03</v>
      </c>
      <c r="P20" s="3">
        <v>19.29</v>
      </c>
      <c r="Q20" s="2">
        <v>43.17</v>
      </c>
      <c r="R20" s="1">
        <v>299.95</v>
      </c>
      <c r="S20" s="3">
        <v>19.29</v>
      </c>
      <c r="T20" s="2">
        <v>55.73</v>
      </c>
      <c r="U20" s="1">
        <v>397.96</v>
      </c>
      <c r="V20" s="3">
        <v>19.29</v>
      </c>
      <c r="W20" s="2">
        <v>68.239999999999995</v>
      </c>
      <c r="X20" s="1">
        <v>497.23</v>
      </c>
      <c r="Y20" s="3">
        <v>19.239999999999998</v>
      </c>
      <c r="Z20" s="2">
        <v>81.14</v>
      </c>
      <c r="AA20" s="1">
        <v>598.08000000000004</v>
      </c>
      <c r="AB20" s="3">
        <v>25.69</v>
      </c>
      <c r="AC20" s="2">
        <v>94.07</v>
      </c>
      <c r="AD20" s="1">
        <v>698.53</v>
      </c>
      <c r="AE20" s="3">
        <v>25.62</v>
      </c>
      <c r="AF20" s="2">
        <v>106.67</v>
      </c>
      <c r="AG20" s="1">
        <v>800.34</v>
      </c>
      <c r="AH20" s="3">
        <v>25.57</v>
      </c>
      <c r="AI20" s="2">
        <v>119.45</v>
      </c>
      <c r="AJ20" s="1">
        <v>900.88</v>
      </c>
      <c r="AK20" s="3">
        <v>25.86</v>
      </c>
      <c r="AL20" s="2">
        <v>132.26</v>
      </c>
      <c r="AM20" s="1">
        <v>998.68</v>
      </c>
      <c r="AN20" s="3">
        <v>25.39</v>
      </c>
    </row>
    <row r="21" spans="1:40">
      <c r="A21" s="27"/>
      <c r="B21" s="2">
        <v>16.14</v>
      </c>
      <c r="C21" s="1">
        <v>0</v>
      </c>
      <c r="D21" s="3">
        <v>19.41</v>
      </c>
      <c r="E21" s="2">
        <v>17.16</v>
      </c>
      <c r="F21" s="1">
        <v>19.45</v>
      </c>
      <c r="G21" s="3">
        <v>19.41</v>
      </c>
      <c r="H21" s="2">
        <v>18.72</v>
      </c>
      <c r="I21" s="1">
        <v>49.12</v>
      </c>
      <c r="J21" s="3">
        <v>19.29</v>
      </c>
      <c r="K21" s="2">
        <v>21.95</v>
      </c>
      <c r="L21" s="1">
        <v>99.2</v>
      </c>
      <c r="M21" s="3">
        <v>19.29</v>
      </c>
      <c r="N21" s="2">
        <v>31.18</v>
      </c>
      <c r="O21" s="1">
        <v>199.1</v>
      </c>
      <c r="P21" s="3">
        <v>19.29</v>
      </c>
      <c r="Q21" s="2">
        <v>43.15</v>
      </c>
      <c r="R21" s="1">
        <v>299.87</v>
      </c>
      <c r="S21" s="3">
        <v>19.29</v>
      </c>
      <c r="T21" s="2">
        <v>55.72</v>
      </c>
      <c r="U21" s="1">
        <v>397.91</v>
      </c>
      <c r="V21" s="3">
        <v>19.239999999999998</v>
      </c>
      <c r="W21" s="2">
        <v>68.3</v>
      </c>
      <c r="X21" s="1">
        <v>497.65</v>
      </c>
      <c r="Y21" s="3">
        <v>19.23</v>
      </c>
      <c r="Z21" s="2">
        <v>81.17</v>
      </c>
      <c r="AA21" s="1">
        <v>598.33000000000004</v>
      </c>
      <c r="AB21" s="3">
        <v>25.67</v>
      </c>
      <c r="AC21" s="2">
        <v>94.15</v>
      </c>
      <c r="AD21" s="1">
        <v>699.2</v>
      </c>
      <c r="AE21" s="3">
        <v>25.62</v>
      </c>
      <c r="AF21" s="2">
        <v>107.03</v>
      </c>
      <c r="AG21" s="1">
        <v>803.18</v>
      </c>
      <c r="AH21" s="3">
        <v>25.56</v>
      </c>
      <c r="AI21" s="2">
        <v>119.55</v>
      </c>
      <c r="AJ21" s="1">
        <v>901.64</v>
      </c>
      <c r="AK21" s="3">
        <v>25.86</v>
      </c>
      <c r="AL21" s="2">
        <v>132.25</v>
      </c>
      <c r="AM21" s="1">
        <v>998.68</v>
      </c>
      <c r="AN21" s="3">
        <v>25.39</v>
      </c>
    </row>
    <row r="22" spans="1:40">
      <c r="A22" s="27"/>
      <c r="B22" s="2">
        <v>16.13</v>
      </c>
      <c r="C22" s="1">
        <v>0</v>
      </c>
      <c r="D22" s="3">
        <v>19.36</v>
      </c>
      <c r="E22" s="2">
        <v>17.13</v>
      </c>
      <c r="F22" s="1">
        <v>18.68</v>
      </c>
      <c r="G22" s="3">
        <v>19.41</v>
      </c>
      <c r="H22" s="2">
        <v>18.62</v>
      </c>
      <c r="I22" s="1">
        <v>47.12</v>
      </c>
      <c r="J22" s="3">
        <v>19.29</v>
      </c>
      <c r="K22" s="2">
        <v>22.01</v>
      </c>
      <c r="L22" s="1">
        <v>99.94</v>
      </c>
      <c r="M22" s="3">
        <v>19.29</v>
      </c>
      <c r="N22" s="2">
        <v>31.29</v>
      </c>
      <c r="O22" s="1">
        <v>200.11</v>
      </c>
      <c r="P22" s="3">
        <v>19.29</v>
      </c>
      <c r="Q22" s="2">
        <v>43.16</v>
      </c>
      <c r="R22" s="1">
        <v>299.91000000000003</v>
      </c>
      <c r="S22" s="3">
        <v>19.29</v>
      </c>
      <c r="T22" s="2">
        <v>55.56</v>
      </c>
      <c r="U22" s="1">
        <v>396.65</v>
      </c>
      <c r="V22" s="3">
        <v>19.29</v>
      </c>
      <c r="W22" s="2">
        <v>68.290000000000006</v>
      </c>
      <c r="X22" s="1">
        <v>497.57</v>
      </c>
      <c r="Y22" s="3">
        <v>19.239999999999998</v>
      </c>
      <c r="Z22" s="2">
        <v>81.209999999999994</v>
      </c>
      <c r="AA22" s="1">
        <v>598.62</v>
      </c>
      <c r="AB22" s="3">
        <v>25.67</v>
      </c>
      <c r="AC22" s="2">
        <v>94.04</v>
      </c>
      <c r="AD22" s="1">
        <v>698.33</v>
      </c>
      <c r="AE22" s="3">
        <v>25.61</v>
      </c>
      <c r="AF22" s="2">
        <v>106.69</v>
      </c>
      <c r="AG22" s="1">
        <v>800.52</v>
      </c>
      <c r="AH22" s="3">
        <v>25.56</v>
      </c>
      <c r="AI22" s="2">
        <v>119.68</v>
      </c>
      <c r="AJ22" s="1">
        <v>902.72</v>
      </c>
      <c r="AK22" s="3">
        <v>25.86</v>
      </c>
      <c r="AL22" s="2">
        <v>132.26</v>
      </c>
      <c r="AM22" s="1">
        <v>998.68</v>
      </c>
      <c r="AN22" s="3">
        <v>25.39</v>
      </c>
    </row>
    <row r="23" spans="1:40" ht="15" thickBot="1">
      <c r="A23" s="28"/>
      <c r="B23" s="13">
        <v>16.2</v>
      </c>
      <c r="C23" s="11">
        <v>0</v>
      </c>
      <c r="D23" s="12">
        <v>19.309999999999999</v>
      </c>
      <c r="E23" s="13">
        <v>17.11</v>
      </c>
      <c r="F23" s="11">
        <v>18.21</v>
      </c>
      <c r="G23" s="12">
        <v>19.41</v>
      </c>
      <c r="H23" s="13">
        <v>18.62</v>
      </c>
      <c r="I23" s="11">
        <v>47.2</v>
      </c>
      <c r="J23" s="12">
        <v>19.29</v>
      </c>
      <c r="K23" s="13">
        <v>21.89</v>
      </c>
      <c r="L23" s="11">
        <v>98.27</v>
      </c>
      <c r="M23" s="12">
        <v>19.29</v>
      </c>
      <c r="N23" s="13">
        <v>31.19</v>
      </c>
      <c r="O23" s="11">
        <v>199.25</v>
      </c>
      <c r="P23" s="12">
        <v>19.29</v>
      </c>
      <c r="Q23" s="13">
        <v>43.07</v>
      </c>
      <c r="R23" s="11">
        <v>299.23</v>
      </c>
      <c r="S23" s="12">
        <v>19.29</v>
      </c>
      <c r="T23" s="13">
        <v>55.65</v>
      </c>
      <c r="U23" s="11">
        <v>397.37</v>
      </c>
      <c r="V23" s="12">
        <v>19.28</v>
      </c>
      <c r="W23" s="13">
        <v>68.489999999999995</v>
      </c>
      <c r="X23" s="11">
        <v>499.15</v>
      </c>
      <c r="Y23" s="12">
        <v>19.239999999999998</v>
      </c>
      <c r="Z23" s="13">
        <v>81.209999999999994</v>
      </c>
      <c r="AA23" s="11">
        <v>598.66</v>
      </c>
      <c r="AB23" s="12">
        <v>25.67</v>
      </c>
      <c r="AC23" s="13">
        <v>94.11</v>
      </c>
      <c r="AD23" s="11">
        <v>698.91</v>
      </c>
      <c r="AE23" s="12">
        <v>25.62</v>
      </c>
      <c r="AF23" s="13">
        <v>106.9</v>
      </c>
      <c r="AG23" s="11">
        <v>802.15</v>
      </c>
      <c r="AH23" s="12">
        <v>25.57</v>
      </c>
      <c r="AI23" s="13">
        <v>119.48</v>
      </c>
      <c r="AJ23" s="11">
        <v>901.15</v>
      </c>
      <c r="AK23" s="12">
        <v>25.85</v>
      </c>
      <c r="AL23" s="13">
        <v>132.19999999999999</v>
      </c>
      <c r="AM23" s="11">
        <v>998.68</v>
      </c>
      <c r="AN23" s="12">
        <v>25.37</v>
      </c>
    </row>
    <row r="24" spans="1:40">
      <c r="A24" s="10" t="s">
        <v>4</v>
      </c>
      <c r="B24" s="20">
        <f>AVERAGE(B3:B23)</f>
        <v>16.194285714285712</v>
      </c>
      <c r="C24" s="21">
        <f t="shared" ref="C24" si="0">AVERAGE(C3:C23)</f>
        <v>0</v>
      </c>
      <c r="D24" s="22">
        <f t="shared" ref="D24" si="1">AVERAGE(D3:D23)</f>
        <v>19.336190476190477</v>
      </c>
      <c r="E24" s="20">
        <f>AVERAGE(E3:E23)</f>
        <v>17.14714285714286</v>
      </c>
      <c r="F24" s="21">
        <f t="shared" ref="F24:AN24" si="2">AVERAGE(F3:F23)</f>
        <v>19.127142857142854</v>
      </c>
      <c r="G24" s="22">
        <f t="shared" si="2"/>
        <v>19.410000000000007</v>
      </c>
      <c r="H24" s="20">
        <f t="shared" si="2"/>
        <v>18.669523809523813</v>
      </c>
      <c r="I24" s="21">
        <f t="shared" si="2"/>
        <v>48.117619047619051</v>
      </c>
      <c r="J24" s="22">
        <f t="shared" si="2"/>
        <v>19.290000000000003</v>
      </c>
      <c r="K24" s="20">
        <f t="shared" si="2"/>
        <v>21.971904761904756</v>
      </c>
      <c r="L24" s="21">
        <f t="shared" si="2"/>
        <v>99.450952380952415</v>
      </c>
      <c r="M24" s="22">
        <f t="shared" si="2"/>
        <v>19.289047619047622</v>
      </c>
      <c r="N24" s="20">
        <f t="shared" si="2"/>
        <v>31.208571428571425</v>
      </c>
      <c r="O24" s="21">
        <f t="shared" si="2"/>
        <v>199.41571428571427</v>
      </c>
      <c r="P24" s="22">
        <f t="shared" si="2"/>
        <v>19.290952380952383</v>
      </c>
      <c r="Q24" s="20">
        <f t="shared" si="2"/>
        <v>43.150476190476198</v>
      </c>
      <c r="R24" s="21">
        <f t="shared" si="2"/>
        <v>299.83380952380946</v>
      </c>
      <c r="S24" s="22">
        <f t="shared" si="2"/>
        <v>19.290000000000003</v>
      </c>
      <c r="T24" s="20">
        <f t="shared" si="2"/>
        <v>55.725238095238097</v>
      </c>
      <c r="U24" s="21">
        <f t="shared" si="2"/>
        <v>397.97142857142865</v>
      </c>
      <c r="V24" s="22">
        <f t="shared" si="2"/>
        <v>19.280000000000005</v>
      </c>
      <c r="W24" s="20">
        <f t="shared" si="2"/>
        <v>68.351428571428571</v>
      </c>
      <c r="X24" s="21">
        <f t="shared" si="2"/>
        <v>498.09000000000003</v>
      </c>
      <c r="Y24" s="22">
        <f t="shared" si="2"/>
        <v>19.233333333333334</v>
      </c>
      <c r="Z24" s="20">
        <f t="shared" si="2"/>
        <v>81.181428571428597</v>
      </c>
      <c r="AA24" s="21">
        <f t="shared" si="2"/>
        <v>598.42285714285708</v>
      </c>
      <c r="AB24" s="22">
        <f t="shared" si="2"/>
        <v>25.773333333333341</v>
      </c>
      <c r="AC24" s="20">
        <f t="shared" si="2"/>
        <v>94.13761904761904</v>
      </c>
      <c r="AD24" s="21">
        <f t="shared" si="2"/>
        <v>699.10666666666668</v>
      </c>
      <c r="AE24" s="22">
        <f t="shared" si="2"/>
        <v>25.65666666666667</v>
      </c>
      <c r="AF24" s="20">
        <f>AVERAGE(AF3:AF23)</f>
        <v>106.85809523809523</v>
      </c>
      <c r="AG24" s="21">
        <f t="shared" si="2"/>
        <v>801.82476190476189</v>
      </c>
      <c r="AH24" s="22">
        <f t="shared" si="2"/>
        <v>25.561428571428575</v>
      </c>
      <c r="AI24" s="20">
        <f t="shared" si="2"/>
        <v>119.59571428571428</v>
      </c>
      <c r="AJ24" s="21">
        <f t="shared" si="2"/>
        <v>902.019523809524</v>
      </c>
      <c r="AK24" s="22">
        <f t="shared" si="2"/>
        <v>25.878095238095245</v>
      </c>
      <c r="AL24" s="20">
        <f t="shared" si="2"/>
        <v>132.22428571428571</v>
      </c>
      <c r="AM24" s="21">
        <f t="shared" si="2"/>
        <v>998.68000000000006</v>
      </c>
      <c r="AN24" s="22">
        <f t="shared" si="2"/>
        <v>25.465238095238089</v>
      </c>
    </row>
    <row r="25" spans="1:40" ht="15" thickBot="1">
      <c r="A25" s="19" t="s">
        <v>11</v>
      </c>
      <c r="B25" s="4">
        <f>_xlfn.STDEV.S(B3:B23)</f>
        <v>4.0195948623141929E-2</v>
      </c>
      <c r="C25" s="5">
        <f t="shared" ref="C25:AN25" si="3">_xlfn.STDEV.S(C3:C23)</f>
        <v>0</v>
      </c>
      <c r="D25" s="6">
        <f t="shared" si="3"/>
        <v>4.3643578047199094E-2</v>
      </c>
      <c r="E25" s="4">
        <f t="shared" si="3"/>
        <v>3.83592045202788E-2</v>
      </c>
      <c r="F25" s="5">
        <f t="shared" si="3"/>
        <v>0.88878086645214649</v>
      </c>
      <c r="G25" s="6">
        <f t="shared" si="3"/>
        <v>7.2808964304439878E-15</v>
      </c>
      <c r="H25" s="4">
        <f t="shared" si="3"/>
        <v>4.7484333255947413E-2</v>
      </c>
      <c r="I25" s="5">
        <f t="shared" si="3"/>
        <v>0.89833682303412621</v>
      </c>
      <c r="J25" s="6">
        <f t="shared" si="3"/>
        <v>3.6404482152219939E-15</v>
      </c>
      <c r="K25" s="4">
        <f t="shared" si="3"/>
        <v>4.2499299714118484E-2</v>
      </c>
      <c r="L25" s="5">
        <f t="shared" si="3"/>
        <v>0.56145262277332608</v>
      </c>
      <c r="M25" s="6">
        <f t="shared" si="3"/>
        <v>3.0079260375905936E-3</v>
      </c>
      <c r="N25" s="4">
        <f t="shared" si="3"/>
        <v>4.0900576314486431E-2</v>
      </c>
      <c r="O25" s="5">
        <f t="shared" si="3"/>
        <v>0.37808162384029526</v>
      </c>
      <c r="P25" s="6">
        <f t="shared" si="3"/>
        <v>4.3643578047197545E-3</v>
      </c>
      <c r="Q25" s="4">
        <f t="shared" si="3"/>
        <v>4.3066946777800139E-2</v>
      </c>
      <c r="R25" s="5">
        <f t="shared" si="3"/>
        <v>0.3316395059469821</v>
      </c>
      <c r="S25" s="6">
        <f t="shared" si="3"/>
        <v>3.6404482152219939E-15</v>
      </c>
      <c r="T25" s="4">
        <f t="shared" si="3"/>
        <v>0.332424713997306</v>
      </c>
      <c r="U25" s="5">
        <f t="shared" si="3"/>
        <v>2.6100924997292476</v>
      </c>
      <c r="V25" s="6">
        <f t="shared" si="3"/>
        <v>2.0000000000000285E-2</v>
      </c>
      <c r="W25" s="4">
        <f t="shared" si="3"/>
        <v>9.5670565707835067E-2</v>
      </c>
      <c r="X25" s="5">
        <f t="shared" si="3"/>
        <v>0.75777965134991265</v>
      </c>
      <c r="Y25" s="6">
        <f t="shared" si="3"/>
        <v>4.8304589153955191E-3</v>
      </c>
      <c r="Z25" s="4">
        <f t="shared" si="3"/>
        <v>4.7041015538112955E-2</v>
      </c>
      <c r="AA25" s="5">
        <f t="shared" si="3"/>
        <v>0.37888181346091093</v>
      </c>
      <c r="AB25" s="6">
        <f t="shared" si="3"/>
        <v>0.18717193521821929</v>
      </c>
      <c r="AC25" s="4">
        <f t="shared" si="3"/>
        <v>8.1357529578077459E-2</v>
      </c>
      <c r="AD25" s="5">
        <f t="shared" si="3"/>
        <v>0.65685107393787701</v>
      </c>
      <c r="AE25" s="6">
        <f t="shared" si="3"/>
        <v>0.13705230145215866</v>
      </c>
      <c r="AF25" s="4">
        <f t="shared" si="3"/>
        <v>0.15832305731064758</v>
      </c>
      <c r="AG25" s="5">
        <f t="shared" si="3"/>
        <v>1.2479087268210654</v>
      </c>
      <c r="AH25" s="6">
        <f t="shared" si="3"/>
        <v>3.5856858280037414E-3</v>
      </c>
      <c r="AI25" s="4">
        <f t="shared" si="3"/>
        <v>0.10181215195503235</v>
      </c>
      <c r="AJ25" s="5">
        <f t="shared" si="3"/>
        <v>0.79554054698976462</v>
      </c>
      <c r="AK25" s="6">
        <f t="shared" si="3"/>
        <v>2.5810665938531752E-2</v>
      </c>
      <c r="AL25" s="4">
        <f t="shared" si="3"/>
        <v>8.4532326867976543E-2</v>
      </c>
      <c r="AM25" s="5">
        <f t="shared" si="3"/>
        <v>1.164943428871038E-13</v>
      </c>
      <c r="AN25" s="6">
        <f t="shared" si="3"/>
        <v>0.1614812387746338</v>
      </c>
    </row>
    <row r="26" spans="1:40" ht="15" thickBot="1"/>
    <row r="27" spans="1:40" ht="51.95" customHeight="1" thickBot="1">
      <c r="A27" s="16" t="s">
        <v>0</v>
      </c>
      <c r="B27" s="17" t="s">
        <v>12</v>
      </c>
      <c r="C27" s="17" t="s">
        <v>13</v>
      </c>
      <c r="D27" s="18" t="s">
        <v>14</v>
      </c>
    </row>
    <row r="28" spans="1:40">
      <c r="A28" s="15">
        <f>B1</f>
        <v>0</v>
      </c>
      <c r="B28" s="23">
        <f>B24</f>
        <v>16.194285714285712</v>
      </c>
      <c r="C28" s="15">
        <f>C24</f>
        <v>0</v>
      </c>
      <c r="D28" s="15">
        <f>C25</f>
        <v>0</v>
      </c>
    </row>
    <row r="29" spans="1:40">
      <c r="A29" s="1">
        <f>E1</f>
        <v>20.190000000000001</v>
      </c>
      <c r="B29" s="14">
        <f>E24</f>
        <v>17.14714285714286</v>
      </c>
      <c r="C29" s="14">
        <f>F24</f>
        <v>19.127142857142854</v>
      </c>
      <c r="D29" s="14">
        <f>F25</f>
        <v>0.88878086645214649</v>
      </c>
    </row>
    <row r="30" spans="1:40">
      <c r="A30" s="1">
        <f>H1</f>
        <v>49.7</v>
      </c>
      <c r="B30" s="14">
        <f>H24</f>
        <v>18.669523809523813</v>
      </c>
      <c r="C30" s="14">
        <f>I24</f>
        <v>48.117619047619051</v>
      </c>
      <c r="D30" s="14">
        <f>I25</f>
        <v>0.89833682303412621</v>
      </c>
    </row>
    <row r="31" spans="1:40">
      <c r="A31" s="1">
        <f>K1</f>
        <v>99.62</v>
      </c>
      <c r="B31" s="14">
        <f>K24</f>
        <v>21.971904761904756</v>
      </c>
      <c r="C31" s="14">
        <f>L24</f>
        <v>99.450952380952415</v>
      </c>
      <c r="D31" s="1">
        <f>L25</f>
        <v>0.56145262277332608</v>
      </c>
    </row>
    <row r="32" spans="1:40">
      <c r="A32" s="1">
        <f>N1</f>
        <v>199.48</v>
      </c>
      <c r="B32" s="14">
        <f>N24</f>
        <v>31.208571428571425</v>
      </c>
      <c r="C32" s="14">
        <f>O24</f>
        <v>199.41571428571427</v>
      </c>
      <c r="D32" s="1">
        <f>O25</f>
        <v>0.37808162384029526</v>
      </c>
    </row>
    <row r="33" spans="1:4">
      <c r="A33" s="1">
        <f>Q1</f>
        <v>299.35000000000002</v>
      </c>
      <c r="B33" s="14">
        <f>Q24</f>
        <v>43.150476190476198</v>
      </c>
      <c r="C33" s="14">
        <f>R24</f>
        <v>299.83380952380946</v>
      </c>
      <c r="D33" s="1">
        <f>R25</f>
        <v>0.3316395059469821</v>
      </c>
    </row>
    <row r="34" spans="1:4">
      <c r="A34" s="1">
        <f>T1</f>
        <v>399.12</v>
      </c>
      <c r="B34" s="14">
        <f>T24</f>
        <v>55.725238095238097</v>
      </c>
      <c r="C34" s="14">
        <f>U24</f>
        <v>397.97142857142865</v>
      </c>
      <c r="D34" s="1">
        <f>U25</f>
        <v>2.6100924997292476</v>
      </c>
    </row>
    <row r="35" spans="1:4">
      <c r="A35" s="1">
        <f>W1</f>
        <v>498.83</v>
      </c>
      <c r="B35" s="14">
        <f>W24</f>
        <v>68.351428571428571</v>
      </c>
      <c r="C35" s="14">
        <f>X24</f>
        <v>498.09000000000003</v>
      </c>
      <c r="D35" s="1">
        <f>X25</f>
        <v>0.75777965134991265</v>
      </c>
    </row>
    <row r="36" spans="1:4">
      <c r="A36" s="1">
        <v>598.21</v>
      </c>
      <c r="B36" s="14">
        <f>Z24</f>
        <v>81.181428571428597</v>
      </c>
      <c r="C36" s="14">
        <f>AA24</f>
        <v>598.42285714285708</v>
      </c>
      <c r="D36" s="1">
        <f>AA25</f>
        <v>0.37888181346091093</v>
      </c>
    </row>
    <row r="37" spans="1:4">
      <c r="A37" s="1">
        <f>AC1</f>
        <v>699.18</v>
      </c>
      <c r="B37" s="14">
        <f>AC24</f>
        <v>94.13761904761904</v>
      </c>
      <c r="C37" s="14">
        <f>AD24</f>
        <v>699.10666666666668</v>
      </c>
      <c r="D37" s="1">
        <f>AD25</f>
        <v>0.65685107393787701</v>
      </c>
    </row>
    <row r="38" spans="1:4">
      <c r="A38" s="1">
        <v>798.1</v>
      </c>
      <c r="B38" s="14">
        <f>AF24</f>
        <v>106.85809523809523</v>
      </c>
      <c r="C38" s="14">
        <f>AG24</f>
        <v>801.82476190476189</v>
      </c>
      <c r="D38" s="1">
        <f>AG25</f>
        <v>1.2479087268210654</v>
      </c>
    </row>
    <row r="39" spans="1:4">
      <c r="A39" s="1">
        <f>AI1</f>
        <v>899.43</v>
      </c>
      <c r="B39" s="14">
        <f>AI24</f>
        <v>119.59571428571428</v>
      </c>
      <c r="C39" s="14">
        <f>AJ24</f>
        <v>902.019523809524</v>
      </c>
      <c r="D39" s="1">
        <f>AJ25</f>
        <v>0.79554054698976462</v>
      </c>
    </row>
    <row r="40" spans="1:4">
      <c r="A40" s="1">
        <f>AL1</f>
        <v>998.72</v>
      </c>
      <c r="B40" s="14">
        <f>AL24</f>
        <v>132.22428571428571</v>
      </c>
      <c r="C40" s="14">
        <f>AM24</f>
        <v>998.68000000000006</v>
      </c>
      <c r="D40" s="1">
        <f>AM25</f>
        <v>1.164943428871038E-13</v>
      </c>
    </row>
    <row r="57" ht="14.45" customHeight="1"/>
    <row r="82" ht="16.5" customHeight="1"/>
  </sheetData>
  <mergeCells count="14">
    <mergeCell ref="B1:D1"/>
    <mergeCell ref="A2:A23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Stephanie Wilson (PG Research)</cp:lastModifiedBy>
  <cp:revision/>
  <dcterms:created xsi:type="dcterms:W3CDTF">2021-05-03T10:16:54Z</dcterms:created>
  <dcterms:modified xsi:type="dcterms:W3CDTF">2023-06-02T11:26:03Z</dcterms:modified>
  <cp:category/>
  <cp:contentStatus/>
</cp:coreProperties>
</file>