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180ba7072cd77b/Documents/99900 - Dissertation/Arduino Export/"/>
    </mc:Choice>
  </mc:AlternateContent>
  <xr:revisionPtr revIDLastSave="13" documentId="8_{73E1765F-660F-4B3E-877D-5B7CB212BDA3}" xr6:coauthVersionLast="47" xr6:coauthVersionMax="47" xr10:uidLastSave="{3EAFE572-D7C0-4DA0-85E3-5B789125952E}"/>
  <bookViews>
    <workbookView xWindow="-98" yWindow="-98" windowWidth="21795" windowHeight="13875" activeTab="1" xr2:uid="{00000000-000D-0000-FFFF-FFFF00000000}"/>
  </bookViews>
  <sheets>
    <sheet name="Calibration" sheetId="1" r:id="rId1"/>
    <sheet name="Calibration 03-05-2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B29" i="2" s="1"/>
  <c r="C29" i="2" s="1"/>
  <c r="F24" i="2"/>
  <c r="D29" i="2" s="1"/>
  <c r="G24" i="2"/>
  <c r="A40" i="2"/>
  <c r="A39" i="2"/>
  <c r="A37" i="2"/>
  <c r="A35" i="2"/>
  <c r="A34" i="2"/>
  <c r="A33" i="2"/>
  <c r="A32" i="2"/>
  <c r="A31" i="2"/>
  <c r="A30" i="2"/>
  <c r="A29" i="2"/>
  <c r="A28" i="2"/>
  <c r="AF24" i="2"/>
  <c r="B38" i="2" s="1"/>
  <c r="C38" i="2" s="1"/>
  <c r="B25" i="2"/>
  <c r="B24" i="2"/>
  <c r="B28" i="2" s="1"/>
  <c r="C28" i="2" s="1"/>
  <c r="AN25" i="2"/>
  <c r="AM25" i="2"/>
  <c r="E40" i="2" s="1"/>
  <c r="AL25" i="2"/>
  <c r="AK25" i="2"/>
  <c r="AJ25" i="2"/>
  <c r="E39" i="2" s="1"/>
  <c r="AI25" i="2"/>
  <c r="AH25" i="2"/>
  <c r="AG25" i="2"/>
  <c r="E38" i="2" s="1"/>
  <c r="AF25" i="2"/>
  <c r="AE25" i="2"/>
  <c r="AD25" i="2"/>
  <c r="E37" i="2" s="1"/>
  <c r="AC25" i="2"/>
  <c r="AB25" i="2"/>
  <c r="AA25" i="2"/>
  <c r="E36" i="2" s="1"/>
  <c r="Z25" i="2"/>
  <c r="Y25" i="2"/>
  <c r="X25" i="2"/>
  <c r="E35" i="2" s="1"/>
  <c r="W25" i="2"/>
  <c r="V25" i="2"/>
  <c r="U25" i="2"/>
  <c r="E34" i="2" s="1"/>
  <c r="T25" i="2"/>
  <c r="S25" i="2"/>
  <c r="R25" i="2"/>
  <c r="E33" i="2" s="1"/>
  <c r="Q25" i="2"/>
  <c r="P25" i="2"/>
  <c r="O25" i="2"/>
  <c r="E32" i="2" s="1"/>
  <c r="N25" i="2"/>
  <c r="M25" i="2"/>
  <c r="L25" i="2"/>
  <c r="E31" i="2" s="1"/>
  <c r="K25" i="2"/>
  <c r="J25" i="2"/>
  <c r="I25" i="2"/>
  <c r="E30" i="2" s="1"/>
  <c r="H25" i="2"/>
  <c r="G25" i="2"/>
  <c r="F25" i="2"/>
  <c r="E29" i="2" s="1"/>
  <c r="E25" i="2"/>
  <c r="D25" i="2"/>
  <c r="C25" i="2"/>
  <c r="E28" i="2" s="1"/>
  <c r="D24" i="2"/>
  <c r="C24" i="2"/>
  <c r="D28" i="2" s="1"/>
  <c r="H24" i="2"/>
  <c r="B30" i="2" s="1"/>
  <c r="C30" i="2" s="1"/>
  <c r="I24" i="2"/>
  <c r="D30" i="2" s="1"/>
  <c r="J24" i="2"/>
  <c r="K24" i="2"/>
  <c r="B31" i="2" s="1"/>
  <c r="C31" i="2" s="1"/>
  <c r="L24" i="2"/>
  <c r="D31" i="2" s="1"/>
  <c r="M24" i="2"/>
  <c r="N24" i="2"/>
  <c r="B32" i="2" s="1"/>
  <c r="C32" i="2" s="1"/>
  <c r="O24" i="2"/>
  <c r="D32" i="2" s="1"/>
  <c r="P24" i="2"/>
  <c r="Q24" i="2"/>
  <c r="B33" i="2" s="1"/>
  <c r="C33" i="2" s="1"/>
  <c r="R24" i="2"/>
  <c r="D33" i="2" s="1"/>
  <c r="S24" i="2"/>
  <c r="T24" i="2"/>
  <c r="B34" i="2" s="1"/>
  <c r="C34" i="2" s="1"/>
  <c r="U24" i="2"/>
  <c r="D34" i="2" s="1"/>
  <c r="V24" i="2"/>
  <c r="W24" i="2"/>
  <c r="B35" i="2" s="1"/>
  <c r="C35" i="2" s="1"/>
  <c r="X24" i="2"/>
  <c r="D35" i="2" s="1"/>
  <c r="Y24" i="2"/>
  <c r="Z24" i="2"/>
  <c r="B36" i="2" s="1"/>
  <c r="C36" i="2" s="1"/>
  <c r="AA24" i="2"/>
  <c r="D36" i="2" s="1"/>
  <c r="AB24" i="2"/>
  <c r="AC24" i="2"/>
  <c r="B37" i="2" s="1"/>
  <c r="C37" i="2" s="1"/>
  <c r="AD24" i="2"/>
  <c r="D37" i="2" s="1"/>
  <c r="AE24" i="2"/>
  <c r="AG24" i="2"/>
  <c r="D38" i="2" s="1"/>
  <c r="AH24" i="2"/>
  <c r="AI24" i="2"/>
  <c r="B39" i="2" s="1"/>
  <c r="C39" i="2" s="1"/>
  <c r="AJ24" i="2"/>
  <c r="D39" i="2" s="1"/>
  <c r="AK24" i="2"/>
  <c r="AL24" i="2"/>
  <c r="B40" i="2" s="1"/>
  <c r="C40" i="2" s="1"/>
  <c r="AM24" i="2"/>
  <c r="D40" i="2" s="1"/>
  <c r="AN24" i="2"/>
</calcChain>
</file>

<file path=xl/sharedStrings.xml><?xml version="1.0" encoding="utf-8"?>
<sst xmlns="http://schemas.openxmlformats.org/spreadsheetml/2006/main" count="89" uniqueCount="16">
  <si>
    <t>Weight</t>
  </si>
  <si>
    <t>analogValue</t>
  </si>
  <si>
    <t>load</t>
  </si>
  <si>
    <t>distance</t>
  </si>
  <si>
    <t>Average</t>
  </si>
  <si>
    <t>Analog</t>
  </si>
  <si>
    <t>Set up 2 points for calibration</t>
  </si>
  <si>
    <t>y</t>
  </si>
  <si>
    <t>x</t>
  </si>
  <si>
    <t>Load</t>
  </si>
  <si>
    <t>SD</t>
  </si>
  <si>
    <t>analogval</t>
  </si>
  <si>
    <t>SD load</t>
  </si>
  <si>
    <t>load (measured value)</t>
  </si>
  <si>
    <t>measurement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</si>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</sst>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/>
    <xf numFmtId="2" fontId="0" fillId="0" borderId="10" xfId="0" applyNumberFormat="1" applyBorder="1"/>
    <xf numFmtId="0" fontId="0" fillId="0" borderId="26" xfId="0" applyBorder="1"/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26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Calibration!$C$28:$C$38</c:f>
              <c:numCache>
                <c:formatCode>General</c:formatCode>
                <c:ptCount val="11"/>
                <c:pt idx="2">
                  <c:v>28.894285709999998</c:v>
                </c:pt>
                <c:pt idx="3">
                  <c:v>40.603333329999998</c:v>
                </c:pt>
                <c:pt idx="4">
                  <c:v>53.089047620000002</c:v>
                </c:pt>
                <c:pt idx="5">
                  <c:v>65.743333329999999</c:v>
                </c:pt>
                <c:pt idx="6">
                  <c:v>78.599523809999994</c:v>
                </c:pt>
                <c:pt idx="7">
                  <c:v>91.516666670000006</c:v>
                </c:pt>
                <c:pt idx="8">
                  <c:v>104.2290476</c:v>
                </c:pt>
                <c:pt idx="9">
                  <c:v>117.09761899999999</c:v>
                </c:pt>
                <c:pt idx="10">
                  <c:v>129.9147619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6-434F-B493-0885CB75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00664"/>
        <c:axId val="566900344"/>
      </c:scatterChart>
      <c:valAx>
        <c:axId val="56690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0344"/>
        <c:crosses val="autoZero"/>
        <c:crossBetween val="midCat"/>
      </c:valAx>
      <c:valAx>
        <c:axId val="5669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'Calibration 03-05-21'!$D$28:$D$40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0.82952380952380955</c:v>
                </c:pt>
                <c:pt idx="2">
                  <c:v>30.008571428571425</c:v>
                </c:pt>
                <c:pt idx="3">
                  <c:v>87.039523809523814</c:v>
                </c:pt>
                <c:pt idx="4">
                  <c:v>186.42047619047617</c:v>
                </c:pt>
                <c:pt idx="5">
                  <c:v>287.14809523809521</c:v>
                </c:pt>
                <c:pt idx="6">
                  <c:v>387.55666666666667</c:v>
                </c:pt>
                <c:pt idx="7">
                  <c:v>487.25333333333333</c:v>
                </c:pt>
                <c:pt idx="8">
                  <c:v>586.74952380952368</c:v>
                </c:pt>
                <c:pt idx="9">
                  <c:v>688.07809523809522</c:v>
                </c:pt>
                <c:pt idx="10">
                  <c:v>786.91714285714284</c:v>
                </c:pt>
                <c:pt idx="11">
                  <c:v>887.37619047619057</c:v>
                </c:pt>
                <c:pt idx="12">
                  <c:v>987.46238095238107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3-4652-8118-F3AD3EE1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43688"/>
        <c:axId val="663541768"/>
      </c:scatterChart>
      <c:valAx>
        <c:axId val="6635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1768"/>
        <c:crosses val="autoZero"/>
        <c:crossBetween val="midCat"/>
      </c:valAx>
      <c:valAx>
        <c:axId val="6635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26</xdr:row>
      <xdr:rowOff>6724</xdr:rowOff>
    </xdr:from>
    <xdr:to>
      <xdr:col>13</xdr:col>
      <xdr:colOff>283883</xdr:colOff>
      <xdr:row>40</xdr:row>
      <xdr:rowOff>135218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0E84F-E738-457C-ACCB-52C50D297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</xdr:colOff>
      <xdr:row>26</xdr:row>
      <xdr:rowOff>9524</xdr:rowOff>
    </xdr:from>
    <xdr:to>
      <xdr:col>21</xdr:col>
      <xdr:colOff>12700</xdr:colOff>
      <xdr:row>53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7BE96-F58F-4B42-95FE-84689C185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opLeftCell="A20" zoomScale="85" zoomScaleNormal="85" workbookViewId="0">
      <selection activeCell="B30" sqref="B30:B38"/>
    </sheetView>
  </sheetViews>
  <sheetFormatPr defaultRowHeight="14.25" x14ac:dyDescent="0.45"/>
  <sheetData>
    <row r="1" spans="1:34" x14ac:dyDescent="0.45">
      <c r="A1" t="s">
        <v>0</v>
      </c>
      <c r="B1">
        <v>22.33</v>
      </c>
      <c r="E1">
        <v>99.61</v>
      </c>
      <c r="H1">
        <v>200.07</v>
      </c>
      <c r="K1">
        <v>299.86</v>
      </c>
      <c r="N1">
        <v>399.13</v>
      </c>
      <c r="Q1">
        <v>499.1</v>
      </c>
      <c r="T1">
        <v>598.21</v>
      </c>
      <c r="W1">
        <v>698.43</v>
      </c>
      <c r="Z1">
        <v>798.1</v>
      </c>
      <c r="AC1">
        <v>898.44</v>
      </c>
      <c r="AF1">
        <v>998.76</v>
      </c>
    </row>
    <row r="2" spans="1:34" x14ac:dyDescent="0.45"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3</v>
      </c>
      <c r="N2" t="s">
        <v>1</v>
      </c>
      <c r="O2" t="s">
        <v>2</v>
      </c>
      <c r="P2" t="s">
        <v>3</v>
      </c>
      <c r="Q2" t="s">
        <v>1</v>
      </c>
      <c r="R2" t="s">
        <v>2</v>
      </c>
      <c r="S2" t="s">
        <v>3</v>
      </c>
      <c r="T2" t="s">
        <v>1</v>
      </c>
      <c r="U2" t="s">
        <v>2</v>
      </c>
      <c r="V2" t="s">
        <v>3</v>
      </c>
      <c r="W2" t="s">
        <v>1</v>
      </c>
      <c r="X2" t="s">
        <v>2</v>
      </c>
      <c r="Y2" t="s">
        <v>3</v>
      </c>
      <c r="Z2" t="s">
        <v>1</v>
      </c>
      <c r="AA2" t="s">
        <v>2</v>
      </c>
      <c r="AB2" t="s">
        <v>3</v>
      </c>
      <c r="AC2" t="s">
        <v>1</v>
      </c>
      <c r="AD2" t="s">
        <v>2</v>
      </c>
      <c r="AE2" t="s">
        <v>3</v>
      </c>
      <c r="AF2" t="s">
        <v>1</v>
      </c>
      <c r="AG2" t="s">
        <v>2</v>
      </c>
      <c r="AH2" t="s">
        <v>3</v>
      </c>
    </row>
    <row r="3" spans="1:34" x14ac:dyDescent="0.45">
      <c r="B3">
        <v>16.059999999999999</v>
      </c>
      <c r="C3">
        <v>-181.74</v>
      </c>
      <c r="D3">
        <v>28.91</v>
      </c>
      <c r="E3">
        <v>20.29</v>
      </c>
      <c r="F3">
        <v>-150.51</v>
      </c>
      <c r="G3">
        <v>28.91</v>
      </c>
      <c r="H3">
        <v>28.93</v>
      </c>
      <c r="I3">
        <v>-86.7</v>
      </c>
      <c r="J3">
        <v>28.92</v>
      </c>
      <c r="K3">
        <v>40.56</v>
      </c>
      <c r="L3">
        <v>-0.88</v>
      </c>
      <c r="M3">
        <v>29.33</v>
      </c>
      <c r="N3">
        <v>53.07</v>
      </c>
      <c r="O3">
        <v>91.51</v>
      </c>
      <c r="P3">
        <v>28.91</v>
      </c>
      <c r="Q3">
        <v>65.709999999999994</v>
      </c>
      <c r="R3">
        <v>184.76</v>
      </c>
      <c r="S3">
        <v>28.91</v>
      </c>
      <c r="T3">
        <v>78.56</v>
      </c>
      <c r="U3">
        <v>279.62</v>
      </c>
      <c r="V3">
        <v>29.33</v>
      </c>
      <c r="W3">
        <v>91.38</v>
      </c>
      <c r="X3">
        <v>374.31</v>
      </c>
      <c r="Y3">
        <v>29.32</v>
      </c>
      <c r="Z3">
        <v>104.05</v>
      </c>
      <c r="AA3">
        <v>467.84</v>
      </c>
      <c r="AB3">
        <v>29.33</v>
      </c>
      <c r="AC3">
        <v>116.93</v>
      </c>
      <c r="AD3">
        <v>562.9</v>
      </c>
      <c r="AE3">
        <v>28.91</v>
      </c>
      <c r="AF3">
        <v>129.79</v>
      </c>
      <c r="AG3">
        <v>657.84</v>
      </c>
      <c r="AH3">
        <v>28.91</v>
      </c>
    </row>
    <row r="4" spans="1:34" x14ac:dyDescent="0.45">
      <c r="B4">
        <v>16.12</v>
      </c>
      <c r="C4">
        <v>-181.24</v>
      </c>
      <c r="D4">
        <v>28.91</v>
      </c>
      <c r="E4">
        <v>20.329999999999998</v>
      </c>
      <c r="F4">
        <v>-150.18</v>
      </c>
      <c r="G4">
        <v>28.91</v>
      </c>
      <c r="H4">
        <v>29</v>
      </c>
      <c r="I4">
        <v>-86.21</v>
      </c>
      <c r="J4">
        <v>28.5</v>
      </c>
      <c r="K4">
        <v>40.590000000000003</v>
      </c>
      <c r="L4">
        <v>-0.61</v>
      </c>
      <c r="M4">
        <v>28.81</v>
      </c>
      <c r="N4">
        <v>53.11</v>
      </c>
      <c r="O4">
        <v>91.76</v>
      </c>
      <c r="P4">
        <v>28.91</v>
      </c>
      <c r="Q4">
        <v>65.819999999999993</v>
      </c>
      <c r="R4">
        <v>185.65</v>
      </c>
      <c r="S4">
        <v>28.91</v>
      </c>
      <c r="T4">
        <v>78.52</v>
      </c>
      <c r="U4">
        <v>279.37</v>
      </c>
      <c r="V4">
        <v>28.91</v>
      </c>
      <c r="W4">
        <v>91.41</v>
      </c>
      <c r="X4">
        <v>374.54</v>
      </c>
      <c r="Y4">
        <v>29.33</v>
      </c>
      <c r="Z4">
        <v>104.24</v>
      </c>
      <c r="AA4">
        <v>469.22</v>
      </c>
      <c r="AB4">
        <v>29.33</v>
      </c>
      <c r="AC4">
        <v>117.14</v>
      </c>
      <c r="AD4">
        <v>564.41</v>
      </c>
      <c r="AE4">
        <v>29.33</v>
      </c>
      <c r="AF4">
        <v>129.94999999999999</v>
      </c>
      <c r="AG4">
        <v>658.98</v>
      </c>
      <c r="AH4">
        <v>28.91</v>
      </c>
    </row>
    <row r="5" spans="1:34" x14ac:dyDescent="0.45">
      <c r="B5">
        <v>16.059999999999999</v>
      </c>
      <c r="C5">
        <v>-181.71</v>
      </c>
      <c r="D5">
        <v>28.91</v>
      </c>
      <c r="E5">
        <v>20.36</v>
      </c>
      <c r="F5">
        <v>-149.97</v>
      </c>
      <c r="G5">
        <v>28.91</v>
      </c>
      <c r="H5">
        <v>29.07</v>
      </c>
      <c r="I5">
        <v>-85.64</v>
      </c>
      <c r="J5">
        <v>28.5</v>
      </c>
      <c r="K5">
        <v>40.659999999999997</v>
      </c>
      <c r="L5">
        <v>-0.14000000000000001</v>
      </c>
      <c r="M5">
        <v>29.23</v>
      </c>
      <c r="N5">
        <v>53.07</v>
      </c>
      <c r="O5">
        <v>91.49</v>
      </c>
      <c r="P5">
        <v>28.92</v>
      </c>
      <c r="Q5">
        <v>65.7</v>
      </c>
      <c r="R5">
        <v>184.71</v>
      </c>
      <c r="S5">
        <v>28.92</v>
      </c>
      <c r="T5">
        <v>78.540000000000006</v>
      </c>
      <c r="U5">
        <v>279.49</v>
      </c>
      <c r="V5">
        <v>28.91</v>
      </c>
      <c r="W5">
        <v>91.51</v>
      </c>
      <c r="X5">
        <v>375.24</v>
      </c>
      <c r="Y5">
        <v>29.33</v>
      </c>
      <c r="Z5">
        <v>104.29</v>
      </c>
      <c r="AA5">
        <v>469.61</v>
      </c>
      <c r="AB5">
        <v>29.33</v>
      </c>
      <c r="AC5">
        <v>117.19</v>
      </c>
      <c r="AD5">
        <v>564.84</v>
      </c>
      <c r="AE5">
        <v>29.33</v>
      </c>
      <c r="AF5">
        <v>129.94</v>
      </c>
      <c r="AG5">
        <v>658.91</v>
      </c>
      <c r="AH5">
        <v>28.91</v>
      </c>
    </row>
    <row r="6" spans="1:34" x14ac:dyDescent="0.45">
      <c r="B6">
        <v>16.09</v>
      </c>
      <c r="C6">
        <v>-181.52</v>
      </c>
      <c r="D6">
        <v>28.91</v>
      </c>
      <c r="E6">
        <v>20.3</v>
      </c>
      <c r="F6">
        <v>-150.4</v>
      </c>
      <c r="G6">
        <v>28.92</v>
      </c>
      <c r="H6">
        <v>29.1</v>
      </c>
      <c r="I6">
        <v>-85.47</v>
      </c>
      <c r="J6">
        <v>28.5</v>
      </c>
      <c r="K6">
        <v>40.69</v>
      </c>
      <c r="L6">
        <v>0.14000000000000001</v>
      </c>
      <c r="M6">
        <v>29.28</v>
      </c>
      <c r="N6">
        <v>53.08</v>
      </c>
      <c r="O6">
        <v>91.55</v>
      </c>
      <c r="P6">
        <v>28.91</v>
      </c>
      <c r="Q6">
        <v>65.69</v>
      </c>
      <c r="R6">
        <v>184.63</v>
      </c>
      <c r="S6">
        <v>28.92</v>
      </c>
      <c r="T6">
        <v>78.64</v>
      </c>
      <c r="U6">
        <v>280.23</v>
      </c>
      <c r="V6">
        <v>28.91</v>
      </c>
      <c r="W6">
        <v>91.52</v>
      </c>
      <c r="X6">
        <v>375.33</v>
      </c>
      <c r="Y6">
        <v>29.33</v>
      </c>
      <c r="Z6">
        <v>104.25</v>
      </c>
      <c r="AA6">
        <v>469.29</v>
      </c>
      <c r="AB6">
        <v>29.33</v>
      </c>
      <c r="AC6">
        <v>117.04</v>
      </c>
      <c r="AD6">
        <v>563.72</v>
      </c>
      <c r="AE6">
        <v>28.92</v>
      </c>
      <c r="AF6">
        <v>129.94999999999999</v>
      </c>
      <c r="AG6">
        <v>659.02</v>
      </c>
      <c r="AH6">
        <v>28.91</v>
      </c>
    </row>
    <row r="7" spans="1:34" x14ac:dyDescent="0.45">
      <c r="B7">
        <v>16.02</v>
      </c>
      <c r="C7">
        <v>-182.02</v>
      </c>
      <c r="D7">
        <v>28.91</v>
      </c>
      <c r="E7">
        <v>20.34</v>
      </c>
      <c r="F7">
        <v>-150.15</v>
      </c>
      <c r="G7">
        <v>28.91</v>
      </c>
      <c r="H7">
        <v>29.04</v>
      </c>
      <c r="I7">
        <v>-85.9</v>
      </c>
      <c r="J7">
        <v>28.5</v>
      </c>
      <c r="K7">
        <v>40.6</v>
      </c>
      <c r="L7">
        <v>-0.56999999999999995</v>
      </c>
      <c r="M7">
        <v>28.91</v>
      </c>
      <c r="N7">
        <v>53.14</v>
      </c>
      <c r="O7">
        <v>92.04</v>
      </c>
      <c r="P7">
        <v>28.92</v>
      </c>
      <c r="Q7">
        <v>65.75</v>
      </c>
      <c r="R7">
        <v>185.09</v>
      </c>
      <c r="S7">
        <v>28.92</v>
      </c>
      <c r="T7">
        <v>78.59</v>
      </c>
      <c r="U7">
        <v>279.88</v>
      </c>
      <c r="V7">
        <v>28.91</v>
      </c>
      <c r="W7">
        <v>91.5</v>
      </c>
      <c r="X7">
        <v>375.19</v>
      </c>
      <c r="Y7">
        <v>29.33</v>
      </c>
      <c r="Z7">
        <v>104.32</v>
      </c>
      <c r="AA7">
        <v>469.8</v>
      </c>
      <c r="AB7">
        <v>29.32</v>
      </c>
      <c r="AC7">
        <v>117.03</v>
      </c>
      <c r="AD7">
        <v>563.66</v>
      </c>
      <c r="AE7">
        <v>28.91</v>
      </c>
      <c r="AF7">
        <v>129.88999999999999</v>
      </c>
      <c r="AG7">
        <v>658.6</v>
      </c>
      <c r="AH7">
        <v>28.91</v>
      </c>
    </row>
    <row r="8" spans="1:34" x14ac:dyDescent="0.45">
      <c r="B8">
        <v>16.11</v>
      </c>
      <c r="C8">
        <v>-181.34</v>
      </c>
      <c r="D8">
        <v>28.91</v>
      </c>
      <c r="E8">
        <v>20.34</v>
      </c>
      <c r="F8">
        <v>-150.15</v>
      </c>
      <c r="G8">
        <v>28.92</v>
      </c>
      <c r="H8">
        <v>28.98</v>
      </c>
      <c r="I8">
        <v>-86.32</v>
      </c>
      <c r="J8">
        <v>28.5</v>
      </c>
      <c r="K8">
        <v>40.65</v>
      </c>
      <c r="L8">
        <v>-0.21</v>
      </c>
      <c r="M8">
        <v>28.91</v>
      </c>
      <c r="N8">
        <v>53.1</v>
      </c>
      <c r="O8">
        <v>91.68</v>
      </c>
      <c r="P8">
        <v>28.91</v>
      </c>
      <c r="Q8">
        <v>65.739999999999995</v>
      </c>
      <c r="R8">
        <v>185.01</v>
      </c>
      <c r="S8">
        <v>28.91</v>
      </c>
      <c r="T8">
        <v>78.56</v>
      </c>
      <c r="U8">
        <v>279.64999999999998</v>
      </c>
      <c r="V8">
        <v>28.91</v>
      </c>
      <c r="W8">
        <v>91.57</v>
      </c>
      <c r="X8">
        <v>375.69</v>
      </c>
      <c r="Y8">
        <v>29.32</v>
      </c>
      <c r="Z8">
        <v>104.17</v>
      </c>
      <c r="AA8">
        <v>468.73</v>
      </c>
      <c r="AB8">
        <v>29.33</v>
      </c>
      <c r="AC8">
        <v>117.1</v>
      </c>
      <c r="AD8">
        <v>564.16</v>
      </c>
      <c r="AE8">
        <v>28.92</v>
      </c>
      <c r="AF8">
        <v>129.91999999999999</v>
      </c>
      <c r="AG8">
        <v>658.82</v>
      </c>
      <c r="AH8">
        <v>28.91</v>
      </c>
    </row>
    <row r="9" spans="1:34" x14ac:dyDescent="0.45">
      <c r="B9">
        <v>16.11</v>
      </c>
      <c r="C9">
        <v>-181.34</v>
      </c>
      <c r="D9">
        <v>28.91</v>
      </c>
      <c r="E9">
        <v>20.32</v>
      </c>
      <c r="F9">
        <v>-150.27000000000001</v>
      </c>
      <c r="G9">
        <v>28.92</v>
      </c>
      <c r="H9">
        <v>29</v>
      </c>
      <c r="I9">
        <v>-86.15</v>
      </c>
      <c r="J9">
        <v>28.5</v>
      </c>
      <c r="K9">
        <v>40.6</v>
      </c>
      <c r="L9">
        <v>-0.55000000000000004</v>
      </c>
      <c r="M9">
        <v>29.33</v>
      </c>
      <c r="N9">
        <v>53.11</v>
      </c>
      <c r="O9">
        <v>91.8</v>
      </c>
      <c r="P9">
        <v>28.91</v>
      </c>
      <c r="Q9">
        <v>65.680000000000007</v>
      </c>
      <c r="R9">
        <v>184.6</v>
      </c>
      <c r="S9">
        <v>28.91</v>
      </c>
      <c r="T9">
        <v>78.67</v>
      </c>
      <c r="U9">
        <v>280.43</v>
      </c>
      <c r="V9">
        <v>28.91</v>
      </c>
      <c r="W9">
        <v>91.49</v>
      </c>
      <c r="X9">
        <v>375.12</v>
      </c>
      <c r="Y9">
        <v>29.33</v>
      </c>
      <c r="Z9">
        <v>104.25</v>
      </c>
      <c r="AA9">
        <v>469.32</v>
      </c>
      <c r="AB9">
        <v>29.33</v>
      </c>
      <c r="AC9">
        <v>117.26</v>
      </c>
      <c r="AD9">
        <v>565.34</v>
      </c>
      <c r="AE9">
        <v>28.91</v>
      </c>
      <c r="AF9">
        <v>129.96</v>
      </c>
      <c r="AG9">
        <v>659.07</v>
      </c>
      <c r="AH9">
        <v>28.91</v>
      </c>
    </row>
    <row r="10" spans="1:34" x14ac:dyDescent="0.45">
      <c r="B10">
        <v>16.149999999999999</v>
      </c>
      <c r="C10">
        <v>-181.07</v>
      </c>
      <c r="D10">
        <v>28.91</v>
      </c>
      <c r="E10">
        <v>20.3</v>
      </c>
      <c r="F10">
        <v>-150.41999999999999</v>
      </c>
      <c r="G10">
        <v>28.91</v>
      </c>
      <c r="H10">
        <v>28.99</v>
      </c>
      <c r="I10">
        <v>-86.24</v>
      </c>
      <c r="J10">
        <v>28.5</v>
      </c>
      <c r="K10">
        <v>40.61</v>
      </c>
      <c r="L10">
        <v>-0.47</v>
      </c>
      <c r="M10">
        <v>29.21</v>
      </c>
      <c r="N10">
        <v>53.11</v>
      </c>
      <c r="O10">
        <v>91.78</v>
      </c>
      <c r="P10">
        <v>28.92</v>
      </c>
      <c r="Q10">
        <v>65.77</v>
      </c>
      <c r="R10">
        <v>185.25</v>
      </c>
      <c r="S10">
        <v>28.91</v>
      </c>
      <c r="T10">
        <v>78.62</v>
      </c>
      <c r="U10">
        <v>280.14</v>
      </c>
      <c r="V10">
        <v>28.91</v>
      </c>
      <c r="W10">
        <v>91.62</v>
      </c>
      <c r="X10">
        <v>376.08</v>
      </c>
      <c r="Y10">
        <v>29.33</v>
      </c>
      <c r="Z10">
        <v>104.1</v>
      </c>
      <c r="AA10">
        <v>468.23</v>
      </c>
      <c r="AB10">
        <v>29.33</v>
      </c>
      <c r="AC10">
        <v>117.1</v>
      </c>
      <c r="AD10">
        <v>564.12</v>
      </c>
      <c r="AE10">
        <v>28.91</v>
      </c>
      <c r="AF10">
        <v>129.91</v>
      </c>
      <c r="AG10">
        <v>658.75</v>
      </c>
      <c r="AH10">
        <v>28.91</v>
      </c>
    </row>
    <row r="11" spans="1:34" x14ac:dyDescent="0.45">
      <c r="B11">
        <v>16.02</v>
      </c>
      <c r="C11">
        <v>-182.03</v>
      </c>
      <c r="D11">
        <v>28.91</v>
      </c>
      <c r="E11">
        <v>20.36</v>
      </c>
      <c r="F11">
        <v>-149.97</v>
      </c>
      <c r="G11">
        <v>28.92</v>
      </c>
      <c r="H11">
        <v>29</v>
      </c>
      <c r="I11">
        <v>-86.19</v>
      </c>
      <c r="J11">
        <v>28.45</v>
      </c>
      <c r="K11">
        <v>40.65</v>
      </c>
      <c r="L11">
        <v>-0.22</v>
      </c>
      <c r="M11">
        <v>29.33</v>
      </c>
      <c r="N11">
        <v>53.01</v>
      </c>
      <c r="O11">
        <v>91.02</v>
      </c>
      <c r="P11">
        <v>28.91</v>
      </c>
      <c r="Q11">
        <v>65.87</v>
      </c>
      <c r="R11">
        <v>186</v>
      </c>
      <c r="S11">
        <v>28.91</v>
      </c>
      <c r="T11">
        <v>78.66</v>
      </c>
      <c r="U11">
        <v>280.37</v>
      </c>
      <c r="V11">
        <v>28.91</v>
      </c>
      <c r="W11">
        <v>91.48</v>
      </c>
      <c r="X11">
        <v>375.06</v>
      </c>
      <c r="Y11">
        <v>28.92</v>
      </c>
      <c r="Z11">
        <v>104.34</v>
      </c>
      <c r="AA11">
        <v>469.95</v>
      </c>
      <c r="AB11">
        <v>29.33</v>
      </c>
      <c r="AC11">
        <v>117.16</v>
      </c>
      <c r="AD11">
        <v>564.62</v>
      </c>
      <c r="AE11">
        <v>28.92</v>
      </c>
      <c r="AF11">
        <v>129.9</v>
      </c>
      <c r="AG11">
        <v>658.65</v>
      </c>
      <c r="AH11">
        <v>28.89</v>
      </c>
    </row>
    <row r="12" spans="1:34" x14ac:dyDescent="0.45">
      <c r="B12">
        <v>16.170000000000002</v>
      </c>
      <c r="C12">
        <v>-180.93</v>
      </c>
      <c r="D12">
        <v>28.91</v>
      </c>
      <c r="E12">
        <v>20.350000000000001</v>
      </c>
      <c r="F12">
        <v>-150.02000000000001</v>
      </c>
      <c r="G12">
        <v>28.92</v>
      </c>
      <c r="H12">
        <v>29</v>
      </c>
      <c r="I12">
        <v>-86.16</v>
      </c>
      <c r="J12">
        <v>28.5</v>
      </c>
      <c r="K12">
        <v>40.61</v>
      </c>
      <c r="L12">
        <v>-0.5</v>
      </c>
      <c r="M12">
        <v>29.33</v>
      </c>
      <c r="N12">
        <v>53.09</v>
      </c>
      <c r="O12">
        <v>91.64</v>
      </c>
      <c r="P12">
        <v>28.91</v>
      </c>
      <c r="Q12">
        <v>65.709999999999994</v>
      </c>
      <c r="R12">
        <v>184.83</v>
      </c>
      <c r="S12">
        <v>28.91</v>
      </c>
      <c r="T12">
        <v>78.73</v>
      </c>
      <c r="U12">
        <v>280.94</v>
      </c>
      <c r="V12">
        <v>28.91</v>
      </c>
      <c r="W12">
        <v>91.46</v>
      </c>
      <c r="X12">
        <v>374.9</v>
      </c>
      <c r="Y12">
        <v>29.33</v>
      </c>
      <c r="Z12">
        <v>104.27</v>
      </c>
      <c r="AA12">
        <v>469.42</v>
      </c>
      <c r="AB12">
        <v>29.33</v>
      </c>
      <c r="AC12">
        <v>117.14</v>
      </c>
      <c r="AD12">
        <v>564.48</v>
      </c>
      <c r="AE12">
        <v>29.33</v>
      </c>
      <c r="AF12">
        <v>129.91999999999999</v>
      </c>
      <c r="AG12">
        <v>658.78</v>
      </c>
      <c r="AH12">
        <v>28.91</v>
      </c>
    </row>
    <row r="13" spans="1:34" x14ac:dyDescent="0.45">
      <c r="B13">
        <v>16.100000000000001</v>
      </c>
      <c r="C13">
        <v>-181.45</v>
      </c>
      <c r="D13">
        <v>28.91</v>
      </c>
      <c r="E13">
        <v>20.350000000000001</v>
      </c>
      <c r="F13">
        <v>-150.05000000000001</v>
      </c>
      <c r="G13">
        <v>28.91</v>
      </c>
      <c r="H13">
        <v>29</v>
      </c>
      <c r="I13">
        <v>-86.2</v>
      </c>
      <c r="J13">
        <v>28.5</v>
      </c>
      <c r="K13">
        <v>40.6</v>
      </c>
      <c r="L13">
        <v>-0.55000000000000004</v>
      </c>
      <c r="M13">
        <v>29.23</v>
      </c>
      <c r="N13">
        <v>53.07</v>
      </c>
      <c r="O13">
        <v>91.49</v>
      </c>
      <c r="P13">
        <v>28.84</v>
      </c>
      <c r="Q13">
        <v>65.650000000000006</v>
      </c>
      <c r="R13">
        <v>184.32</v>
      </c>
      <c r="S13">
        <v>28.92</v>
      </c>
      <c r="T13">
        <v>78.63</v>
      </c>
      <c r="U13">
        <v>280.14</v>
      </c>
      <c r="V13">
        <v>29.33</v>
      </c>
      <c r="W13">
        <v>91.62</v>
      </c>
      <c r="X13">
        <v>376.09</v>
      </c>
      <c r="Y13">
        <v>29.32</v>
      </c>
      <c r="Z13">
        <v>104.29</v>
      </c>
      <c r="AA13">
        <v>469.57</v>
      </c>
      <c r="AB13">
        <v>29.33</v>
      </c>
      <c r="AC13">
        <v>117.05</v>
      </c>
      <c r="AD13">
        <v>563.82000000000005</v>
      </c>
      <c r="AE13">
        <v>28.92</v>
      </c>
      <c r="AF13">
        <v>129.97</v>
      </c>
      <c r="AG13">
        <v>659.16</v>
      </c>
      <c r="AH13">
        <v>28.91</v>
      </c>
    </row>
    <row r="14" spans="1:34" x14ac:dyDescent="0.45">
      <c r="B14">
        <v>16.05</v>
      </c>
      <c r="C14">
        <v>-181.79</v>
      </c>
      <c r="D14">
        <v>28.91</v>
      </c>
      <c r="E14">
        <v>20.36</v>
      </c>
      <c r="F14">
        <v>-149.94999999999999</v>
      </c>
      <c r="G14">
        <v>28.92</v>
      </c>
      <c r="H14">
        <v>29.01</v>
      </c>
      <c r="I14">
        <v>-86.11</v>
      </c>
      <c r="J14">
        <v>28.5</v>
      </c>
      <c r="K14">
        <v>40.6</v>
      </c>
      <c r="L14">
        <v>-0.59</v>
      </c>
      <c r="M14">
        <v>29.23</v>
      </c>
      <c r="N14">
        <v>53.09</v>
      </c>
      <c r="O14">
        <v>91.62</v>
      </c>
      <c r="P14">
        <v>28.92</v>
      </c>
      <c r="Q14">
        <v>65.66</v>
      </c>
      <c r="R14">
        <v>184.4</v>
      </c>
      <c r="S14">
        <v>28.92</v>
      </c>
      <c r="T14">
        <v>78.540000000000006</v>
      </c>
      <c r="U14">
        <v>279.47000000000003</v>
      </c>
      <c r="V14">
        <v>29.33</v>
      </c>
      <c r="W14">
        <v>91.44</v>
      </c>
      <c r="X14">
        <v>374.72</v>
      </c>
      <c r="Y14">
        <v>29.33</v>
      </c>
      <c r="Z14">
        <v>104.2</v>
      </c>
      <c r="AA14">
        <v>468.95</v>
      </c>
      <c r="AB14">
        <v>28.91</v>
      </c>
      <c r="AC14">
        <v>117.06</v>
      </c>
      <c r="AD14">
        <v>563.85</v>
      </c>
      <c r="AE14">
        <v>28.92</v>
      </c>
      <c r="AF14">
        <v>129.94999999999999</v>
      </c>
      <c r="AG14">
        <v>659.01</v>
      </c>
      <c r="AH14">
        <v>28.91</v>
      </c>
    </row>
    <row r="15" spans="1:34" x14ac:dyDescent="0.45">
      <c r="B15">
        <v>16.079999999999998</v>
      </c>
      <c r="C15">
        <v>-181.54</v>
      </c>
      <c r="D15">
        <v>28.91</v>
      </c>
      <c r="E15">
        <v>20.34</v>
      </c>
      <c r="F15">
        <v>-150.11000000000001</v>
      </c>
      <c r="G15">
        <v>28.92</v>
      </c>
      <c r="H15">
        <v>29</v>
      </c>
      <c r="I15">
        <v>-86.18</v>
      </c>
      <c r="J15">
        <v>28.5</v>
      </c>
      <c r="K15">
        <v>40.65</v>
      </c>
      <c r="L15">
        <v>-0.23</v>
      </c>
      <c r="M15">
        <v>28.81</v>
      </c>
      <c r="N15">
        <v>53.07</v>
      </c>
      <c r="O15">
        <v>91.53</v>
      </c>
      <c r="P15">
        <v>28.92</v>
      </c>
      <c r="Q15">
        <v>65.8</v>
      </c>
      <c r="R15">
        <v>185.46</v>
      </c>
      <c r="S15">
        <v>28.91</v>
      </c>
      <c r="T15">
        <v>78.650000000000006</v>
      </c>
      <c r="U15">
        <v>280.33</v>
      </c>
      <c r="V15">
        <v>29.33</v>
      </c>
      <c r="W15">
        <v>91.58</v>
      </c>
      <c r="X15">
        <v>375.76</v>
      </c>
      <c r="Y15">
        <v>29.33</v>
      </c>
      <c r="Z15">
        <v>104.15</v>
      </c>
      <c r="AA15">
        <v>468.53</v>
      </c>
      <c r="AB15">
        <v>29.33</v>
      </c>
      <c r="AC15">
        <v>117.11</v>
      </c>
      <c r="AD15">
        <v>564.26</v>
      </c>
      <c r="AE15">
        <v>28.91</v>
      </c>
      <c r="AF15">
        <v>129.9</v>
      </c>
      <c r="AG15">
        <v>658.65</v>
      </c>
      <c r="AH15">
        <v>28.91</v>
      </c>
    </row>
    <row r="16" spans="1:34" x14ac:dyDescent="0.45">
      <c r="B16">
        <v>16.02</v>
      </c>
      <c r="C16">
        <v>-181.98</v>
      </c>
      <c r="D16">
        <v>28.91</v>
      </c>
      <c r="E16">
        <v>20.309999999999999</v>
      </c>
      <c r="F16">
        <v>-150.31</v>
      </c>
      <c r="G16">
        <v>28.92</v>
      </c>
      <c r="H16">
        <v>28.98</v>
      </c>
      <c r="I16">
        <v>-86.35</v>
      </c>
      <c r="J16">
        <v>28.5</v>
      </c>
      <c r="K16">
        <v>40.65</v>
      </c>
      <c r="L16">
        <v>-0.17</v>
      </c>
      <c r="M16">
        <v>29.33</v>
      </c>
      <c r="N16">
        <v>53.1</v>
      </c>
      <c r="O16">
        <v>91.73</v>
      </c>
      <c r="P16">
        <v>28.91</v>
      </c>
      <c r="Q16">
        <v>65.73</v>
      </c>
      <c r="R16">
        <v>184.97</v>
      </c>
      <c r="S16">
        <v>28.91</v>
      </c>
      <c r="T16">
        <v>78.61</v>
      </c>
      <c r="U16">
        <v>280.02999999999997</v>
      </c>
      <c r="V16">
        <v>28.91</v>
      </c>
      <c r="W16">
        <v>91.47</v>
      </c>
      <c r="X16">
        <v>374.95</v>
      </c>
      <c r="Y16">
        <v>29.33</v>
      </c>
      <c r="Z16">
        <v>104.23</v>
      </c>
      <c r="AA16">
        <v>469.16</v>
      </c>
      <c r="AB16">
        <v>29.33</v>
      </c>
      <c r="AC16">
        <v>117.16</v>
      </c>
      <c r="AD16">
        <v>564.58000000000004</v>
      </c>
      <c r="AE16">
        <v>28.92</v>
      </c>
      <c r="AF16">
        <v>129.94</v>
      </c>
      <c r="AG16">
        <v>658.97</v>
      </c>
      <c r="AH16">
        <v>28.91</v>
      </c>
    </row>
    <row r="17" spans="1:34" x14ac:dyDescent="0.45">
      <c r="B17">
        <v>16.059999999999999</v>
      </c>
      <c r="C17">
        <v>-181.68</v>
      </c>
      <c r="D17">
        <v>28.91</v>
      </c>
      <c r="E17">
        <v>20.309999999999999</v>
      </c>
      <c r="F17">
        <v>-150.34</v>
      </c>
      <c r="G17">
        <v>28.91</v>
      </c>
      <c r="H17">
        <v>28.93</v>
      </c>
      <c r="I17">
        <v>-86.7</v>
      </c>
      <c r="J17">
        <v>28.5</v>
      </c>
      <c r="K17">
        <v>40.53</v>
      </c>
      <c r="L17">
        <v>-1.08</v>
      </c>
      <c r="M17">
        <v>29.33</v>
      </c>
      <c r="N17">
        <v>53.09</v>
      </c>
      <c r="O17">
        <v>91.62</v>
      </c>
      <c r="P17">
        <v>28.91</v>
      </c>
      <c r="Q17">
        <v>65.86</v>
      </c>
      <c r="R17">
        <v>185.94</v>
      </c>
      <c r="S17">
        <v>28.91</v>
      </c>
      <c r="T17">
        <v>78.569999999999993</v>
      </c>
      <c r="U17">
        <v>279.73</v>
      </c>
      <c r="V17">
        <v>28.91</v>
      </c>
      <c r="W17">
        <v>91.57</v>
      </c>
      <c r="X17">
        <v>375.69</v>
      </c>
      <c r="Y17">
        <v>29.33</v>
      </c>
      <c r="Z17">
        <v>104.24</v>
      </c>
      <c r="AA17">
        <v>469.24</v>
      </c>
      <c r="AB17">
        <v>29.33</v>
      </c>
      <c r="AC17">
        <v>117.08</v>
      </c>
      <c r="AD17">
        <v>564.01</v>
      </c>
      <c r="AE17">
        <v>28.92</v>
      </c>
      <c r="AF17">
        <v>129.84</v>
      </c>
      <c r="AG17">
        <v>658.22</v>
      </c>
      <c r="AH17">
        <v>28.91</v>
      </c>
    </row>
    <row r="18" spans="1:34" x14ac:dyDescent="0.45">
      <c r="B18">
        <v>16.02</v>
      </c>
      <c r="C18">
        <v>-182.03</v>
      </c>
      <c r="D18">
        <v>28.91</v>
      </c>
      <c r="E18">
        <v>20.38</v>
      </c>
      <c r="F18">
        <v>-149.81</v>
      </c>
      <c r="G18">
        <v>28.92</v>
      </c>
      <c r="H18">
        <v>28.96</v>
      </c>
      <c r="I18">
        <v>-86.52</v>
      </c>
      <c r="J18">
        <v>28.5</v>
      </c>
      <c r="K18">
        <v>40.56</v>
      </c>
      <c r="L18">
        <v>-0.86</v>
      </c>
      <c r="M18">
        <v>29.33</v>
      </c>
      <c r="N18">
        <v>53.06</v>
      </c>
      <c r="O18">
        <v>91.4</v>
      </c>
      <c r="P18">
        <v>28.91</v>
      </c>
      <c r="Q18">
        <v>65.77</v>
      </c>
      <c r="R18">
        <v>185.27</v>
      </c>
      <c r="S18">
        <v>28.92</v>
      </c>
      <c r="T18">
        <v>78.61</v>
      </c>
      <c r="U18">
        <v>280.02</v>
      </c>
      <c r="V18">
        <v>28.91</v>
      </c>
      <c r="W18">
        <v>91.59</v>
      </c>
      <c r="X18">
        <v>375.84</v>
      </c>
      <c r="Y18">
        <v>28.92</v>
      </c>
      <c r="Z18">
        <v>104.25</v>
      </c>
      <c r="AA18">
        <v>469.31</v>
      </c>
      <c r="AB18">
        <v>29.33</v>
      </c>
      <c r="AC18">
        <v>117.1</v>
      </c>
      <c r="AD18">
        <v>564.14</v>
      </c>
      <c r="AE18">
        <v>28.91</v>
      </c>
      <c r="AF18">
        <v>129.88999999999999</v>
      </c>
      <c r="AG18">
        <v>658.58</v>
      </c>
      <c r="AH18">
        <v>28.91</v>
      </c>
    </row>
    <row r="19" spans="1:34" x14ac:dyDescent="0.45">
      <c r="B19">
        <v>16.059999999999999</v>
      </c>
      <c r="C19">
        <v>-181.7</v>
      </c>
      <c r="D19">
        <v>28.91</v>
      </c>
      <c r="E19">
        <v>20.309999999999999</v>
      </c>
      <c r="F19">
        <v>-150.31</v>
      </c>
      <c r="G19">
        <v>28.92</v>
      </c>
      <c r="H19">
        <v>28.99</v>
      </c>
      <c r="I19">
        <v>-86.28</v>
      </c>
      <c r="J19">
        <v>28.5</v>
      </c>
      <c r="K19">
        <v>40.6</v>
      </c>
      <c r="L19">
        <v>-0.57999999999999996</v>
      </c>
      <c r="M19">
        <v>29.23</v>
      </c>
      <c r="N19">
        <v>53.11</v>
      </c>
      <c r="O19">
        <v>91.81</v>
      </c>
      <c r="P19">
        <v>28.92</v>
      </c>
      <c r="Q19">
        <v>65.72</v>
      </c>
      <c r="R19">
        <v>184.87</v>
      </c>
      <c r="S19">
        <v>28.91</v>
      </c>
      <c r="T19">
        <v>78.55</v>
      </c>
      <c r="U19">
        <v>279.61</v>
      </c>
      <c r="V19">
        <v>29.33</v>
      </c>
      <c r="W19">
        <v>91.54</v>
      </c>
      <c r="X19">
        <v>375.47</v>
      </c>
      <c r="Y19">
        <v>29.33</v>
      </c>
      <c r="Z19">
        <v>104.27</v>
      </c>
      <c r="AA19">
        <v>469.43</v>
      </c>
      <c r="AB19">
        <v>29.33</v>
      </c>
      <c r="AC19">
        <v>116.97</v>
      </c>
      <c r="AD19">
        <v>563.20000000000005</v>
      </c>
      <c r="AE19">
        <v>28.91</v>
      </c>
      <c r="AF19">
        <v>129.94</v>
      </c>
      <c r="AG19">
        <v>658.96</v>
      </c>
      <c r="AH19">
        <v>28.91</v>
      </c>
    </row>
    <row r="20" spans="1:34" x14ac:dyDescent="0.45">
      <c r="B20">
        <v>16.11</v>
      </c>
      <c r="C20">
        <v>-181.32</v>
      </c>
      <c r="D20">
        <v>28.91</v>
      </c>
      <c r="E20">
        <v>20.3</v>
      </c>
      <c r="F20">
        <v>-150.4</v>
      </c>
      <c r="G20">
        <v>28.92</v>
      </c>
      <c r="H20">
        <v>28.98</v>
      </c>
      <c r="I20">
        <v>-86.37</v>
      </c>
      <c r="J20">
        <v>28.5</v>
      </c>
      <c r="K20">
        <v>40.56</v>
      </c>
      <c r="L20">
        <v>-0.89</v>
      </c>
      <c r="M20">
        <v>29.33</v>
      </c>
      <c r="N20">
        <v>53.02</v>
      </c>
      <c r="O20">
        <v>91.16</v>
      </c>
      <c r="P20">
        <v>28.92</v>
      </c>
      <c r="Q20">
        <v>65.77</v>
      </c>
      <c r="R20">
        <v>185.27</v>
      </c>
      <c r="S20">
        <v>28.91</v>
      </c>
      <c r="T20">
        <v>78.650000000000006</v>
      </c>
      <c r="U20">
        <v>280.32</v>
      </c>
      <c r="V20">
        <v>29.33</v>
      </c>
      <c r="W20">
        <v>91.58</v>
      </c>
      <c r="X20">
        <v>375.75</v>
      </c>
      <c r="Y20">
        <v>29.33</v>
      </c>
      <c r="Z20">
        <v>104.24</v>
      </c>
      <c r="AA20">
        <v>469.23</v>
      </c>
      <c r="AB20">
        <v>28.91</v>
      </c>
      <c r="AC20">
        <v>117.1</v>
      </c>
      <c r="AD20">
        <v>564.17999999999995</v>
      </c>
      <c r="AE20">
        <v>28.92</v>
      </c>
      <c r="AF20">
        <v>129.88999999999999</v>
      </c>
      <c r="AG20">
        <v>658.53</v>
      </c>
      <c r="AH20">
        <v>28.91</v>
      </c>
    </row>
    <row r="21" spans="1:34" x14ac:dyDescent="0.45">
      <c r="B21">
        <v>16.02</v>
      </c>
      <c r="C21">
        <v>-182.01</v>
      </c>
      <c r="D21">
        <v>28.91</v>
      </c>
      <c r="E21">
        <v>20.329999999999998</v>
      </c>
      <c r="F21">
        <v>-150.16999999999999</v>
      </c>
      <c r="G21">
        <v>28.91</v>
      </c>
      <c r="H21">
        <v>28.9</v>
      </c>
      <c r="I21">
        <v>-86.93</v>
      </c>
      <c r="J21">
        <v>28.5</v>
      </c>
      <c r="K21">
        <v>40.630000000000003</v>
      </c>
      <c r="L21">
        <v>-0.33</v>
      </c>
      <c r="M21">
        <v>29.33</v>
      </c>
      <c r="N21">
        <v>53.09</v>
      </c>
      <c r="O21">
        <v>91.61</v>
      </c>
      <c r="P21">
        <v>28.92</v>
      </c>
      <c r="Q21">
        <v>65.7</v>
      </c>
      <c r="R21">
        <v>184.74</v>
      </c>
      <c r="S21">
        <v>28.91</v>
      </c>
      <c r="T21">
        <v>78.569999999999993</v>
      </c>
      <c r="U21">
        <v>279.7</v>
      </c>
      <c r="V21">
        <v>29.33</v>
      </c>
      <c r="W21">
        <v>91.61</v>
      </c>
      <c r="X21">
        <v>375.97</v>
      </c>
      <c r="Y21">
        <v>29.33</v>
      </c>
      <c r="Z21">
        <v>104.18</v>
      </c>
      <c r="AA21">
        <v>468.75</v>
      </c>
      <c r="AB21">
        <v>28.91</v>
      </c>
      <c r="AC21">
        <v>117.06</v>
      </c>
      <c r="AD21">
        <v>563.83000000000004</v>
      </c>
      <c r="AE21">
        <v>28.91</v>
      </c>
      <c r="AF21">
        <v>129.94</v>
      </c>
      <c r="AG21">
        <v>658.97</v>
      </c>
      <c r="AH21">
        <v>28.91</v>
      </c>
    </row>
    <row r="22" spans="1:34" x14ac:dyDescent="0.45">
      <c r="B22">
        <v>16.03</v>
      </c>
      <c r="C22">
        <v>-181.91</v>
      </c>
      <c r="D22">
        <v>28.91</v>
      </c>
      <c r="E22">
        <v>20.34</v>
      </c>
      <c r="F22">
        <v>-150.13</v>
      </c>
      <c r="G22">
        <v>28.92</v>
      </c>
      <c r="H22">
        <v>28.95</v>
      </c>
      <c r="I22">
        <v>-86.56</v>
      </c>
      <c r="J22">
        <v>28.5</v>
      </c>
      <c r="K22">
        <v>40.51</v>
      </c>
      <c r="L22">
        <v>-1.24</v>
      </c>
      <c r="M22">
        <v>28.91</v>
      </c>
      <c r="N22">
        <v>53.17</v>
      </c>
      <c r="O22">
        <v>92.22</v>
      </c>
      <c r="P22">
        <v>28.92</v>
      </c>
      <c r="Q22">
        <v>65.77</v>
      </c>
      <c r="R22">
        <v>185.22</v>
      </c>
      <c r="S22">
        <v>29.33</v>
      </c>
      <c r="T22">
        <v>78.569999999999993</v>
      </c>
      <c r="U22">
        <v>279.76</v>
      </c>
      <c r="V22">
        <v>28.91</v>
      </c>
      <c r="W22">
        <v>91.51</v>
      </c>
      <c r="X22">
        <v>375.28</v>
      </c>
      <c r="Y22">
        <v>29.33</v>
      </c>
      <c r="Z22">
        <v>104.21</v>
      </c>
      <c r="AA22">
        <v>468.99</v>
      </c>
      <c r="AB22">
        <v>28.91</v>
      </c>
      <c r="AC22">
        <v>117.18</v>
      </c>
      <c r="AD22">
        <v>564.72</v>
      </c>
      <c r="AE22">
        <v>29.33</v>
      </c>
      <c r="AF22">
        <v>129.93</v>
      </c>
      <c r="AG22">
        <v>658.87</v>
      </c>
      <c r="AH22">
        <v>28.91</v>
      </c>
    </row>
    <row r="23" spans="1:34" x14ac:dyDescent="0.45">
      <c r="B23">
        <v>16.100000000000001</v>
      </c>
      <c r="C23">
        <v>-181.42</v>
      </c>
      <c r="D23">
        <v>28.91</v>
      </c>
      <c r="E23">
        <v>20.36</v>
      </c>
      <c r="F23">
        <v>-149.96</v>
      </c>
      <c r="G23">
        <v>28.92</v>
      </c>
      <c r="H23">
        <v>28.9</v>
      </c>
      <c r="I23">
        <v>-86.89</v>
      </c>
      <c r="J23">
        <v>28.5</v>
      </c>
      <c r="K23">
        <v>40.56</v>
      </c>
      <c r="L23">
        <v>-0.86</v>
      </c>
      <c r="M23">
        <v>28.81</v>
      </c>
      <c r="N23">
        <v>53.11</v>
      </c>
      <c r="O23">
        <v>91.82</v>
      </c>
      <c r="P23">
        <v>28.91</v>
      </c>
      <c r="Q23">
        <v>65.739999999999995</v>
      </c>
      <c r="R23">
        <v>185.02</v>
      </c>
      <c r="S23">
        <v>28.91</v>
      </c>
      <c r="T23">
        <v>78.55</v>
      </c>
      <c r="U23">
        <v>279.62</v>
      </c>
      <c r="V23">
        <v>28.92</v>
      </c>
      <c r="W23">
        <v>91.4</v>
      </c>
      <c r="X23">
        <v>374.46</v>
      </c>
      <c r="Y23">
        <v>28.91</v>
      </c>
      <c r="Z23">
        <v>104.27</v>
      </c>
      <c r="AA23">
        <v>469.42</v>
      </c>
      <c r="AB23">
        <v>29.33</v>
      </c>
      <c r="AC23">
        <v>117.09</v>
      </c>
      <c r="AD23">
        <v>564.05999999999995</v>
      </c>
      <c r="AE23">
        <v>28.91</v>
      </c>
      <c r="AF23">
        <v>129.88999999999999</v>
      </c>
      <c r="AG23">
        <v>658.53</v>
      </c>
      <c r="AH23">
        <v>28.91</v>
      </c>
    </row>
    <row r="24" spans="1:34" x14ac:dyDescent="0.45">
      <c r="A24" t="s">
        <v>4</v>
      </c>
      <c r="B24">
        <v>16.074285710000002</v>
      </c>
      <c r="C24">
        <v>-181.60809520000001</v>
      </c>
      <c r="D24">
        <v>28.91</v>
      </c>
      <c r="E24">
        <v>20.332380950000001</v>
      </c>
      <c r="F24">
        <v>-150.1704762</v>
      </c>
      <c r="G24">
        <v>28.916190480000001</v>
      </c>
      <c r="H24">
        <v>28.986190480000001</v>
      </c>
      <c r="I24">
        <v>-86.289047620000005</v>
      </c>
      <c r="J24">
        <v>28.51761905</v>
      </c>
      <c r="K24">
        <v>40.603333329999998</v>
      </c>
      <c r="L24">
        <v>-0.54238095200000003</v>
      </c>
      <c r="M24">
        <v>29.16857143</v>
      </c>
      <c r="N24">
        <v>53.089047620000002</v>
      </c>
      <c r="O24">
        <v>91.632380949999998</v>
      </c>
      <c r="P24">
        <v>28.910952380000001</v>
      </c>
      <c r="Q24">
        <v>65.743333329999999</v>
      </c>
      <c r="R24">
        <v>185.04809520000001</v>
      </c>
      <c r="S24">
        <v>28.932857139999999</v>
      </c>
      <c r="T24">
        <v>78.599523809999994</v>
      </c>
      <c r="U24">
        <v>279.94523809999998</v>
      </c>
      <c r="V24">
        <v>29.050476190000001</v>
      </c>
      <c r="W24">
        <v>91.516666670000006</v>
      </c>
      <c r="X24">
        <v>375.30666669999999</v>
      </c>
      <c r="Y24">
        <v>29.269523809999999</v>
      </c>
      <c r="Z24">
        <v>104.2290476</v>
      </c>
      <c r="AA24">
        <v>469.142381</v>
      </c>
      <c r="AB24">
        <v>29.249523809999999</v>
      </c>
      <c r="AC24">
        <v>117.09761899999999</v>
      </c>
      <c r="AD24">
        <v>564.13809519999995</v>
      </c>
      <c r="AE24">
        <v>28.993809519999999</v>
      </c>
      <c r="AF24">
        <v>129.9147619</v>
      </c>
      <c r="AG24">
        <v>658.75571430000002</v>
      </c>
      <c r="AH24">
        <v>28.909047619999999</v>
      </c>
    </row>
    <row r="27" spans="1:34" x14ac:dyDescent="0.45">
      <c r="B27" t="s">
        <v>0</v>
      </c>
      <c r="C27" t="s">
        <v>5</v>
      </c>
      <c r="D27" t="s">
        <v>9</v>
      </c>
    </row>
    <row r="30" spans="1:34" x14ac:dyDescent="0.45">
      <c r="B30">
        <v>200.07</v>
      </c>
      <c r="C30">
        <v>28.894285709999998</v>
      </c>
    </row>
    <row r="31" spans="1:34" x14ac:dyDescent="0.45">
      <c r="B31">
        <v>299.86</v>
      </c>
      <c r="C31">
        <v>40.603333329999998</v>
      </c>
    </row>
    <row r="32" spans="1:34" x14ac:dyDescent="0.45">
      <c r="B32">
        <v>399.13</v>
      </c>
      <c r="C32">
        <v>53.089047620000002</v>
      </c>
    </row>
    <row r="33" spans="2:3" x14ac:dyDescent="0.45">
      <c r="B33">
        <v>499.1</v>
      </c>
      <c r="C33">
        <v>65.743333329999999</v>
      </c>
    </row>
    <row r="34" spans="2:3" x14ac:dyDescent="0.45">
      <c r="B34">
        <v>598.21</v>
      </c>
      <c r="C34">
        <v>78.599523809999994</v>
      </c>
    </row>
    <row r="35" spans="2:3" x14ac:dyDescent="0.45">
      <c r="B35">
        <v>698.43</v>
      </c>
      <c r="C35">
        <v>91.516666670000006</v>
      </c>
    </row>
    <row r="36" spans="2:3" x14ac:dyDescent="0.45">
      <c r="B36">
        <v>798.1</v>
      </c>
      <c r="C36">
        <v>104.2290476</v>
      </c>
    </row>
    <row r="37" spans="2:3" x14ac:dyDescent="0.45">
      <c r="B37">
        <v>898.44</v>
      </c>
      <c r="C37">
        <v>117.09761899999999</v>
      </c>
    </row>
    <row r="38" spans="2:3" x14ac:dyDescent="0.45">
      <c r="B38">
        <v>998.76</v>
      </c>
      <c r="C38">
        <v>129.9147619</v>
      </c>
    </row>
    <row r="40" spans="2:3" x14ac:dyDescent="0.45">
      <c r="B40" t="s">
        <v>6</v>
      </c>
    </row>
    <row r="41" spans="2:3" x14ac:dyDescent="0.45">
      <c r="B41" t="s">
        <v>7</v>
      </c>
      <c r="C41" t="s">
        <v>8</v>
      </c>
    </row>
    <row r="42" spans="2:3" x14ac:dyDescent="0.45">
      <c r="B42">
        <v>21.7562</v>
      </c>
      <c r="C42">
        <v>150</v>
      </c>
    </row>
    <row r="43" spans="2:3" x14ac:dyDescent="0.45">
      <c r="B43">
        <v>123.5162</v>
      </c>
      <c r="C43">
        <v>950</v>
      </c>
    </row>
    <row r="44" spans="2:3" x14ac:dyDescent="0.45">
      <c r="B44">
        <v>2.8033999999999999</v>
      </c>
      <c r="C4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82"/>
  <sheetViews>
    <sheetView tabSelected="1" topLeftCell="A25" zoomScale="98" zoomScaleNormal="55" workbookViewId="0">
      <selection activeCell="AK27" sqref="AK27"/>
    </sheetView>
  </sheetViews>
  <sheetFormatPr defaultRowHeight="14.25" x14ac:dyDescent="0.45"/>
  <cols>
    <col min="1" max="1" width="9.59765625" customWidth="1"/>
    <col min="2" max="2" width="10.796875" customWidth="1"/>
    <col min="3" max="3" width="10.06640625" bestFit="1" customWidth="1"/>
    <col min="5" max="5" width="10.796875" customWidth="1"/>
    <col min="8" max="8" width="10.796875" customWidth="1"/>
    <col min="11" max="11" width="10.796875" customWidth="1"/>
    <col min="14" max="14" width="10.796875" customWidth="1"/>
    <col min="17" max="17" width="10.796875" customWidth="1"/>
    <col min="20" max="20" width="10.796875" customWidth="1"/>
    <col min="23" max="23" width="10.796875" customWidth="1"/>
    <col min="26" max="26" width="10.796875" customWidth="1"/>
    <col min="29" max="29" width="10.796875" customWidth="1"/>
    <col min="32" max="32" width="10.796875" customWidth="1"/>
    <col min="35" max="35" width="10.796875" customWidth="1"/>
    <col min="38" max="38" width="10.796875" customWidth="1"/>
  </cols>
  <sheetData>
    <row r="1" spans="1:40" x14ac:dyDescent="0.45">
      <c r="A1" s="8" t="s">
        <v>0</v>
      </c>
      <c r="B1" s="19">
        <v>0</v>
      </c>
      <c r="C1" s="20"/>
      <c r="D1" s="21"/>
      <c r="E1" s="19">
        <v>20.190000000000001</v>
      </c>
      <c r="F1" s="20"/>
      <c r="G1" s="21"/>
      <c r="H1" s="19">
        <v>49.7</v>
      </c>
      <c r="I1" s="20"/>
      <c r="J1" s="21"/>
      <c r="K1" s="19">
        <v>99.62</v>
      </c>
      <c r="L1" s="20"/>
      <c r="M1" s="21"/>
      <c r="N1" s="19">
        <v>199.48</v>
      </c>
      <c r="O1" s="20"/>
      <c r="P1" s="21"/>
      <c r="Q1" s="19">
        <v>299.35000000000002</v>
      </c>
      <c r="R1" s="20"/>
      <c r="S1" s="21"/>
      <c r="T1" s="19">
        <v>399.12</v>
      </c>
      <c r="U1" s="20"/>
      <c r="V1" s="21"/>
      <c r="W1" s="19">
        <v>498.83</v>
      </c>
      <c r="X1" s="20"/>
      <c r="Y1" s="21"/>
      <c r="Z1" s="19">
        <v>598.85</v>
      </c>
      <c r="AA1" s="20"/>
      <c r="AB1" s="21"/>
      <c r="AC1" s="19">
        <v>699.18</v>
      </c>
      <c r="AD1" s="20"/>
      <c r="AE1" s="21"/>
      <c r="AF1" s="19">
        <v>799.49</v>
      </c>
      <c r="AG1" s="20"/>
      <c r="AH1" s="21"/>
      <c r="AI1" s="19">
        <v>899.43</v>
      </c>
      <c r="AJ1" s="20"/>
      <c r="AK1" s="21"/>
      <c r="AL1" s="19">
        <v>998.72</v>
      </c>
      <c r="AM1" s="20"/>
      <c r="AN1" s="21"/>
    </row>
    <row r="2" spans="1:40" x14ac:dyDescent="0.45">
      <c r="A2" s="22" t="s">
        <v>14</v>
      </c>
      <c r="B2" s="5" t="s">
        <v>1</v>
      </c>
      <c r="C2" s="6" t="s">
        <v>2</v>
      </c>
      <c r="D2" s="7" t="s">
        <v>3</v>
      </c>
      <c r="E2" s="5" t="s">
        <v>1</v>
      </c>
      <c r="F2" s="6" t="s">
        <v>2</v>
      </c>
      <c r="G2" s="7" t="s">
        <v>3</v>
      </c>
      <c r="H2" s="5" t="s">
        <v>1</v>
      </c>
      <c r="I2" s="6" t="s">
        <v>2</v>
      </c>
      <c r="J2" s="7" t="s">
        <v>3</v>
      </c>
      <c r="K2" s="5" t="s">
        <v>1</v>
      </c>
      <c r="L2" s="6" t="s">
        <v>2</v>
      </c>
      <c r="M2" s="7" t="s">
        <v>3</v>
      </c>
      <c r="N2" s="5" t="s">
        <v>1</v>
      </c>
      <c r="O2" s="6" t="s">
        <v>2</v>
      </c>
      <c r="P2" s="7" t="s">
        <v>3</v>
      </c>
      <c r="Q2" s="5" t="s">
        <v>1</v>
      </c>
      <c r="R2" s="6" t="s">
        <v>2</v>
      </c>
      <c r="S2" s="7" t="s">
        <v>3</v>
      </c>
      <c r="T2" s="5" t="s">
        <v>1</v>
      </c>
      <c r="U2" s="6" t="s">
        <v>2</v>
      </c>
      <c r="V2" s="7" t="s">
        <v>3</v>
      </c>
      <c r="W2" s="5" t="s">
        <v>1</v>
      </c>
      <c r="X2" s="6" t="s">
        <v>2</v>
      </c>
      <c r="Y2" s="7" t="s">
        <v>3</v>
      </c>
      <c r="Z2" s="5" t="s">
        <v>1</v>
      </c>
      <c r="AA2" s="6" t="s">
        <v>2</v>
      </c>
      <c r="AB2" s="7" t="s">
        <v>3</v>
      </c>
      <c r="AC2" s="5" t="s">
        <v>1</v>
      </c>
      <c r="AD2" s="6" t="s">
        <v>2</v>
      </c>
      <c r="AE2" s="7" t="s">
        <v>3</v>
      </c>
      <c r="AF2" s="5" t="s">
        <v>1</v>
      </c>
      <c r="AG2" s="6" t="s">
        <v>2</v>
      </c>
      <c r="AH2" s="7" t="s">
        <v>3</v>
      </c>
      <c r="AI2" s="5" t="s">
        <v>1</v>
      </c>
      <c r="AJ2" s="6" t="s">
        <v>2</v>
      </c>
      <c r="AK2" s="7" t="s">
        <v>3</v>
      </c>
      <c r="AL2" s="5" t="s">
        <v>1</v>
      </c>
      <c r="AM2" s="6" t="s">
        <v>2</v>
      </c>
      <c r="AN2" s="7" t="s">
        <v>3</v>
      </c>
    </row>
    <row r="3" spans="1:40" x14ac:dyDescent="0.45">
      <c r="A3" s="22"/>
      <c r="B3">
        <v>15.95</v>
      </c>
      <c r="C3">
        <v>0</v>
      </c>
      <c r="D3">
        <v>20.43</v>
      </c>
      <c r="E3">
        <v>16.82</v>
      </c>
      <c r="F3">
        <v>0.39</v>
      </c>
      <c r="G3">
        <v>20.94</v>
      </c>
      <c r="H3">
        <v>18.2</v>
      </c>
      <c r="I3">
        <v>29.41</v>
      </c>
      <c r="J3">
        <v>20.96</v>
      </c>
      <c r="K3">
        <v>21.64</v>
      </c>
      <c r="L3">
        <v>86.67</v>
      </c>
      <c r="M3">
        <v>20.96</v>
      </c>
      <c r="N3">
        <v>30.83</v>
      </c>
      <c r="O3">
        <v>186.2</v>
      </c>
      <c r="P3">
        <v>20.96</v>
      </c>
      <c r="Q3">
        <v>42.81</v>
      </c>
      <c r="R3">
        <v>286.94</v>
      </c>
      <c r="S3">
        <v>20.49</v>
      </c>
      <c r="T3">
        <v>55.39</v>
      </c>
      <c r="U3">
        <v>387.48</v>
      </c>
      <c r="V3">
        <v>20.49</v>
      </c>
      <c r="W3">
        <v>67.86</v>
      </c>
      <c r="X3">
        <v>486.14</v>
      </c>
      <c r="Y3">
        <v>20.49</v>
      </c>
      <c r="Z3">
        <v>80.739999999999995</v>
      </c>
      <c r="AA3">
        <v>586.03</v>
      </c>
      <c r="AB3">
        <v>20.49</v>
      </c>
      <c r="AC3">
        <v>93.73</v>
      </c>
      <c r="AD3">
        <v>687.32</v>
      </c>
      <c r="AE3">
        <v>20.89</v>
      </c>
      <c r="AF3">
        <v>106.49</v>
      </c>
      <c r="AG3">
        <v>786.04</v>
      </c>
      <c r="AH3">
        <v>20.89</v>
      </c>
      <c r="AI3">
        <v>119.2</v>
      </c>
      <c r="AJ3">
        <v>886.37</v>
      </c>
      <c r="AK3">
        <v>20.420000000000002</v>
      </c>
      <c r="AL3">
        <v>131.88</v>
      </c>
      <c r="AM3">
        <v>986.38</v>
      </c>
      <c r="AN3">
        <v>20.43</v>
      </c>
    </row>
    <row r="4" spans="1:40" x14ac:dyDescent="0.45">
      <c r="A4" s="22"/>
      <c r="B4">
        <v>15.97</v>
      </c>
      <c r="C4">
        <v>0</v>
      </c>
      <c r="D4">
        <v>20.43</v>
      </c>
      <c r="E4">
        <v>16.82</v>
      </c>
      <c r="F4">
        <v>0.5</v>
      </c>
      <c r="G4">
        <v>20.54</v>
      </c>
      <c r="H4">
        <v>18.309999999999999</v>
      </c>
      <c r="I4">
        <v>31.81</v>
      </c>
      <c r="J4">
        <v>20.96</v>
      </c>
      <c r="K4">
        <v>21.64</v>
      </c>
      <c r="L4">
        <v>86.7</v>
      </c>
      <c r="M4">
        <v>20.96</v>
      </c>
      <c r="N4">
        <v>30.89</v>
      </c>
      <c r="O4">
        <v>186.88</v>
      </c>
      <c r="P4">
        <v>20.96</v>
      </c>
      <c r="Q4">
        <v>42.86</v>
      </c>
      <c r="R4">
        <v>287.38</v>
      </c>
      <c r="S4">
        <v>20.49</v>
      </c>
      <c r="T4">
        <v>55.37</v>
      </c>
      <c r="U4">
        <v>387.34</v>
      </c>
      <c r="V4">
        <v>20.49</v>
      </c>
      <c r="W4">
        <v>68.03</v>
      </c>
      <c r="X4">
        <v>487.46</v>
      </c>
      <c r="Y4">
        <v>20.49</v>
      </c>
      <c r="Z4">
        <v>80.81</v>
      </c>
      <c r="AA4">
        <v>586.63</v>
      </c>
      <c r="AB4">
        <v>20.49</v>
      </c>
      <c r="AC4">
        <v>93.82</v>
      </c>
      <c r="AD4">
        <v>688</v>
      </c>
      <c r="AE4">
        <v>20.91</v>
      </c>
      <c r="AF4">
        <v>106.69</v>
      </c>
      <c r="AG4">
        <v>787.62</v>
      </c>
      <c r="AH4">
        <v>20.89</v>
      </c>
      <c r="AI4">
        <v>119.32</v>
      </c>
      <c r="AJ4">
        <v>887.3</v>
      </c>
      <c r="AK4">
        <v>20.43</v>
      </c>
      <c r="AL4">
        <v>132.03</v>
      </c>
      <c r="AM4">
        <v>987.5</v>
      </c>
      <c r="AN4">
        <v>20.420000000000002</v>
      </c>
    </row>
    <row r="5" spans="1:40" x14ac:dyDescent="0.45">
      <c r="A5" s="22"/>
      <c r="B5">
        <v>15.99</v>
      </c>
      <c r="C5">
        <v>0</v>
      </c>
      <c r="D5">
        <v>20.43</v>
      </c>
      <c r="E5">
        <v>16.850000000000001</v>
      </c>
      <c r="F5">
        <v>0.98</v>
      </c>
      <c r="G5">
        <v>20.96</v>
      </c>
      <c r="H5">
        <v>18.2</v>
      </c>
      <c r="I5">
        <v>29.4</v>
      </c>
      <c r="J5">
        <v>20.55</v>
      </c>
      <c r="K5">
        <v>21.68</v>
      </c>
      <c r="L5">
        <v>87.33</v>
      </c>
      <c r="M5">
        <v>20.54</v>
      </c>
      <c r="N5">
        <v>30.85</v>
      </c>
      <c r="O5">
        <v>186.48</v>
      </c>
      <c r="P5">
        <v>20.89</v>
      </c>
      <c r="Q5">
        <v>42.94</v>
      </c>
      <c r="R5">
        <v>287.99</v>
      </c>
      <c r="S5">
        <v>20.49</v>
      </c>
      <c r="T5">
        <v>55.4</v>
      </c>
      <c r="U5">
        <v>387.53</v>
      </c>
      <c r="V5">
        <v>20.49</v>
      </c>
      <c r="W5">
        <v>68</v>
      </c>
      <c r="X5">
        <v>487.19</v>
      </c>
      <c r="Y5">
        <v>20.49</v>
      </c>
      <c r="Z5">
        <v>80.900000000000006</v>
      </c>
      <c r="AA5">
        <v>587.28</v>
      </c>
      <c r="AB5">
        <v>20.49</v>
      </c>
      <c r="AC5">
        <v>93.83</v>
      </c>
      <c r="AD5">
        <v>688.13</v>
      </c>
      <c r="AE5">
        <v>20.91</v>
      </c>
      <c r="AF5">
        <v>106.67</v>
      </c>
      <c r="AG5">
        <v>787.41</v>
      </c>
      <c r="AH5">
        <v>20.89</v>
      </c>
      <c r="AI5">
        <v>119.34</v>
      </c>
      <c r="AJ5">
        <v>887.51</v>
      </c>
      <c r="AK5">
        <v>20.420000000000002</v>
      </c>
      <c r="AL5">
        <v>132.09</v>
      </c>
      <c r="AM5">
        <v>988.04</v>
      </c>
      <c r="AN5">
        <v>20.43</v>
      </c>
    </row>
    <row r="6" spans="1:40" x14ac:dyDescent="0.45">
      <c r="A6" s="22"/>
      <c r="B6">
        <v>16</v>
      </c>
      <c r="C6">
        <v>0</v>
      </c>
      <c r="D6">
        <v>20.43</v>
      </c>
      <c r="E6">
        <v>16.809999999999999</v>
      </c>
      <c r="F6">
        <v>0.27</v>
      </c>
      <c r="G6">
        <v>20.88</v>
      </c>
      <c r="H6">
        <v>18.16</v>
      </c>
      <c r="I6">
        <v>28.5</v>
      </c>
      <c r="J6">
        <v>20.54</v>
      </c>
      <c r="K6">
        <v>21.69</v>
      </c>
      <c r="L6">
        <v>87.45</v>
      </c>
      <c r="M6">
        <v>20.96</v>
      </c>
      <c r="N6">
        <v>30.86</v>
      </c>
      <c r="O6">
        <v>186.53</v>
      </c>
      <c r="P6">
        <v>20.89</v>
      </c>
      <c r="Q6">
        <v>42.88</v>
      </c>
      <c r="R6">
        <v>287.49</v>
      </c>
      <c r="S6">
        <v>20.49</v>
      </c>
      <c r="T6">
        <v>55.42</v>
      </c>
      <c r="U6">
        <v>387.76</v>
      </c>
      <c r="V6">
        <v>20.49</v>
      </c>
      <c r="W6">
        <v>68.03</v>
      </c>
      <c r="X6">
        <v>487.48</v>
      </c>
      <c r="Y6">
        <v>20.49</v>
      </c>
      <c r="Z6">
        <v>80.83</v>
      </c>
      <c r="AA6">
        <v>586.74</v>
      </c>
      <c r="AB6">
        <v>20.49</v>
      </c>
      <c r="AC6">
        <v>93.82</v>
      </c>
      <c r="AD6">
        <v>688.03</v>
      </c>
      <c r="AE6">
        <v>20.91</v>
      </c>
      <c r="AF6">
        <v>106.67</v>
      </c>
      <c r="AG6">
        <v>787.41</v>
      </c>
      <c r="AH6">
        <v>20.89</v>
      </c>
      <c r="AI6">
        <v>119.35</v>
      </c>
      <c r="AJ6">
        <v>887.56</v>
      </c>
      <c r="AK6">
        <v>20.420000000000002</v>
      </c>
      <c r="AL6">
        <v>132.04</v>
      </c>
      <c r="AM6">
        <v>987.62</v>
      </c>
      <c r="AN6">
        <v>20.43</v>
      </c>
    </row>
    <row r="7" spans="1:40" x14ac:dyDescent="0.45">
      <c r="A7" s="22"/>
      <c r="B7">
        <v>15.98</v>
      </c>
      <c r="C7">
        <v>0</v>
      </c>
      <c r="D7">
        <v>20.43</v>
      </c>
      <c r="E7">
        <v>16.850000000000001</v>
      </c>
      <c r="F7">
        <v>1.05</v>
      </c>
      <c r="G7">
        <v>20.89</v>
      </c>
      <c r="H7">
        <v>18.28</v>
      </c>
      <c r="I7">
        <v>31.28</v>
      </c>
      <c r="J7">
        <v>20.96</v>
      </c>
      <c r="K7">
        <v>21.71</v>
      </c>
      <c r="L7">
        <v>87.74</v>
      </c>
      <c r="M7">
        <v>20.96</v>
      </c>
      <c r="N7">
        <v>30.88</v>
      </c>
      <c r="O7">
        <v>186.78</v>
      </c>
      <c r="P7">
        <v>20.89</v>
      </c>
      <c r="Q7">
        <v>42.81</v>
      </c>
      <c r="R7">
        <v>286.95999999999998</v>
      </c>
      <c r="S7">
        <v>20.47</v>
      </c>
      <c r="T7">
        <v>55.43</v>
      </c>
      <c r="U7">
        <v>387.77</v>
      </c>
      <c r="V7">
        <v>20.49</v>
      </c>
      <c r="W7">
        <v>68.08</v>
      </c>
      <c r="X7">
        <v>487.82</v>
      </c>
      <c r="Y7">
        <v>20.49</v>
      </c>
      <c r="Z7">
        <v>80.87</v>
      </c>
      <c r="AA7">
        <v>587.03</v>
      </c>
      <c r="AB7">
        <v>20.49</v>
      </c>
      <c r="AC7">
        <v>93.81</v>
      </c>
      <c r="AD7">
        <v>687.97</v>
      </c>
      <c r="AE7">
        <v>20.89</v>
      </c>
      <c r="AF7">
        <v>106.62</v>
      </c>
      <c r="AG7">
        <v>787.08</v>
      </c>
      <c r="AH7">
        <v>20.89</v>
      </c>
      <c r="AI7">
        <v>119.35</v>
      </c>
      <c r="AJ7">
        <v>887.57</v>
      </c>
      <c r="AK7">
        <v>20.420000000000002</v>
      </c>
      <c r="AL7">
        <v>132.08000000000001</v>
      </c>
      <c r="AM7">
        <v>987.91</v>
      </c>
      <c r="AN7">
        <v>20.420000000000002</v>
      </c>
    </row>
    <row r="8" spans="1:40" x14ac:dyDescent="0.45">
      <c r="A8" s="22"/>
      <c r="B8">
        <v>15.96</v>
      </c>
      <c r="C8">
        <v>0</v>
      </c>
      <c r="D8">
        <v>20.43</v>
      </c>
      <c r="E8">
        <v>16.82</v>
      </c>
      <c r="F8">
        <v>0.36</v>
      </c>
      <c r="G8">
        <v>20.96</v>
      </c>
      <c r="H8">
        <v>18.260000000000002</v>
      </c>
      <c r="I8">
        <v>30.67</v>
      </c>
      <c r="J8">
        <v>20.96</v>
      </c>
      <c r="K8">
        <v>21.67</v>
      </c>
      <c r="L8">
        <v>87.12</v>
      </c>
      <c r="M8">
        <v>20.96</v>
      </c>
      <c r="N8">
        <v>30.88</v>
      </c>
      <c r="O8">
        <v>186.72</v>
      </c>
      <c r="P8">
        <v>20.91</v>
      </c>
      <c r="Q8">
        <v>42.78</v>
      </c>
      <c r="R8">
        <v>286.68</v>
      </c>
      <c r="S8">
        <v>20.49</v>
      </c>
      <c r="T8">
        <v>55.43</v>
      </c>
      <c r="U8">
        <v>387.84</v>
      </c>
      <c r="V8">
        <v>20.49</v>
      </c>
      <c r="W8">
        <v>67.97</v>
      </c>
      <c r="X8">
        <v>487.01</v>
      </c>
      <c r="Y8">
        <v>20.49</v>
      </c>
      <c r="Z8">
        <v>80.83</v>
      </c>
      <c r="AA8">
        <v>586.73</v>
      </c>
      <c r="AB8">
        <v>20.49</v>
      </c>
      <c r="AC8">
        <v>93.85</v>
      </c>
      <c r="AD8">
        <v>688.26</v>
      </c>
      <c r="AE8">
        <v>20.89</v>
      </c>
      <c r="AF8">
        <v>106.57</v>
      </c>
      <c r="AG8">
        <v>786.63</v>
      </c>
      <c r="AH8">
        <v>20.84</v>
      </c>
      <c r="AI8">
        <v>119.26</v>
      </c>
      <c r="AJ8">
        <v>886.87</v>
      </c>
      <c r="AK8">
        <v>20.420000000000002</v>
      </c>
      <c r="AL8">
        <v>132.03</v>
      </c>
      <c r="AM8">
        <v>987.55</v>
      </c>
      <c r="AN8">
        <v>20.43</v>
      </c>
    </row>
    <row r="9" spans="1:40" x14ac:dyDescent="0.45">
      <c r="A9" s="22"/>
      <c r="B9">
        <v>15.99</v>
      </c>
      <c r="C9">
        <v>0</v>
      </c>
      <c r="D9">
        <v>20.43</v>
      </c>
      <c r="E9">
        <v>16.850000000000001</v>
      </c>
      <c r="F9">
        <v>0.92</v>
      </c>
      <c r="G9">
        <v>20.96</v>
      </c>
      <c r="H9">
        <v>18.260000000000002</v>
      </c>
      <c r="I9">
        <v>30.78</v>
      </c>
      <c r="J9">
        <v>20.96</v>
      </c>
      <c r="K9">
        <v>21.71</v>
      </c>
      <c r="L9">
        <v>87.74</v>
      </c>
      <c r="M9">
        <v>20.96</v>
      </c>
      <c r="N9">
        <v>30.82</v>
      </c>
      <c r="O9">
        <v>186.09</v>
      </c>
      <c r="P9">
        <v>20.96</v>
      </c>
      <c r="Q9">
        <v>42.79</v>
      </c>
      <c r="R9">
        <v>286.74</v>
      </c>
      <c r="S9">
        <v>20.49</v>
      </c>
      <c r="T9">
        <v>55.4</v>
      </c>
      <c r="U9">
        <v>387.56</v>
      </c>
      <c r="V9">
        <v>20.49</v>
      </c>
      <c r="W9">
        <v>68.010000000000005</v>
      </c>
      <c r="X9">
        <v>487.31</v>
      </c>
      <c r="Y9">
        <v>20.49</v>
      </c>
      <c r="Z9">
        <v>80.81</v>
      </c>
      <c r="AA9">
        <v>586.63</v>
      </c>
      <c r="AB9">
        <v>20.49</v>
      </c>
      <c r="AC9">
        <v>93.86</v>
      </c>
      <c r="AD9">
        <v>688.3</v>
      </c>
      <c r="AE9">
        <v>20.91</v>
      </c>
      <c r="AF9">
        <v>106.61</v>
      </c>
      <c r="AG9">
        <v>786.98</v>
      </c>
      <c r="AH9">
        <v>20.89</v>
      </c>
      <c r="AI9">
        <v>119.32</v>
      </c>
      <c r="AJ9">
        <v>887.34</v>
      </c>
      <c r="AK9">
        <v>20.420000000000002</v>
      </c>
      <c r="AL9">
        <v>132.01</v>
      </c>
      <c r="AM9">
        <v>987.39</v>
      </c>
      <c r="AN9">
        <v>20.43</v>
      </c>
    </row>
    <row r="10" spans="1:40" x14ac:dyDescent="0.45">
      <c r="A10" s="22"/>
      <c r="B10">
        <v>16.04</v>
      </c>
      <c r="C10">
        <v>0</v>
      </c>
      <c r="D10">
        <v>20.43</v>
      </c>
      <c r="E10">
        <v>16.86</v>
      </c>
      <c r="F10">
        <v>1.1399999999999999</v>
      </c>
      <c r="G10">
        <v>20.96</v>
      </c>
      <c r="H10">
        <v>18.23</v>
      </c>
      <c r="I10">
        <v>30.09</v>
      </c>
      <c r="J10">
        <v>20.96</v>
      </c>
      <c r="K10">
        <v>21.64</v>
      </c>
      <c r="L10">
        <v>86.64</v>
      </c>
      <c r="M10">
        <v>20.96</v>
      </c>
      <c r="N10">
        <v>30.83</v>
      </c>
      <c r="O10">
        <v>186.27</v>
      </c>
      <c r="P10">
        <v>20.96</v>
      </c>
      <c r="Q10">
        <v>42.82</v>
      </c>
      <c r="R10">
        <v>287.06</v>
      </c>
      <c r="S10">
        <v>20.49</v>
      </c>
      <c r="T10">
        <v>55.37</v>
      </c>
      <c r="U10">
        <v>387.35</v>
      </c>
      <c r="V10">
        <v>20.49</v>
      </c>
      <c r="W10">
        <v>68.03</v>
      </c>
      <c r="X10">
        <v>487.49</v>
      </c>
      <c r="Y10">
        <v>20.49</v>
      </c>
      <c r="Z10">
        <v>80.900000000000006</v>
      </c>
      <c r="AA10">
        <v>587.32000000000005</v>
      </c>
      <c r="AB10">
        <v>20.49</v>
      </c>
      <c r="AC10">
        <v>93.87</v>
      </c>
      <c r="AD10">
        <v>688.44</v>
      </c>
      <c r="AE10">
        <v>20.89</v>
      </c>
      <c r="AF10">
        <v>106.58</v>
      </c>
      <c r="AG10">
        <v>786.72</v>
      </c>
      <c r="AH10">
        <v>20.89</v>
      </c>
      <c r="AI10">
        <v>119.39</v>
      </c>
      <c r="AJ10">
        <v>887.84</v>
      </c>
      <c r="AK10">
        <v>20.420000000000002</v>
      </c>
      <c r="AL10">
        <v>132.01</v>
      </c>
      <c r="AM10">
        <v>987.36</v>
      </c>
      <c r="AN10">
        <v>20.43</v>
      </c>
    </row>
    <row r="11" spans="1:40" x14ac:dyDescent="0.45">
      <c r="A11" s="22"/>
      <c r="B11">
        <v>16.010000000000002</v>
      </c>
      <c r="C11">
        <v>0</v>
      </c>
      <c r="D11">
        <v>20.43</v>
      </c>
      <c r="E11">
        <v>16.850000000000001</v>
      </c>
      <c r="F11">
        <v>1.03</v>
      </c>
      <c r="G11">
        <v>20.96</v>
      </c>
      <c r="H11">
        <v>18.21</v>
      </c>
      <c r="I11">
        <v>29.47</v>
      </c>
      <c r="J11">
        <v>20.94</v>
      </c>
      <c r="K11">
        <v>21.67</v>
      </c>
      <c r="L11">
        <v>87.09</v>
      </c>
      <c r="M11">
        <v>20.96</v>
      </c>
      <c r="N11">
        <v>30.86</v>
      </c>
      <c r="O11">
        <v>186.53</v>
      </c>
      <c r="P11">
        <v>20.91</v>
      </c>
      <c r="Q11">
        <v>42.85</v>
      </c>
      <c r="R11">
        <v>287.27999999999997</v>
      </c>
      <c r="S11">
        <v>20.49</v>
      </c>
      <c r="T11">
        <v>55.4</v>
      </c>
      <c r="U11">
        <v>387.56</v>
      </c>
      <c r="V11">
        <v>20.49</v>
      </c>
      <c r="W11">
        <v>68.040000000000006</v>
      </c>
      <c r="X11">
        <v>487.55</v>
      </c>
      <c r="Y11">
        <v>20.49</v>
      </c>
      <c r="Z11">
        <v>80.83</v>
      </c>
      <c r="AA11">
        <v>586.75</v>
      </c>
      <c r="AB11">
        <v>20.49</v>
      </c>
      <c r="AC11">
        <v>93.86</v>
      </c>
      <c r="AD11">
        <v>688.3</v>
      </c>
      <c r="AE11">
        <v>20.89</v>
      </c>
      <c r="AF11">
        <v>106.61</v>
      </c>
      <c r="AG11">
        <v>786.95</v>
      </c>
      <c r="AH11">
        <v>20.89</v>
      </c>
      <c r="AI11">
        <v>119.34</v>
      </c>
      <c r="AJ11">
        <v>887.44</v>
      </c>
      <c r="AK11">
        <v>20.420000000000002</v>
      </c>
      <c r="AL11">
        <v>132.02000000000001</v>
      </c>
      <c r="AM11">
        <v>987.47</v>
      </c>
      <c r="AN11">
        <v>20.420000000000002</v>
      </c>
    </row>
    <row r="12" spans="1:40" x14ac:dyDescent="0.45">
      <c r="A12" s="22"/>
      <c r="B12">
        <v>15.91</v>
      </c>
      <c r="C12">
        <v>0</v>
      </c>
      <c r="D12">
        <v>20.54</v>
      </c>
      <c r="E12">
        <v>16.86</v>
      </c>
      <c r="F12">
        <v>1.28</v>
      </c>
      <c r="G12">
        <v>20.96</v>
      </c>
      <c r="H12">
        <v>18.21</v>
      </c>
      <c r="I12">
        <v>29.61</v>
      </c>
      <c r="J12">
        <v>20.94</v>
      </c>
      <c r="K12">
        <v>21.67</v>
      </c>
      <c r="L12">
        <v>87.14</v>
      </c>
      <c r="M12">
        <v>20.96</v>
      </c>
      <c r="N12">
        <v>30.85</v>
      </c>
      <c r="O12">
        <v>186.4</v>
      </c>
      <c r="P12">
        <v>20.91</v>
      </c>
      <c r="Q12">
        <v>42.85</v>
      </c>
      <c r="R12">
        <v>287.27999999999997</v>
      </c>
      <c r="S12">
        <v>20.49</v>
      </c>
      <c r="T12">
        <v>55.4</v>
      </c>
      <c r="U12">
        <v>387.54</v>
      </c>
      <c r="V12">
        <v>20.49</v>
      </c>
      <c r="W12">
        <v>68.040000000000006</v>
      </c>
      <c r="X12">
        <v>487.54</v>
      </c>
      <c r="Y12">
        <v>20.49</v>
      </c>
      <c r="Z12">
        <v>80.819999999999993</v>
      </c>
      <c r="AA12">
        <v>586.65</v>
      </c>
      <c r="AB12">
        <v>20.49</v>
      </c>
      <c r="AC12">
        <v>93.8</v>
      </c>
      <c r="AD12">
        <v>687.84</v>
      </c>
      <c r="AE12">
        <v>20.89</v>
      </c>
      <c r="AF12">
        <v>106.53</v>
      </c>
      <c r="AG12">
        <v>786.38</v>
      </c>
      <c r="AH12">
        <v>20.89</v>
      </c>
      <c r="AI12">
        <v>119.42</v>
      </c>
      <c r="AJ12">
        <v>888.09</v>
      </c>
      <c r="AK12">
        <v>20.420000000000002</v>
      </c>
      <c r="AL12">
        <v>131.99</v>
      </c>
      <c r="AM12">
        <v>987.21</v>
      </c>
      <c r="AN12">
        <v>20.420000000000002</v>
      </c>
    </row>
    <row r="13" spans="1:40" x14ac:dyDescent="0.45">
      <c r="A13" s="22"/>
      <c r="B13">
        <v>15.91</v>
      </c>
      <c r="C13">
        <v>0</v>
      </c>
      <c r="D13">
        <v>20.43</v>
      </c>
      <c r="E13">
        <v>16.850000000000001</v>
      </c>
      <c r="F13">
        <v>1.05</v>
      </c>
      <c r="G13">
        <v>20.96</v>
      </c>
      <c r="H13">
        <v>18.239999999999998</v>
      </c>
      <c r="I13">
        <v>30.31</v>
      </c>
      <c r="J13">
        <v>20.96</v>
      </c>
      <c r="K13">
        <v>21.63</v>
      </c>
      <c r="L13">
        <v>86.57</v>
      </c>
      <c r="M13">
        <v>20.96</v>
      </c>
      <c r="N13">
        <v>30.85</v>
      </c>
      <c r="O13">
        <v>186.44</v>
      </c>
      <c r="P13">
        <v>20.91</v>
      </c>
      <c r="Q13">
        <v>42.85</v>
      </c>
      <c r="R13">
        <v>287.29000000000002</v>
      </c>
      <c r="S13">
        <v>20.49</v>
      </c>
      <c r="T13">
        <v>55.41</v>
      </c>
      <c r="U13">
        <v>387.61</v>
      </c>
      <c r="V13">
        <v>20.49</v>
      </c>
      <c r="W13">
        <v>68.06</v>
      </c>
      <c r="X13">
        <v>487.66</v>
      </c>
      <c r="Y13">
        <v>20.49</v>
      </c>
      <c r="Z13">
        <v>80.88</v>
      </c>
      <c r="AA13">
        <v>587.14</v>
      </c>
      <c r="AB13">
        <v>20.49</v>
      </c>
      <c r="AC13">
        <v>93.9</v>
      </c>
      <c r="AD13">
        <v>688.64</v>
      </c>
      <c r="AE13">
        <v>20.89</v>
      </c>
      <c r="AF13">
        <v>106.63</v>
      </c>
      <c r="AG13">
        <v>787.09</v>
      </c>
      <c r="AH13">
        <v>20.84</v>
      </c>
      <c r="AI13">
        <v>119.35</v>
      </c>
      <c r="AJ13">
        <v>887.53</v>
      </c>
      <c r="AK13">
        <v>20.43</v>
      </c>
      <c r="AL13">
        <v>132.01</v>
      </c>
      <c r="AM13">
        <v>987.34</v>
      </c>
      <c r="AN13">
        <v>20.420000000000002</v>
      </c>
    </row>
    <row r="14" spans="1:40" x14ac:dyDescent="0.45">
      <c r="A14" s="22"/>
      <c r="B14">
        <v>15.98</v>
      </c>
      <c r="C14">
        <v>0</v>
      </c>
      <c r="D14">
        <v>20.45</v>
      </c>
      <c r="E14">
        <v>16.86</v>
      </c>
      <c r="F14">
        <v>1.27</v>
      </c>
      <c r="G14">
        <v>20.54</v>
      </c>
      <c r="H14">
        <v>18.22</v>
      </c>
      <c r="I14">
        <v>29.88</v>
      </c>
      <c r="J14">
        <v>20.96</v>
      </c>
      <c r="K14">
        <v>21.69</v>
      </c>
      <c r="L14">
        <v>87.49</v>
      </c>
      <c r="M14">
        <v>20.54</v>
      </c>
      <c r="N14">
        <v>30.84</v>
      </c>
      <c r="O14">
        <v>186.33</v>
      </c>
      <c r="P14">
        <v>20.89</v>
      </c>
      <c r="Q14">
        <v>42.89</v>
      </c>
      <c r="R14">
        <v>287.58999999999997</v>
      </c>
      <c r="S14">
        <v>20.49</v>
      </c>
      <c r="T14">
        <v>55.42</v>
      </c>
      <c r="U14">
        <v>387.72</v>
      </c>
      <c r="V14">
        <v>20.49</v>
      </c>
      <c r="W14">
        <v>67.930000000000007</v>
      </c>
      <c r="X14">
        <v>486.62</v>
      </c>
      <c r="Y14">
        <v>20.49</v>
      </c>
      <c r="Z14">
        <v>80.81</v>
      </c>
      <c r="AA14">
        <v>586.57000000000005</v>
      </c>
      <c r="AB14">
        <v>20.49</v>
      </c>
      <c r="AC14">
        <v>93.84</v>
      </c>
      <c r="AD14">
        <v>688.21</v>
      </c>
      <c r="AE14">
        <v>20.89</v>
      </c>
      <c r="AF14">
        <v>106.51</v>
      </c>
      <c r="AG14">
        <v>786.22</v>
      </c>
      <c r="AH14">
        <v>20.91</v>
      </c>
      <c r="AI14">
        <v>119.32</v>
      </c>
      <c r="AJ14">
        <v>887.32</v>
      </c>
      <c r="AK14">
        <v>20.420000000000002</v>
      </c>
      <c r="AL14">
        <v>132.06</v>
      </c>
      <c r="AM14">
        <v>987.74</v>
      </c>
      <c r="AN14">
        <v>20.43</v>
      </c>
    </row>
    <row r="15" spans="1:40" x14ac:dyDescent="0.45">
      <c r="A15" s="22"/>
      <c r="B15">
        <v>15.95</v>
      </c>
      <c r="C15">
        <v>0</v>
      </c>
      <c r="D15">
        <v>20.45</v>
      </c>
      <c r="E15">
        <v>16.82</v>
      </c>
      <c r="F15">
        <v>0.31</v>
      </c>
      <c r="G15">
        <v>20.88</v>
      </c>
      <c r="H15">
        <v>18.25</v>
      </c>
      <c r="I15">
        <v>30.5</v>
      </c>
      <c r="J15">
        <v>20.96</v>
      </c>
      <c r="K15">
        <v>21.64</v>
      </c>
      <c r="L15">
        <v>86.7</v>
      </c>
      <c r="M15">
        <v>20.96</v>
      </c>
      <c r="N15">
        <v>30.87</v>
      </c>
      <c r="O15">
        <v>186.63</v>
      </c>
      <c r="P15">
        <v>20.94</v>
      </c>
      <c r="Q15">
        <v>42.82</v>
      </c>
      <c r="R15">
        <v>287.04000000000002</v>
      </c>
      <c r="S15">
        <v>20.49</v>
      </c>
      <c r="T15">
        <v>55.31</v>
      </c>
      <c r="U15">
        <v>386.81</v>
      </c>
      <c r="V15">
        <v>20.49</v>
      </c>
      <c r="W15">
        <v>68</v>
      </c>
      <c r="X15">
        <v>487.21</v>
      </c>
      <c r="Y15">
        <v>20.49</v>
      </c>
      <c r="Z15">
        <v>80.83</v>
      </c>
      <c r="AA15">
        <v>586.77</v>
      </c>
      <c r="AB15">
        <v>20.49</v>
      </c>
      <c r="AC15">
        <v>93.84</v>
      </c>
      <c r="AD15">
        <v>688.21</v>
      </c>
      <c r="AE15">
        <v>20.91</v>
      </c>
      <c r="AF15">
        <v>106.68</v>
      </c>
      <c r="AG15">
        <v>787.54</v>
      </c>
      <c r="AH15">
        <v>20.91</v>
      </c>
      <c r="AI15">
        <v>119.39</v>
      </c>
      <c r="AJ15">
        <v>887.88</v>
      </c>
      <c r="AK15">
        <v>20.43</v>
      </c>
      <c r="AL15">
        <v>132.05000000000001</v>
      </c>
      <c r="AM15">
        <v>987.65</v>
      </c>
      <c r="AN15">
        <v>20.43</v>
      </c>
    </row>
    <row r="16" spans="1:40" x14ac:dyDescent="0.45">
      <c r="A16" s="22"/>
      <c r="B16">
        <v>15.99</v>
      </c>
      <c r="C16">
        <v>0</v>
      </c>
      <c r="D16">
        <v>20.43</v>
      </c>
      <c r="E16">
        <v>16.87</v>
      </c>
      <c r="F16">
        <v>1.39</v>
      </c>
      <c r="G16">
        <v>20.96</v>
      </c>
      <c r="H16">
        <v>18.2</v>
      </c>
      <c r="I16">
        <v>29.33</v>
      </c>
      <c r="J16">
        <v>20.96</v>
      </c>
      <c r="K16">
        <v>21.64</v>
      </c>
      <c r="L16">
        <v>86.68</v>
      </c>
      <c r="M16">
        <v>20.96</v>
      </c>
      <c r="N16">
        <v>30.84</v>
      </c>
      <c r="O16">
        <v>186.3</v>
      </c>
      <c r="P16">
        <v>20.89</v>
      </c>
      <c r="Q16">
        <v>42.92</v>
      </c>
      <c r="R16">
        <v>287.87</v>
      </c>
      <c r="S16">
        <v>20.49</v>
      </c>
      <c r="T16">
        <v>55.4</v>
      </c>
      <c r="U16">
        <v>387.56</v>
      </c>
      <c r="V16">
        <v>20.49</v>
      </c>
      <c r="W16">
        <v>67.98</v>
      </c>
      <c r="X16">
        <v>487.05</v>
      </c>
      <c r="Y16">
        <v>20.49</v>
      </c>
      <c r="Z16">
        <v>80.83</v>
      </c>
      <c r="AA16">
        <v>586.75</v>
      </c>
      <c r="AB16">
        <v>20.49</v>
      </c>
      <c r="AC16">
        <v>93.86</v>
      </c>
      <c r="AD16">
        <v>688.34</v>
      </c>
      <c r="AE16">
        <v>20.91</v>
      </c>
      <c r="AF16">
        <v>106.6</v>
      </c>
      <c r="AG16">
        <v>786.9</v>
      </c>
      <c r="AH16">
        <v>20.89</v>
      </c>
      <c r="AI16">
        <v>119.35</v>
      </c>
      <c r="AJ16">
        <v>887.58</v>
      </c>
      <c r="AK16">
        <v>20.420000000000002</v>
      </c>
      <c r="AL16">
        <v>132.03</v>
      </c>
      <c r="AM16">
        <v>987.53</v>
      </c>
      <c r="AN16">
        <v>20.420000000000002</v>
      </c>
    </row>
    <row r="17" spans="1:40" x14ac:dyDescent="0.45">
      <c r="A17" s="22"/>
      <c r="B17">
        <v>15.95</v>
      </c>
      <c r="C17">
        <v>0</v>
      </c>
      <c r="D17">
        <v>20.86</v>
      </c>
      <c r="E17">
        <v>16.850000000000001</v>
      </c>
      <c r="F17">
        <v>1</v>
      </c>
      <c r="G17">
        <v>20.94</v>
      </c>
      <c r="H17">
        <v>18.22</v>
      </c>
      <c r="I17">
        <v>29.73</v>
      </c>
      <c r="J17">
        <v>20.55</v>
      </c>
      <c r="K17">
        <v>21.65</v>
      </c>
      <c r="L17">
        <v>86.91</v>
      </c>
      <c r="M17">
        <v>20.94</v>
      </c>
      <c r="N17">
        <v>30.8</v>
      </c>
      <c r="O17">
        <v>185.93</v>
      </c>
      <c r="P17">
        <v>20.91</v>
      </c>
      <c r="Q17">
        <v>42.83</v>
      </c>
      <c r="R17">
        <v>287.13</v>
      </c>
      <c r="S17">
        <v>20.47</v>
      </c>
      <c r="T17">
        <v>55.4</v>
      </c>
      <c r="U17">
        <v>387.58</v>
      </c>
      <c r="V17">
        <v>20.49</v>
      </c>
      <c r="W17">
        <v>68.05</v>
      </c>
      <c r="X17">
        <v>487.62</v>
      </c>
      <c r="Y17">
        <v>20.49</v>
      </c>
      <c r="Z17">
        <v>80.8</v>
      </c>
      <c r="AA17">
        <v>586.49</v>
      </c>
      <c r="AB17">
        <v>20.49</v>
      </c>
      <c r="AC17">
        <v>93.83</v>
      </c>
      <c r="AD17">
        <v>688.13</v>
      </c>
      <c r="AE17">
        <v>20.91</v>
      </c>
      <c r="AF17">
        <v>106.66</v>
      </c>
      <c r="AG17">
        <v>787.35</v>
      </c>
      <c r="AH17">
        <v>20.84</v>
      </c>
      <c r="AI17">
        <v>119.3</v>
      </c>
      <c r="AJ17">
        <v>887.12</v>
      </c>
      <c r="AK17">
        <v>20.420000000000002</v>
      </c>
      <c r="AL17">
        <v>131.97</v>
      </c>
      <c r="AM17">
        <v>987.09</v>
      </c>
      <c r="AN17">
        <v>20.420000000000002</v>
      </c>
    </row>
    <row r="18" spans="1:40" x14ac:dyDescent="0.45">
      <c r="A18" s="22"/>
      <c r="B18">
        <v>15.96</v>
      </c>
      <c r="C18">
        <v>0</v>
      </c>
      <c r="D18">
        <v>20.45</v>
      </c>
      <c r="E18">
        <v>16.87</v>
      </c>
      <c r="F18">
        <v>1.44</v>
      </c>
      <c r="G18">
        <v>20.96</v>
      </c>
      <c r="H18">
        <v>18.2</v>
      </c>
      <c r="I18">
        <v>29.38</v>
      </c>
      <c r="J18">
        <v>20.54</v>
      </c>
      <c r="K18">
        <v>21.61</v>
      </c>
      <c r="L18">
        <v>86.32</v>
      </c>
      <c r="M18">
        <v>20.54</v>
      </c>
      <c r="N18">
        <v>30.82</v>
      </c>
      <c r="O18">
        <v>186.15</v>
      </c>
      <c r="P18">
        <v>20.91</v>
      </c>
      <c r="Q18">
        <v>42.81</v>
      </c>
      <c r="R18">
        <v>286.94</v>
      </c>
      <c r="S18">
        <v>20.49</v>
      </c>
      <c r="T18">
        <v>55.37</v>
      </c>
      <c r="U18">
        <v>387.34</v>
      </c>
      <c r="V18">
        <v>20.49</v>
      </c>
      <c r="W18">
        <v>68.05</v>
      </c>
      <c r="X18">
        <v>487.59</v>
      </c>
      <c r="Y18">
        <v>20.49</v>
      </c>
      <c r="Z18">
        <v>80.78</v>
      </c>
      <c r="AA18">
        <v>586.4</v>
      </c>
      <c r="AB18">
        <v>20.49</v>
      </c>
      <c r="AC18">
        <v>93.8</v>
      </c>
      <c r="AD18">
        <v>687.86</v>
      </c>
      <c r="AE18">
        <v>20.89</v>
      </c>
      <c r="AF18">
        <v>106.6</v>
      </c>
      <c r="AG18">
        <v>786.88</v>
      </c>
      <c r="AH18">
        <v>20.89</v>
      </c>
      <c r="AI18">
        <v>119.28</v>
      </c>
      <c r="AJ18">
        <v>886.98</v>
      </c>
      <c r="AK18">
        <v>20.43</v>
      </c>
      <c r="AL18">
        <v>132.1</v>
      </c>
      <c r="AM18">
        <v>988.12</v>
      </c>
      <c r="AN18">
        <v>20.420000000000002</v>
      </c>
    </row>
    <row r="19" spans="1:40" x14ac:dyDescent="0.45">
      <c r="A19" s="22"/>
      <c r="B19">
        <v>15.99</v>
      </c>
      <c r="C19">
        <v>0</v>
      </c>
      <c r="D19">
        <v>20.43</v>
      </c>
      <c r="E19">
        <v>16.809999999999999</v>
      </c>
      <c r="F19">
        <v>0.16</v>
      </c>
      <c r="G19">
        <v>20.96</v>
      </c>
      <c r="H19">
        <v>18.2</v>
      </c>
      <c r="I19">
        <v>29.43</v>
      </c>
      <c r="J19">
        <v>20.96</v>
      </c>
      <c r="K19">
        <v>21.66</v>
      </c>
      <c r="L19">
        <v>87.06</v>
      </c>
      <c r="M19">
        <v>20.96</v>
      </c>
      <c r="N19">
        <v>30.9</v>
      </c>
      <c r="O19">
        <v>186.95</v>
      </c>
      <c r="P19">
        <v>20.96</v>
      </c>
      <c r="Q19">
        <v>42.85</v>
      </c>
      <c r="R19">
        <v>287.25</v>
      </c>
      <c r="S19">
        <v>20.49</v>
      </c>
      <c r="T19">
        <v>55.41</v>
      </c>
      <c r="U19">
        <v>387.65</v>
      </c>
      <c r="V19">
        <v>20.49</v>
      </c>
      <c r="W19">
        <v>67.989999999999995</v>
      </c>
      <c r="X19">
        <v>487.1</v>
      </c>
      <c r="Y19">
        <v>20.49</v>
      </c>
      <c r="Z19">
        <v>80.84</v>
      </c>
      <c r="AA19">
        <v>586.82000000000005</v>
      </c>
      <c r="AB19">
        <v>20.49</v>
      </c>
      <c r="AC19">
        <v>93.76</v>
      </c>
      <c r="AD19">
        <v>687.55</v>
      </c>
      <c r="AE19">
        <v>20.89</v>
      </c>
      <c r="AF19">
        <v>106.66</v>
      </c>
      <c r="AG19">
        <v>787.35</v>
      </c>
      <c r="AH19">
        <v>20.89</v>
      </c>
      <c r="AI19">
        <v>119.27</v>
      </c>
      <c r="AJ19">
        <v>886.95</v>
      </c>
      <c r="AK19">
        <v>20.43</v>
      </c>
      <c r="AL19">
        <v>132.03</v>
      </c>
      <c r="AM19">
        <v>987.56</v>
      </c>
      <c r="AN19">
        <v>20.43</v>
      </c>
    </row>
    <row r="20" spans="1:40" x14ac:dyDescent="0.45">
      <c r="A20" s="22"/>
      <c r="B20">
        <v>15.97</v>
      </c>
      <c r="C20">
        <v>0</v>
      </c>
      <c r="D20">
        <v>20.45</v>
      </c>
      <c r="E20">
        <v>16.82</v>
      </c>
      <c r="F20">
        <v>0.38</v>
      </c>
      <c r="G20">
        <v>20.96</v>
      </c>
      <c r="H20">
        <v>18.239999999999998</v>
      </c>
      <c r="I20">
        <v>30.25</v>
      </c>
      <c r="J20">
        <v>20.96</v>
      </c>
      <c r="K20">
        <v>21.64</v>
      </c>
      <c r="L20">
        <v>86.7</v>
      </c>
      <c r="M20">
        <v>20.96</v>
      </c>
      <c r="N20">
        <v>30.84</v>
      </c>
      <c r="O20">
        <v>186.35</v>
      </c>
      <c r="P20">
        <v>20.89</v>
      </c>
      <c r="Q20">
        <v>42.82</v>
      </c>
      <c r="R20">
        <v>286.98</v>
      </c>
      <c r="S20">
        <v>20.49</v>
      </c>
      <c r="T20">
        <v>55.4</v>
      </c>
      <c r="U20">
        <v>387.54</v>
      </c>
      <c r="V20">
        <v>20.49</v>
      </c>
      <c r="W20">
        <v>68.02</v>
      </c>
      <c r="X20">
        <v>487.34</v>
      </c>
      <c r="Y20">
        <v>20.49</v>
      </c>
      <c r="Z20">
        <v>80.900000000000006</v>
      </c>
      <c r="AA20">
        <v>587.32000000000005</v>
      </c>
      <c r="AB20">
        <v>20.49</v>
      </c>
      <c r="AC20">
        <v>93.83</v>
      </c>
      <c r="AD20">
        <v>688.13</v>
      </c>
      <c r="AE20">
        <v>20.89</v>
      </c>
      <c r="AF20">
        <v>106.58</v>
      </c>
      <c r="AG20">
        <v>786.71</v>
      </c>
      <c r="AH20">
        <v>20.84</v>
      </c>
      <c r="AI20">
        <v>119.37</v>
      </c>
      <c r="AJ20">
        <v>887.68</v>
      </c>
      <c r="AK20">
        <v>20.43</v>
      </c>
      <c r="AL20">
        <v>131.88999999999999</v>
      </c>
      <c r="AM20">
        <v>986.43</v>
      </c>
      <c r="AN20">
        <v>20.43</v>
      </c>
    </row>
    <row r="21" spans="1:40" x14ac:dyDescent="0.45">
      <c r="A21" s="22"/>
      <c r="B21">
        <v>16.010000000000002</v>
      </c>
      <c r="C21">
        <v>0</v>
      </c>
      <c r="D21">
        <v>20.45</v>
      </c>
      <c r="E21">
        <v>16.82</v>
      </c>
      <c r="F21">
        <v>0.36</v>
      </c>
      <c r="G21">
        <v>20.96</v>
      </c>
      <c r="H21">
        <v>18.21</v>
      </c>
      <c r="I21">
        <v>29.57</v>
      </c>
      <c r="J21">
        <v>20.96</v>
      </c>
      <c r="K21">
        <v>21.67</v>
      </c>
      <c r="L21">
        <v>87.08</v>
      </c>
      <c r="M21">
        <v>20.96</v>
      </c>
      <c r="N21">
        <v>30.8</v>
      </c>
      <c r="O21">
        <v>185.91</v>
      </c>
      <c r="P21">
        <v>20.96</v>
      </c>
      <c r="Q21">
        <v>42.78</v>
      </c>
      <c r="R21">
        <v>286.7</v>
      </c>
      <c r="S21">
        <v>20.49</v>
      </c>
      <c r="T21">
        <v>55.43</v>
      </c>
      <c r="U21">
        <v>387.81</v>
      </c>
      <c r="V21">
        <v>20.49</v>
      </c>
      <c r="W21">
        <v>67.98</v>
      </c>
      <c r="X21">
        <v>487.05</v>
      </c>
      <c r="Y21">
        <v>20.49</v>
      </c>
      <c r="Z21">
        <v>80.760000000000005</v>
      </c>
      <c r="AA21">
        <v>586.19000000000005</v>
      </c>
      <c r="AB21">
        <v>20.49</v>
      </c>
      <c r="AC21">
        <v>93.86</v>
      </c>
      <c r="AD21">
        <v>688.33</v>
      </c>
      <c r="AE21">
        <v>20.91</v>
      </c>
      <c r="AF21">
        <v>106.54</v>
      </c>
      <c r="AG21">
        <v>786.47</v>
      </c>
      <c r="AH21">
        <v>20.89</v>
      </c>
      <c r="AI21">
        <v>119.35</v>
      </c>
      <c r="AJ21">
        <v>887.55</v>
      </c>
      <c r="AK21">
        <v>20.43</v>
      </c>
      <c r="AL21">
        <v>132.05000000000001</v>
      </c>
      <c r="AM21">
        <v>987.65</v>
      </c>
      <c r="AN21">
        <v>20.420000000000002</v>
      </c>
    </row>
    <row r="22" spans="1:40" x14ac:dyDescent="0.45">
      <c r="A22" s="22"/>
      <c r="B22">
        <v>15.95</v>
      </c>
      <c r="C22">
        <v>0</v>
      </c>
      <c r="D22">
        <v>20.55</v>
      </c>
      <c r="E22">
        <v>16.89</v>
      </c>
      <c r="F22">
        <v>1.86</v>
      </c>
      <c r="G22">
        <v>20.96</v>
      </c>
      <c r="H22">
        <v>18.239999999999998</v>
      </c>
      <c r="I22">
        <v>30.35</v>
      </c>
      <c r="J22">
        <v>20.96</v>
      </c>
      <c r="K22">
        <v>21.71</v>
      </c>
      <c r="L22">
        <v>87.66</v>
      </c>
      <c r="M22">
        <v>20.96</v>
      </c>
      <c r="N22">
        <v>30.85</v>
      </c>
      <c r="O22">
        <v>186.42</v>
      </c>
      <c r="P22">
        <v>20.96</v>
      </c>
      <c r="Q22">
        <v>42.77</v>
      </c>
      <c r="R22">
        <v>286.64</v>
      </c>
      <c r="S22">
        <v>20.49</v>
      </c>
      <c r="T22">
        <v>55.38</v>
      </c>
      <c r="U22">
        <v>387.44</v>
      </c>
      <c r="V22">
        <v>20.49</v>
      </c>
      <c r="W22">
        <v>68.010000000000005</v>
      </c>
      <c r="X22">
        <v>487.3</v>
      </c>
      <c r="Y22">
        <v>20.49</v>
      </c>
      <c r="Z22">
        <v>80.8</v>
      </c>
      <c r="AA22">
        <v>586.48</v>
      </c>
      <c r="AB22">
        <v>20.49</v>
      </c>
      <c r="AC22">
        <v>93.82</v>
      </c>
      <c r="AD22">
        <v>688</v>
      </c>
      <c r="AE22">
        <v>20.89</v>
      </c>
      <c r="AF22">
        <v>106.63</v>
      </c>
      <c r="AG22">
        <v>787.15</v>
      </c>
      <c r="AH22">
        <v>20.91</v>
      </c>
      <c r="AI22">
        <v>119.31</v>
      </c>
      <c r="AJ22">
        <v>887.23</v>
      </c>
      <c r="AK22">
        <v>20.420000000000002</v>
      </c>
      <c r="AL22">
        <v>131.99</v>
      </c>
      <c r="AM22">
        <v>987.19</v>
      </c>
      <c r="AN22">
        <v>20.420000000000002</v>
      </c>
    </row>
    <row r="23" spans="1:40" ht="14.65" thickBot="1" x14ac:dyDescent="0.5">
      <c r="A23" s="23"/>
      <c r="B23">
        <v>15.96</v>
      </c>
      <c r="C23">
        <v>0</v>
      </c>
      <c r="D23">
        <v>20.86</v>
      </c>
      <c r="E23">
        <v>16.809999999999999</v>
      </c>
      <c r="F23">
        <v>0.28000000000000003</v>
      </c>
      <c r="G23">
        <v>20.96</v>
      </c>
      <c r="H23">
        <v>18.25</v>
      </c>
      <c r="I23">
        <v>30.43</v>
      </c>
      <c r="J23">
        <v>20.96</v>
      </c>
      <c r="K23">
        <v>21.66</v>
      </c>
      <c r="L23">
        <v>87.04</v>
      </c>
      <c r="M23">
        <v>20.96</v>
      </c>
      <c r="N23">
        <v>30.86</v>
      </c>
      <c r="O23">
        <v>186.54</v>
      </c>
      <c r="P23">
        <v>20.96</v>
      </c>
      <c r="Q23">
        <v>42.8</v>
      </c>
      <c r="R23">
        <v>286.88</v>
      </c>
      <c r="S23">
        <v>20.47</v>
      </c>
      <c r="T23">
        <v>55.44</v>
      </c>
      <c r="U23">
        <v>387.9</v>
      </c>
      <c r="V23">
        <v>20.49</v>
      </c>
      <c r="W23">
        <v>67.95</v>
      </c>
      <c r="X23">
        <v>486.79</v>
      </c>
      <c r="Y23">
        <v>20.47</v>
      </c>
      <c r="Z23">
        <v>80.86</v>
      </c>
      <c r="AA23">
        <v>587.02</v>
      </c>
      <c r="AB23">
        <v>20.49</v>
      </c>
      <c r="AC23">
        <v>93.77</v>
      </c>
      <c r="AD23">
        <v>687.65</v>
      </c>
      <c r="AE23">
        <v>20.91</v>
      </c>
      <c r="AF23">
        <v>106.53</v>
      </c>
      <c r="AG23">
        <v>786.38</v>
      </c>
      <c r="AH23">
        <v>20.84</v>
      </c>
      <c r="AI23">
        <v>119.3</v>
      </c>
      <c r="AJ23">
        <v>887.19</v>
      </c>
      <c r="AK23">
        <v>20.43</v>
      </c>
      <c r="AL23">
        <v>132.09</v>
      </c>
      <c r="AM23">
        <v>987.98</v>
      </c>
      <c r="AN23">
        <v>20.420000000000002</v>
      </c>
    </row>
    <row r="24" spans="1:40" x14ac:dyDescent="0.45">
      <c r="A24" s="8" t="s">
        <v>4</v>
      </c>
      <c r="B24" s="15">
        <f>AVERAGE(B3:B23)</f>
        <v>15.97238095238095</v>
      </c>
      <c r="C24" s="16">
        <f t="shared" ref="C24" si="0">AVERAGE(C3:C23)</f>
        <v>0</v>
      </c>
      <c r="D24" s="17">
        <f t="shared" ref="D24" si="1">AVERAGE(D3:D23)</f>
        <v>20.486666666666668</v>
      </c>
      <c r="E24" s="15">
        <f>AVERAGE(E3:E23)</f>
        <v>16.840952380952377</v>
      </c>
      <c r="F24" s="16">
        <f t="shared" ref="F24:AN24" si="2">AVERAGE(F3:F23)</f>
        <v>0.82952380952380955</v>
      </c>
      <c r="G24" s="17">
        <f t="shared" si="2"/>
        <v>20.907142857142851</v>
      </c>
      <c r="H24" s="15">
        <f t="shared" si="2"/>
        <v>18.228095238095239</v>
      </c>
      <c r="I24" s="16">
        <f t="shared" si="2"/>
        <v>30.008571428571425</v>
      </c>
      <c r="J24" s="17">
        <f t="shared" si="2"/>
        <v>20.879047619047615</v>
      </c>
      <c r="K24" s="15">
        <f t="shared" si="2"/>
        <v>21.662857142857145</v>
      </c>
      <c r="L24" s="16">
        <f t="shared" si="2"/>
        <v>87.039523809523814</v>
      </c>
      <c r="M24" s="17">
        <f t="shared" si="2"/>
        <v>20.899047619047614</v>
      </c>
      <c r="N24" s="15">
        <f t="shared" si="2"/>
        <v>30.848571428571432</v>
      </c>
      <c r="O24" s="16">
        <f t="shared" si="2"/>
        <v>186.42047619047617</v>
      </c>
      <c r="P24" s="17">
        <f t="shared" si="2"/>
        <v>20.924761904761901</v>
      </c>
      <c r="Q24" s="15">
        <f t="shared" si="2"/>
        <v>42.834761904761912</v>
      </c>
      <c r="R24" s="16">
        <f t="shared" si="2"/>
        <v>287.14809523809521</v>
      </c>
      <c r="S24" s="17">
        <f t="shared" si="2"/>
        <v>20.487142857142864</v>
      </c>
      <c r="T24" s="15">
        <f t="shared" si="2"/>
        <v>55.399047619047614</v>
      </c>
      <c r="U24" s="16">
        <f t="shared" si="2"/>
        <v>387.55666666666667</v>
      </c>
      <c r="V24" s="17">
        <f t="shared" si="2"/>
        <v>20.490000000000002</v>
      </c>
      <c r="W24" s="15">
        <f t="shared" si="2"/>
        <v>68.005238095238084</v>
      </c>
      <c r="X24" s="16">
        <f t="shared" si="2"/>
        <v>487.25333333333333</v>
      </c>
      <c r="Y24" s="17">
        <f t="shared" si="2"/>
        <v>20.489047619047625</v>
      </c>
      <c r="Z24" s="15">
        <f t="shared" si="2"/>
        <v>80.829999999999984</v>
      </c>
      <c r="AA24" s="16">
        <f t="shared" si="2"/>
        <v>586.74952380952368</v>
      </c>
      <c r="AB24" s="17">
        <f t="shared" si="2"/>
        <v>20.490000000000002</v>
      </c>
      <c r="AC24" s="15">
        <f t="shared" si="2"/>
        <v>93.82666666666664</v>
      </c>
      <c r="AD24" s="16">
        <f t="shared" si="2"/>
        <v>688.07809523809522</v>
      </c>
      <c r="AE24" s="17">
        <f t="shared" si="2"/>
        <v>20.898571428571429</v>
      </c>
      <c r="AF24" s="15">
        <f>AVERAGE(AF3:AF23)</f>
        <v>106.60285714285716</v>
      </c>
      <c r="AG24" s="16">
        <f t="shared" si="2"/>
        <v>786.91714285714284</v>
      </c>
      <c r="AH24" s="17">
        <f t="shared" si="2"/>
        <v>20.880952380952376</v>
      </c>
      <c r="AI24" s="15">
        <f t="shared" si="2"/>
        <v>119.32761904761905</v>
      </c>
      <c r="AJ24" s="16">
        <f t="shared" si="2"/>
        <v>887.37619047619057</v>
      </c>
      <c r="AK24" s="17">
        <f t="shared" si="2"/>
        <v>20.423809523809531</v>
      </c>
      <c r="AL24" s="15">
        <f t="shared" si="2"/>
        <v>132.0214285714286</v>
      </c>
      <c r="AM24" s="16">
        <f t="shared" si="2"/>
        <v>987.46238095238107</v>
      </c>
      <c r="AN24" s="17">
        <f t="shared" si="2"/>
        <v>20.424761904761915</v>
      </c>
    </row>
    <row r="25" spans="1:40" ht="14.65" thickBot="1" x14ac:dyDescent="0.5">
      <c r="A25" s="14" t="s">
        <v>10</v>
      </c>
      <c r="B25" s="2">
        <f>_xlfn.STDEV.S(B3:B23)</f>
        <v>3.1449127476730225E-2</v>
      </c>
      <c r="C25" s="3">
        <f t="shared" ref="C25:AN25" si="3">_xlfn.STDEV.S(C3:C23)</f>
        <v>0</v>
      </c>
      <c r="D25" s="4">
        <f t="shared" si="3"/>
        <v>0.12862088995701018</v>
      </c>
      <c r="E25" s="2">
        <f t="shared" si="3"/>
        <v>2.3644187849186964E-2</v>
      </c>
      <c r="F25" s="3">
        <f t="shared" si="3"/>
        <v>0.4856591005064782</v>
      </c>
      <c r="G25" s="4">
        <f t="shared" si="3"/>
        <v>0.12502571164136084</v>
      </c>
      <c r="H25" s="2">
        <f t="shared" si="3"/>
        <v>3.3558761541369227E-2</v>
      </c>
      <c r="I25" s="3">
        <f t="shared" si="3"/>
        <v>0.75881015882950442</v>
      </c>
      <c r="J25" s="4">
        <f t="shared" si="3"/>
        <v>0.16615970516057063</v>
      </c>
      <c r="K25" s="2">
        <f t="shared" si="3"/>
        <v>2.8132340311971826E-2</v>
      </c>
      <c r="L25" s="3">
        <f t="shared" si="3"/>
        <v>0.41045677227298988</v>
      </c>
      <c r="M25" s="4">
        <f t="shared" si="3"/>
        <v>0.15026326104223817</v>
      </c>
      <c r="N25" s="2">
        <f t="shared" si="3"/>
        <v>2.6886002731107701E-2</v>
      </c>
      <c r="O25" s="3">
        <f t="shared" si="3"/>
        <v>0.2810244863081513</v>
      </c>
      <c r="P25" s="4">
        <f t="shared" si="3"/>
        <v>3.0597229877727315E-2</v>
      </c>
      <c r="Q25" s="2">
        <f t="shared" si="3"/>
        <v>4.523483697539378E-2</v>
      </c>
      <c r="R25" s="3">
        <f t="shared" si="3"/>
        <v>0.37065643185595848</v>
      </c>
      <c r="S25" s="4">
        <f t="shared" si="3"/>
        <v>7.1713716560062087E-3</v>
      </c>
      <c r="T25" s="2">
        <f t="shared" si="3"/>
        <v>2.8793187024843264E-2</v>
      </c>
      <c r="U25" s="3">
        <f t="shared" si="3"/>
        <v>0.23482617684860418</v>
      </c>
      <c r="V25" s="4">
        <f t="shared" si="3"/>
        <v>3.6404482152219939E-15</v>
      </c>
      <c r="W25" s="2">
        <f t="shared" si="3"/>
        <v>4.9861713530427669E-2</v>
      </c>
      <c r="X25" s="3">
        <f t="shared" si="3"/>
        <v>0.39332344620341925</v>
      </c>
      <c r="Y25" s="4">
        <f t="shared" si="3"/>
        <v>4.3643578047197545E-3</v>
      </c>
      <c r="Z25" s="2">
        <f t="shared" si="3"/>
        <v>4.3817804600414789E-2</v>
      </c>
      <c r="AA25" s="3">
        <f t="shared" si="3"/>
        <v>0.34684976849460791</v>
      </c>
      <c r="AB25" s="4">
        <f t="shared" si="3"/>
        <v>3.6404482152219939E-15</v>
      </c>
      <c r="AC25" s="2">
        <f t="shared" si="3"/>
        <v>3.966526608171634E-2</v>
      </c>
      <c r="AD25" s="3">
        <f t="shared" si="3"/>
        <v>0.30988092951356433</v>
      </c>
      <c r="AE25" s="4">
        <f t="shared" si="3"/>
        <v>1.0141851056741981E-2</v>
      </c>
      <c r="AF25" s="2">
        <f t="shared" si="3"/>
        <v>5.8748860171313609E-2</v>
      </c>
      <c r="AG25" s="3">
        <f t="shared" si="3"/>
        <v>0.45035700124615125</v>
      </c>
      <c r="AH25" s="4">
        <f t="shared" si="3"/>
        <v>2.4475449312476982E-2</v>
      </c>
      <c r="AI25" s="2">
        <f t="shared" si="3"/>
        <v>4.9689512163509718E-2</v>
      </c>
      <c r="AJ25" s="3">
        <f t="shared" si="3"/>
        <v>0.38721410344247403</v>
      </c>
      <c r="AK25" s="4">
        <f t="shared" si="3"/>
        <v>4.9761335152802037E-3</v>
      </c>
      <c r="AL25" s="2">
        <f t="shared" si="3"/>
        <v>5.7033824550502508E-2</v>
      </c>
      <c r="AM25" s="3">
        <f t="shared" si="3"/>
        <v>0.44579036286021861</v>
      </c>
      <c r="AN25" s="4">
        <f t="shared" si="3"/>
        <v>5.1176631571905719E-3</v>
      </c>
    </row>
    <row r="26" spans="1:40" ht="14.65" thickBot="1" x14ac:dyDescent="0.5"/>
    <row r="27" spans="1:40" ht="52.05" customHeight="1" thickBot="1" x14ac:dyDescent="0.5">
      <c r="A27" s="11" t="s">
        <v>0</v>
      </c>
      <c r="B27" s="12" t="s">
        <v>11</v>
      </c>
      <c r="C27" s="12" t="s">
        <v>15</v>
      </c>
      <c r="D27" s="12" t="s">
        <v>13</v>
      </c>
      <c r="E27" s="13" t="s">
        <v>12</v>
      </c>
    </row>
    <row r="28" spans="1:40" x14ac:dyDescent="0.45">
      <c r="A28" s="10">
        <f>B1</f>
        <v>0</v>
      </c>
      <c r="B28" s="18">
        <f>B24</f>
        <v>15.97238095238095</v>
      </c>
      <c r="C28" s="18">
        <f>B28-0.02</f>
        <v>15.952380952380951</v>
      </c>
      <c r="D28" s="10">
        <f>C24</f>
        <v>0</v>
      </c>
      <c r="E28" s="10">
        <f>C25</f>
        <v>0</v>
      </c>
    </row>
    <row r="29" spans="1:40" x14ac:dyDescent="0.45">
      <c r="A29" s="1">
        <f>E1</f>
        <v>20.190000000000001</v>
      </c>
      <c r="B29" s="9">
        <f>E24</f>
        <v>16.840952380952377</v>
      </c>
      <c r="C29" s="18">
        <f t="shared" ref="C29:C40" si="4">B29-0.02</f>
        <v>16.820952380952377</v>
      </c>
      <c r="D29" s="9">
        <f>F24</f>
        <v>0.82952380952380955</v>
      </c>
      <c r="E29" s="9">
        <f>F25</f>
        <v>0.4856591005064782</v>
      </c>
    </row>
    <row r="30" spans="1:40" x14ac:dyDescent="0.45">
      <c r="A30" s="1">
        <f>H1</f>
        <v>49.7</v>
      </c>
      <c r="B30" s="9">
        <f>H24</f>
        <v>18.228095238095239</v>
      </c>
      <c r="C30" s="18">
        <f t="shared" si="4"/>
        <v>18.20809523809524</v>
      </c>
      <c r="D30" s="9">
        <f>I24</f>
        <v>30.008571428571425</v>
      </c>
      <c r="E30" s="9">
        <f>I25</f>
        <v>0.75881015882950442</v>
      </c>
    </row>
    <row r="31" spans="1:40" x14ac:dyDescent="0.45">
      <c r="A31" s="1">
        <f>K1</f>
        <v>99.62</v>
      </c>
      <c r="B31" s="9">
        <f>K24</f>
        <v>21.662857142857145</v>
      </c>
      <c r="C31" s="18">
        <f t="shared" si="4"/>
        <v>21.642857142857146</v>
      </c>
      <c r="D31" s="9">
        <f>L24</f>
        <v>87.039523809523814</v>
      </c>
      <c r="E31" s="1">
        <f>L25</f>
        <v>0.41045677227298988</v>
      </c>
    </row>
    <row r="32" spans="1:40" x14ac:dyDescent="0.45">
      <c r="A32" s="1">
        <f>N1</f>
        <v>199.48</v>
      </c>
      <c r="B32" s="9">
        <f>N24</f>
        <v>30.848571428571432</v>
      </c>
      <c r="C32" s="18">
        <f t="shared" si="4"/>
        <v>30.828571428571433</v>
      </c>
      <c r="D32" s="9">
        <f>O24</f>
        <v>186.42047619047617</v>
      </c>
      <c r="E32" s="1">
        <f>O25</f>
        <v>0.2810244863081513</v>
      </c>
    </row>
    <row r="33" spans="1:5" x14ac:dyDescent="0.45">
      <c r="A33" s="1">
        <f>Q1</f>
        <v>299.35000000000002</v>
      </c>
      <c r="B33" s="9">
        <f>Q24</f>
        <v>42.834761904761912</v>
      </c>
      <c r="C33" s="18">
        <f t="shared" si="4"/>
        <v>42.814761904761909</v>
      </c>
      <c r="D33" s="9">
        <f>R24</f>
        <v>287.14809523809521</v>
      </c>
      <c r="E33" s="1">
        <f>R25</f>
        <v>0.37065643185595848</v>
      </c>
    </row>
    <row r="34" spans="1:5" x14ac:dyDescent="0.45">
      <c r="A34" s="1">
        <f>T1</f>
        <v>399.12</v>
      </c>
      <c r="B34" s="9">
        <f>T24</f>
        <v>55.399047619047614</v>
      </c>
      <c r="C34" s="18">
        <f t="shared" si="4"/>
        <v>55.379047619047611</v>
      </c>
      <c r="D34" s="9">
        <f>U24</f>
        <v>387.55666666666667</v>
      </c>
      <c r="E34" s="1">
        <f>U25</f>
        <v>0.23482617684860418</v>
      </c>
    </row>
    <row r="35" spans="1:5" x14ac:dyDescent="0.45">
      <c r="A35" s="1">
        <f>W1</f>
        <v>498.83</v>
      </c>
      <c r="B35" s="9">
        <f>W24</f>
        <v>68.005238095238084</v>
      </c>
      <c r="C35" s="18">
        <f t="shared" si="4"/>
        <v>67.985238095238088</v>
      </c>
      <c r="D35" s="9">
        <f>X24</f>
        <v>487.25333333333333</v>
      </c>
      <c r="E35" s="1">
        <f>X25</f>
        <v>0.39332344620341925</v>
      </c>
    </row>
    <row r="36" spans="1:5" x14ac:dyDescent="0.45">
      <c r="A36" s="1">
        <v>598.21</v>
      </c>
      <c r="B36" s="9">
        <f>Z24</f>
        <v>80.829999999999984</v>
      </c>
      <c r="C36" s="18">
        <f t="shared" si="4"/>
        <v>80.809999999999988</v>
      </c>
      <c r="D36" s="9">
        <f>AA24</f>
        <v>586.74952380952368</v>
      </c>
      <c r="E36" s="1">
        <f>AA25</f>
        <v>0.34684976849460791</v>
      </c>
    </row>
    <row r="37" spans="1:5" x14ac:dyDescent="0.45">
      <c r="A37" s="1">
        <f>AC1</f>
        <v>699.18</v>
      </c>
      <c r="B37" s="9">
        <f>AC24</f>
        <v>93.82666666666664</v>
      </c>
      <c r="C37" s="18">
        <f t="shared" si="4"/>
        <v>93.806666666666644</v>
      </c>
      <c r="D37" s="9">
        <f>AD24</f>
        <v>688.07809523809522</v>
      </c>
      <c r="E37" s="1">
        <f>AD25</f>
        <v>0.30988092951356433</v>
      </c>
    </row>
    <row r="38" spans="1:5" x14ac:dyDescent="0.45">
      <c r="A38" s="1">
        <v>798.1</v>
      </c>
      <c r="B38" s="9">
        <f>AF24</f>
        <v>106.60285714285716</v>
      </c>
      <c r="C38" s="18">
        <f t="shared" si="4"/>
        <v>106.58285714285716</v>
      </c>
      <c r="D38" s="9">
        <f>AG24</f>
        <v>786.91714285714284</v>
      </c>
      <c r="E38" s="1">
        <f>AG25</f>
        <v>0.45035700124615125</v>
      </c>
    </row>
    <row r="39" spans="1:5" x14ac:dyDescent="0.45">
      <c r="A39" s="1">
        <f>AI1</f>
        <v>899.43</v>
      </c>
      <c r="B39" s="9">
        <f>AI24</f>
        <v>119.32761904761905</v>
      </c>
      <c r="C39" s="18">
        <f t="shared" si="4"/>
        <v>119.30761904761906</v>
      </c>
      <c r="D39" s="9">
        <f>AJ24</f>
        <v>887.37619047619057</v>
      </c>
      <c r="E39" s="1">
        <f>AJ25</f>
        <v>0.38721410344247403</v>
      </c>
    </row>
    <row r="40" spans="1:5" x14ac:dyDescent="0.45">
      <c r="A40" s="1">
        <f>AL1</f>
        <v>998.72</v>
      </c>
      <c r="B40" s="9">
        <f>AL24</f>
        <v>132.0214285714286</v>
      </c>
      <c r="C40" s="18">
        <f t="shared" si="4"/>
        <v>132.00142857142859</v>
      </c>
      <c r="D40" s="9">
        <f>AM24</f>
        <v>987.46238095238107</v>
      </c>
      <c r="E40" s="1">
        <f>AM25</f>
        <v>0.44579036286021861</v>
      </c>
    </row>
    <row r="57" ht="14.55" customHeight="1" x14ac:dyDescent="0.45"/>
    <row r="82" ht="16.5" customHeight="1" x14ac:dyDescent="0.45"/>
  </sheetData>
  <mergeCells count="14">
    <mergeCell ref="B1:D1"/>
    <mergeCell ref="A2:A23"/>
    <mergeCell ref="AL1:AN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  <pageSetup paperSize="9" scale="2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Calibration 03-05-21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Wilson</dc:creator>
  <cp:lastModifiedBy>Stephanie Wilson</cp:lastModifiedBy>
  <cp:lastPrinted>2021-05-03T11:23:16Z</cp:lastPrinted>
  <dcterms:created xsi:type="dcterms:W3CDTF">2021-05-03T10:16:54Z</dcterms:created>
  <dcterms:modified xsi:type="dcterms:W3CDTF">2023-06-05T08:50:44Z</dcterms:modified>
</cp:coreProperties>
</file>