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mail-my.sharepoint.com/personal/vgalais001_dundee_ac_uk/Documents/PhD data/R Projects/Fibre_Transfer_washing-activities/"/>
    </mc:Choice>
  </mc:AlternateContent>
  <xr:revisionPtr revIDLastSave="0" documentId="8_{B19DC32C-E2A1-4CCC-800F-30A57CB18D15}" xr6:coauthVersionLast="47" xr6:coauthVersionMax="47" xr10:uidLastSave="{00000000-0000-0000-0000-000000000000}"/>
  <bookViews>
    <workbookView xWindow="-28920" yWindow="-120" windowWidth="29040" windowHeight="17640"/>
  </bookViews>
  <sheets>
    <sheet name="G12_Fibre per strip_export" sheetId="1" r:id="rId1"/>
  </sheets>
  <calcPr calcId="0"/>
</workbook>
</file>

<file path=xl/calcChain.xml><?xml version="1.0" encoding="utf-8"?>
<calcChain xmlns="http://schemas.openxmlformats.org/spreadsheetml/2006/main">
  <c r="P33" i="1" l="1"/>
  <c r="P35" i="1"/>
  <c r="P3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2" i="1"/>
  <c r="N35" i="1"/>
  <c r="N34" i="1"/>
  <c r="N33" i="1"/>
  <c r="G35" i="1"/>
  <c r="G34" i="1"/>
  <c r="G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G3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<sst xmlns="http://schemas.openxmlformats.org/spreadsheetml/2006/main" count="53" uniqueCount="47">
  <si>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</si>
  <si>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</si>
  <si>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</si>
  <si>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</si>
  <si>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</si>
  <si>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</si>
  <si>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</si>
  <si>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</si>
  <si>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</si>
  <si>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</si>
  <si>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W000</t>
  </si>
  <si>
    <t>W001</t>
  </si>
  <si>
    <t>W002</t>
  </si>
  <si>
    <t>W003</t>
  </si>
  <si>
    <t>W004</t>
  </si>
  <si>
    <t>W005</t>
  </si>
  <si>
    <t>W006</t>
  </si>
  <si>
    <t>W007</t>
  </si>
  <si>
    <t>W008</t>
  </si>
  <si>
    <t>W009</t>
  </si>
  <si>
    <t>W010</t>
  </si>
  <si>
    <t>W011</t>
  </si>
  <si>
    <t>W012</t>
  </si>
  <si>
    <t>W013</t>
  </si>
  <si>
    <t>W014</t>
  </si>
  <si>
    <t>W015</t>
  </si>
  <si>
    <t>W018</t>
  </si>
  <si>
    <t>W019</t>
  </si>
  <si>
    <t>W020</t>
  </si>
  <si>
    <t>W021</t>
  </si>
  <si>
    <t>W022</t>
  </si>
  <si>
    <t>W023</t>
  </si>
  <si>
    <t>W025</t>
  </si>
  <si>
    <t>W027</t>
  </si>
  <si>
    <t>W029</t>
  </si>
  <si>
    <t>W031</t>
  </si>
  <si>
    <t>W033</t>
  </si>
  <si>
    <t>W035</t>
  </si>
  <si>
    <t>W037</t>
  </si>
  <si>
    <t>W039</t>
  </si>
  <si>
    <t>W041</t>
  </si>
  <si>
    <t>SD para</t>
  </si>
  <si>
    <t>SD perp</t>
  </si>
  <si>
    <t>Min</t>
  </si>
  <si>
    <t>Max</t>
  </si>
  <si>
    <t>average</t>
  </si>
  <si>
    <t>SD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</si>
</sst>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abSelected="1" workbookViewId="0">
      <selection activeCell="P34" sqref="P34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41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42</v>
      </c>
      <c r="P1" t="s">
        <v>46</v>
      </c>
    </row>
    <row r="2" spans="1:16" x14ac:dyDescent="0.25">
      <c r="A2" t="s">
        <v>10</v>
      </c>
      <c r="B2">
        <v>7</v>
      </c>
      <c r="C2">
        <v>6</v>
      </c>
      <c r="D2">
        <v>5.67</v>
      </c>
      <c r="E2">
        <v>4</v>
      </c>
      <c r="F2">
        <v>5</v>
      </c>
      <c r="G2" s="1">
        <f>_xlfn.STDEV.S(B2:F2)</f>
        <v>1.1206159020824193</v>
      </c>
      <c r="I2">
        <v>4.67</v>
      </c>
      <c r="J2">
        <v>3.33</v>
      </c>
      <c r="K2">
        <v>6.33</v>
      </c>
      <c r="L2">
        <v>7.67</v>
      </c>
      <c r="M2">
        <v>5</v>
      </c>
      <c r="N2" s="1">
        <f>_xlfn.STDEV.S(I2:M2)</f>
        <v>1.6579806995257813</v>
      </c>
      <c r="P2" s="1">
        <f>_xlfn.STDEV.S(B2:G2,I2:N2)</f>
        <v>1.9981978784411574</v>
      </c>
    </row>
    <row r="3" spans="1:16" x14ac:dyDescent="0.25">
      <c r="A3" t="s">
        <v>11</v>
      </c>
      <c r="B3">
        <v>10.33</v>
      </c>
      <c r="C3">
        <v>11</v>
      </c>
      <c r="D3">
        <v>7.67</v>
      </c>
      <c r="E3">
        <v>13</v>
      </c>
      <c r="F3">
        <v>7</v>
      </c>
      <c r="G3" s="1">
        <f t="shared" ref="G3:G31" si="0">_xlfn.STDEV.S(B3:F3)</f>
        <v>2.4666677927925367</v>
      </c>
      <c r="I3">
        <v>14.33</v>
      </c>
      <c r="J3">
        <v>14.67</v>
      </c>
      <c r="K3">
        <v>12.33</v>
      </c>
      <c r="L3">
        <v>14.67</v>
      </c>
      <c r="M3">
        <v>18</v>
      </c>
      <c r="N3" s="1">
        <f t="shared" ref="N3:N31" si="1">_xlfn.STDEV.S(I3:M3)</f>
        <v>2.0368848764719054</v>
      </c>
      <c r="P3" s="1">
        <f t="shared" ref="P3:P32" si="2">_xlfn.STDEV.S(B3:G3,I3:N3)</f>
        <v>4.9708583009224192</v>
      </c>
    </row>
    <row r="4" spans="1:16" x14ac:dyDescent="0.25">
      <c r="A4" t="s">
        <v>12</v>
      </c>
      <c r="B4">
        <v>18</v>
      </c>
      <c r="C4">
        <v>11.33</v>
      </c>
      <c r="D4">
        <v>11.33</v>
      </c>
      <c r="E4">
        <v>14.33</v>
      </c>
      <c r="F4">
        <v>11</v>
      </c>
      <c r="G4" s="1">
        <f t="shared" si="0"/>
        <v>3.0062717774679069</v>
      </c>
      <c r="I4">
        <v>17.329999999999998</v>
      </c>
      <c r="J4">
        <v>14</v>
      </c>
      <c r="K4">
        <v>16.329999999999998</v>
      </c>
      <c r="L4">
        <v>17.329999999999998</v>
      </c>
      <c r="M4">
        <v>22.67</v>
      </c>
      <c r="N4" s="1">
        <f t="shared" si="1"/>
        <v>3.1780685958613386</v>
      </c>
      <c r="P4" s="1">
        <f t="shared" si="2"/>
        <v>5.8353317252844885</v>
      </c>
    </row>
    <row r="5" spans="1:16" x14ac:dyDescent="0.25">
      <c r="A5" t="s">
        <v>13</v>
      </c>
      <c r="B5">
        <v>12</v>
      </c>
      <c r="C5">
        <v>14</v>
      </c>
      <c r="D5">
        <v>11</v>
      </c>
      <c r="E5">
        <v>11</v>
      </c>
      <c r="F5">
        <v>14</v>
      </c>
      <c r="G5" s="1">
        <f t="shared" si="0"/>
        <v>1.5165750888103138</v>
      </c>
      <c r="I5">
        <v>14.67</v>
      </c>
      <c r="J5">
        <v>13.67</v>
      </c>
      <c r="K5">
        <v>10</v>
      </c>
      <c r="L5">
        <v>16.670000000000002</v>
      </c>
      <c r="M5">
        <v>14</v>
      </c>
      <c r="N5" s="1">
        <f t="shared" si="1"/>
        <v>2.4233592387427829</v>
      </c>
      <c r="P5" s="1">
        <f t="shared" si="2"/>
        <v>4.7147316394186882</v>
      </c>
    </row>
    <row r="6" spans="1:16" x14ac:dyDescent="0.25">
      <c r="A6" t="s">
        <v>14</v>
      </c>
      <c r="B6">
        <v>13.33</v>
      </c>
      <c r="C6">
        <v>12.33</v>
      </c>
      <c r="D6">
        <v>16.670000000000002</v>
      </c>
      <c r="E6">
        <v>13.33</v>
      </c>
      <c r="F6">
        <v>14.33</v>
      </c>
      <c r="G6" s="1">
        <f t="shared" si="0"/>
        <v>1.6526100568494773</v>
      </c>
      <c r="I6">
        <v>12.67</v>
      </c>
      <c r="J6">
        <v>20.329999999999998</v>
      </c>
      <c r="K6">
        <v>16.329999999999998</v>
      </c>
      <c r="L6">
        <v>18</v>
      </c>
      <c r="M6">
        <v>14.33</v>
      </c>
      <c r="N6" s="1">
        <f t="shared" si="1"/>
        <v>3.0076768443434831</v>
      </c>
      <c r="P6" s="1">
        <f t="shared" si="2"/>
        <v>5.5284541436722998</v>
      </c>
    </row>
    <row r="7" spans="1:16" x14ac:dyDescent="0.25">
      <c r="A7" t="s">
        <v>15</v>
      </c>
      <c r="B7">
        <v>12</v>
      </c>
      <c r="C7">
        <v>10.67</v>
      </c>
      <c r="D7">
        <v>6</v>
      </c>
      <c r="E7">
        <v>11</v>
      </c>
      <c r="F7">
        <v>10.33</v>
      </c>
      <c r="G7" s="1">
        <f t="shared" si="0"/>
        <v>2.3215188993415521</v>
      </c>
      <c r="I7">
        <v>13.33</v>
      </c>
      <c r="J7">
        <v>15.67</v>
      </c>
      <c r="K7">
        <v>12.67</v>
      </c>
      <c r="L7">
        <v>12.33</v>
      </c>
      <c r="M7">
        <v>9.67</v>
      </c>
      <c r="N7" s="1">
        <f t="shared" si="1"/>
        <v>2.1523661398563196</v>
      </c>
      <c r="P7" s="1">
        <f t="shared" si="2"/>
        <v>4.2396358368528819</v>
      </c>
    </row>
    <row r="8" spans="1:16" x14ac:dyDescent="0.25">
      <c r="A8" t="s">
        <v>16</v>
      </c>
      <c r="B8">
        <v>13.67</v>
      </c>
      <c r="C8">
        <v>13.67</v>
      </c>
      <c r="D8">
        <v>12</v>
      </c>
      <c r="E8">
        <v>13.67</v>
      </c>
      <c r="F8">
        <v>11.67</v>
      </c>
      <c r="G8" s="1">
        <f t="shared" si="0"/>
        <v>1.0118201421201298</v>
      </c>
      <c r="I8">
        <v>10.33</v>
      </c>
      <c r="J8">
        <v>15.67</v>
      </c>
      <c r="K8">
        <v>12</v>
      </c>
      <c r="L8">
        <v>11.67</v>
      </c>
      <c r="M8">
        <v>16</v>
      </c>
      <c r="N8" s="1">
        <f t="shared" si="1"/>
        <v>2.5464151271935211</v>
      </c>
      <c r="P8" s="1">
        <f t="shared" si="2"/>
        <v>4.6949265388274108</v>
      </c>
    </row>
    <row r="9" spans="1:16" x14ac:dyDescent="0.25">
      <c r="A9" t="s">
        <v>17</v>
      </c>
      <c r="B9">
        <v>10.33</v>
      </c>
      <c r="C9">
        <v>10.33</v>
      </c>
      <c r="D9">
        <v>9.33</v>
      </c>
      <c r="E9">
        <v>9.67</v>
      </c>
      <c r="F9">
        <v>8.67</v>
      </c>
      <c r="G9" s="1">
        <f t="shared" si="0"/>
        <v>0.70475527667410909</v>
      </c>
      <c r="I9">
        <v>11</v>
      </c>
      <c r="J9">
        <v>14.67</v>
      </c>
      <c r="K9">
        <v>10.67</v>
      </c>
      <c r="L9">
        <v>8.33</v>
      </c>
      <c r="M9">
        <v>10</v>
      </c>
      <c r="N9" s="1">
        <f t="shared" si="1"/>
        <v>2.3283534954984777</v>
      </c>
      <c r="P9" s="1">
        <f t="shared" si="2"/>
        <v>3.7850274848974252</v>
      </c>
    </row>
    <row r="10" spans="1:16" x14ac:dyDescent="0.25">
      <c r="A10" t="s">
        <v>18</v>
      </c>
      <c r="B10">
        <v>7.33</v>
      </c>
      <c r="C10">
        <v>8.33</v>
      </c>
      <c r="D10">
        <v>9.33</v>
      </c>
      <c r="E10">
        <v>7.67</v>
      </c>
      <c r="F10">
        <v>8.33</v>
      </c>
      <c r="G10" s="1">
        <f t="shared" si="0"/>
        <v>0.76623756107358765</v>
      </c>
      <c r="I10">
        <v>9.33</v>
      </c>
      <c r="J10">
        <v>11</v>
      </c>
      <c r="K10">
        <v>8</v>
      </c>
      <c r="L10">
        <v>9.67</v>
      </c>
      <c r="M10">
        <v>13</v>
      </c>
      <c r="N10" s="1">
        <f t="shared" si="1"/>
        <v>1.8945843871414119</v>
      </c>
      <c r="P10" s="1">
        <f t="shared" si="2"/>
        <v>3.4450759156513184</v>
      </c>
    </row>
    <row r="11" spans="1:16" x14ac:dyDescent="0.25">
      <c r="A11" t="s">
        <v>19</v>
      </c>
      <c r="B11">
        <v>10.33</v>
      </c>
      <c r="C11">
        <v>9.67</v>
      </c>
      <c r="D11">
        <v>10.67</v>
      </c>
      <c r="E11">
        <v>10.67</v>
      </c>
      <c r="F11">
        <v>8.33</v>
      </c>
      <c r="G11" s="1">
        <f t="shared" si="0"/>
        <v>0.9852309373948831</v>
      </c>
      <c r="I11">
        <v>11</v>
      </c>
      <c r="J11">
        <v>10.33</v>
      </c>
      <c r="K11">
        <v>11</v>
      </c>
      <c r="L11">
        <v>10.67</v>
      </c>
      <c r="M11">
        <v>10.33</v>
      </c>
      <c r="N11" s="1">
        <f t="shared" si="1"/>
        <v>0.33500746260344705</v>
      </c>
      <c r="P11" s="1">
        <f t="shared" si="2"/>
        <v>3.8229145435556942</v>
      </c>
    </row>
    <row r="12" spans="1:16" x14ac:dyDescent="0.25">
      <c r="A12" t="s">
        <v>20</v>
      </c>
      <c r="B12">
        <v>11.33</v>
      </c>
      <c r="C12">
        <v>9.67</v>
      </c>
      <c r="D12">
        <v>5.33</v>
      </c>
      <c r="E12">
        <v>8</v>
      </c>
      <c r="F12">
        <v>8.33</v>
      </c>
      <c r="G12" s="1">
        <f t="shared" si="0"/>
        <v>2.2192611383070764</v>
      </c>
      <c r="I12">
        <v>10.33</v>
      </c>
      <c r="J12">
        <v>11.33</v>
      </c>
      <c r="K12">
        <v>12.67</v>
      </c>
      <c r="L12">
        <v>13</v>
      </c>
      <c r="M12">
        <v>9.33</v>
      </c>
      <c r="N12" s="1">
        <f t="shared" si="1"/>
        <v>1.5479405673345643</v>
      </c>
      <c r="P12" s="1">
        <f t="shared" si="2"/>
        <v>3.7787866062946449</v>
      </c>
    </row>
    <row r="13" spans="1:16" x14ac:dyDescent="0.25">
      <c r="A13" t="s">
        <v>21</v>
      </c>
      <c r="B13">
        <v>6.33</v>
      </c>
      <c r="C13">
        <v>8.67</v>
      </c>
      <c r="D13">
        <v>5.67</v>
      </c>
      <c r="E13">
        <v>5.67</v>
      </c>
      <c r="F13">
        <v>7</v>
      </c>
      <c r="G13" s="1">
        <f t="shared" si="0"/>
        <v>1.2474453895862507</v>
      </c>
      <c r="I13">
        <v>7</v>
      </c>
      <c r="J13">
        <v>4.33</v>
      </c>
      <c r="K13">
        <v>4.67</v>
      </c>
      <c r="L13">
        <v>8.33</v>
      </c>
      <c r="M13">
        <v>8</v>
      </c>
      <c r="N13" s="1">
        <f t="shared" si="1"/>
        <v>1.8641968780147669</v>
      </c>
      <c r="P13" s="1">
        <f t="shared" si="2"/>
        <v>2.3792816062642279</v>
      </c>
    </row>
    <row r="14" spans="1:16" x14ac:dyDescent="0.25">
      <c r="A14" t="s">
        <v>22</v>
      </c>
      <c r="B14">
        <v>8</v>
      </c>
      <c r="C14">
        <v>11.33</v>
      </c>
      <c r="D14">
        <v>10.67</v>
      </c>
      <c r="E14">
        <v>7.33</v>
      </c>
      <c r="F14">
        <v>11</v>
      </c>
      <c r="G14" s="1">
        <f t="shared" si="0"/>
        <v>1.8566717534340864</v>
      </c>
      <c r="I14">
        <v>8.67</v>
      </c>
      <c r="J14">
        <v>7.33</v>
      </c>
      <c r="K14">
        <v>8</v>
      </c>
      <c r="L14">
        <v>6.33</v>
      </c>
      <c r="M14">
        <v>14.33</v>
      </c>
      <c r="N14" s="1">
        <f t="shared" si="1"/>
        <v>3.1389679832709376</v>
      </c>
      <c r="P14" s="1">
        <f t="shared" si="2"/>
        <v>3.4701827362029949</v>
      </c>
    </row>
    <row r="15" spans="1:16" x14ac:dyDescent="0.25">
      <c r="A15" t="s">
        <v>23</v>
      </c>
      <c r="B15">
        <v>10.33</v>
      </c>
      <c r="C15">
        <v>8.33</v>
      </c>
      <c r="D15">
        <v>4.67</v>
      </c>
      <c r="E15">
        <v>7.33</v>
      </c>
      <c r="F15">
        <v>9.33</v>
      </c>
      <c r="G15" s="1">
        <f t="shared" si="0"/>
        <v>2.1705114604627229</v>
      </c>
      <c r="I15">
        <v>9.33</v>
      </c>
      <c r="J15">
        <v>8</v>
      </c>
      <c r="K15">
        <v>9.33</v>
      </c>
      <c r="L15">
        <v>6.67</v>
      </c>
      <c r="M15">
        <v>13.33</v>
      </c>
      <c r="N15" s="1">
        <f t="shared" si="1"/>
        <v>2.4922118690031194</v>
      </c>
      <c r="P15" s="1">
        <f t="shared" si="2"/>
        <v>3.2340220738134033</v>
      </c>
    </row>
    <row r="16" spans="1:16" x14ac:dyDescent="0.25">
      <c r="A16" t="s">
        <v>24</v>
      </c>
      <c r="B16">
        <v>8.67</v>
      </c>
      <c r="C16">
        <v>7.67</v>
      </c>
      <c r="D16">
        <v>8</v>
      </c>
      <c r="E16">
        <v>6.67</v>
      </c>
      <c r="F16">
        <v>12.33</v>
      </c>
      <c r="G16" s="1">
        <f t="shared" si="0"/>
        <v>2.1705114604627198</v>
      </c>
      <c r="I16">
        <v>7.33</v>
      </c>
      <c r="J16">
        <v>7.33</v>
      </c>
      <c r="K16">
        <v>6.67</v>
      </c>
      <c r="L16">
        <v>8.33</v>
      </c>
      <c r="M16">
        <v>12.33</v>
      </c>
      <c r="N16" s="1">
        <f t="shared" si="1"/>
        <v>2.27664665681788</v>
      </c>
      <c r="P16" s="1">
        <f t="shared" si="2"/>
        <v>3.1059009823247874</v>
      </c>
    </row>
    <row r="17" spans="1:16" x14ac:dyDescent="0.25">
      <c r="A17" t="s">
        <v>25</v>
      </c>
      <c r="B17">
        <v>5.33</v>
      </c>
      <c r="C17">
        <v>4.67</v>
      </c>
      <c r="D17">
        <v>4.33</v>
      </c>
      <c r="E17">
        <v>8</v>
      </c>
      <c r="F17">
        <v>8</v>
      </c>
      <c r="G17" s="1">
        <f t="shared" si="0"/>
        <v>1.8017297244592498</v>
      </c>
      <c r="I17">
        <v>5.67</v>
      </c>
      <c r="J17">
        <v>7.33</v>
      </c>
      <c r="K17">
        <v>9</v>
      </c>
      <c r="L17">
        <v>7.67</v>
      </c>
      <c r="M17">
        <v>3</v>
      </c>
      <c r="N17" s="1">
        <f t="shared" si="1"/>
        <v>2.3043936295693905</v>
      </c>
      <c r="P17" s="1">
        <f t="shared" si="2"/>
        <v>2.4301242772714367</v>
      </c>
    </row>
    <row r="18" spans="1:16" x14ac:dyDescent="0.25">
      <c r="A18" t="s">
        <v>26</v>
      </c>
      <c r="B18">
        <v>5.67</v>
      </c>
      <c r="C18">
        <v>5</v>
      </c>
      <c r="D18">
        <v>8</v>
      </c>
      <c r="E18">
        <v>6.33</v>
      </c>
      <c r="F18">
        <v>6.67</v>
      </c>
      <c r="G18" s="1">
        <f t="shared" si="0"/>
        <v>1.1301460082661898</v>
      </c>
      <c r="I18">
        <v>6.67</v>
      </c>
      <c r="J18">
        <v>9.33</v>
      </c>
      <c r="K18">
        <v>8.33</v>
      </c>
      <c r="L18">
        <v>7.67</v>
      </c>
      <c r="M18">
        <v>11</v>
      </c>
      <c r="N18" s="1">
        <f t="shared" si="1"/>
        <v>1.6549622352186775</v>
      </c>
      <c r="P18" s="1">
        <f t="shared" si="2"/>
        <v>2.868913012124402</v>
      </c>
    </row>
    <row r="19" spans="1:16" x14ac:dyDescent="0.25">
      <c r="A19" t="s">
        <v>27</v>
      </c>
      <c r="B19">
        <v>6.67</v>
      </c>
      <c r="C19">
        <v>4.33</v>
      </c>
      <c r="D19">
        <v>5.33</v>
      </c>
      <c r="E19">
        <v>6</v>
      </c>
      <c r="F19">
        <v>4.33</v>
      </c>
      <c r="G19" s="1">
        <f t="shared" si="0"/>
        <v>1.0301067905804764</v>
      </c>
      <c r="I19">
        <v>3</v>
      </c>
      <c r="J19">
        <v>7.67</v>
      </c>
      <c r="K19">
        <v>4</v>
      </c>
      <c r="L19">
        <v>8</v>
      </c>
      <c r="M19">
        <v>10.33</v>
      </c>
      <c r="N19" s="1">
        <f t="shared" si="1"/>
        <v>3.0305857519628114</v>
      </c>
      <c r="P19" s="1">
        <f t="shared" si="2"/>
        <v>2.5729080674355158</v>
      </c>
    </row>
    <row r="20" spans="1:16" x14ac:dyDescent="0.25">
      <c r="A20" t="s">
        <v>28</v>
      </c>
      <c r="B20">
        <v>2.67</v>
      </c>
      <c r="C20">
        <v>4.67</v>
      </c>
      <c r="D20">
        <v>3</v>
      </c>
      <c r="E20">
        <v>3.33</v>
      </c>
      <c r="F20">
        <v>3.33</v>
      </c>
      <c r="G20" s="1">
        <f t="shared" si="0"/>
        <v>0.76085478246509097</v>
      </c>
      <c r="I20">
        <v>5.33</v>
      </c>
      <c r="J20">
        <v>7.33</v>
      </c>
      <c r="K20">
        <v>4.67</v>
      </c>
      <c r="L20">
        <v>4.67</v>
      </c>
      <c r="M20">
        <v>3.33</v>
      </c>
      <c r="N20" s="1">
        <f t="shared" si="1"/>
        <v>1.4596848975035668</v>
      </c>
      <c r="P20" s="1">
        <f t="shared" si="2"/>
        <v>1.7651628266887363</v>
      </c>
    </row>
    <row r="21" spans="1:16" x14ac:dyDescent="0.25">
      <c r="A21" t="s">
        <v>29</v>
      </c>
      <c r="B21">
        <v>5</v>
      </c>
      <c r="C21">
        <v>4</v>
      </c>
      <c r="D21">
        <v>4.67</v>
      </c>
      <c r="E21">
        <v>8.33</v>
      </c>
      <c r="F21">
        <v>3.33</v>
      </c>
      <c r="G21" s="1">
        <f t="shared" si="0"/>
        <v>1.9342259433685616</v>
      </c>
      <c r="I21">
        <v>6.33</v>
      </c>
      <c r="J21">
        <v>5</v>
      </c>
      <c r="K21">
        <v>5.33</v>
      </c>
      <c r="L21">
        <v>7</v>
      </c>
      <c r="M21">
        <v>9.33</v>
      </c>
      <c r="N21" s="1">
        <f t="shared" si="1"/>
        <v>1.7218217097016748</v>
      </c>
      <c r="P21" s="1">
        <f t="shared" si="2"/>
        <v>2.3244437544189664</v>
      </c>
    </row>
    <row r="22" spans="1:16" x14ac:dyDescent="0.25">
      <c r="A22" t="s">
        <v>30</v>
      </c>
      <c r="B22">
        <v>3.67</v>
      </c>
      <c r="C22">
        <v>5</v>
      </c>
      <c r="D22">
        <v>1.67</v>
      </c>
      <c r="E22">
        <v>4</v>
      </c>
      <c r="F22">
        <v>4.67</v>
      </c>
      <c r="G22" s="1">
        <f t="shared" si="0"/>
        <v>1.3029466604585171</v>
      </c>
      <c r="I22">
        <v>5</v>
      </c>
      <c r="J22">
        <v>2.33</v>
      </c>
      <c r="K22">
        <v>6</v>
      </c>
      <c r="L22">
        <v>2.67</v>
      </c>
      <c r="M22">
        <v>5</v>
      </c>
      <c r="N22" s="1">
        <f t="shared" si="1"/>
        <v>1.6091768081848556</v>
      </c>
      <c r="P22" s="1">
        <f t="shared" si="2"/>
        <v>1.6064046929225018</v>
      </c>
    </row>
    <row r="23" spans="1:16" x14ac:dyDescent="0.25">
      <c r="A23" t="s">
        <v>31</v>
      </c>
      <c r="B23">
        <v>4</v>
      </c>
      <c r="C23">
        <v>3.33</v>
      </c>
      <c r="D23">
        <v>2</v>
      </c>
      <c r="E23">
        <v>5</v>
      </c>
      <c r="F23">
        <v>5.67</v>
      </c>
      <c r="G23" s="1">
        <f t="shared" si="0"/>
        <v>1.4350783950711536</v>
      </c>
      <c r="I23">
        <v>2.67</v>
      </c>
      <c r="J23">
        <v>4.67</v>
      </c>
      <c r="K23">
        <v>7.33</v>
      </c>
      <c r="L23">
        <v>5.67</v>
      </c>
      <c r="M23">
        <v>7</v>
      </c>
      <c r="N23" s="1">
        <f t="shared" si="1"/>
        <v>1.8921205035620752</v>
      </c>
      <c r="P23" s="1">
        <f t="shared" si="2"/>
        <v>1.9945961005402699</v>
      </c>
    </row>
    <row r="24" spans="1:16" x14ac:dyDescent="0.25">
      <c r="A24" t="s">
        <v>32</v>
      </c>
      <c r="B24">
        <v>4</v>
      </c>
      <c r="C24">
        <v>4.67</v>
      </c>
      <c r="D24">
        <v>3.67</v>
      </c>
      <c r="E24">
        <v>5</v>
      </c>
      <c r="F24">
        <v>3</v>
      </c>
      <c r="G24" s="1">
        <f t="shared" si="0"/>
        <v>0.79603391887531716</v>
      </c>
      <c r="I24">
        <v>4.67</v>
      </c>
      <c r="J24">
        <v>3.33</v>
      </c>
      <c r="K24">
        <v>7.67</v>
      </c>
      <c r="L24">
        <v>7</v>
      </c>
      <c r="M24">
        <v>5</v>
      </c>
      <c r="N24" s="1">
        <f t="shared" si="1"/>
        <v>1.7748887289066866</v>
      </c>
      <c r="P24" s="1">
        <f t="shared" si="2"/>
        <v>1.9443606569736669</v>
      </c>
    </row>
    <row r="25" spans="1:16" x14ac:dyDescent="0.25">
      <c r="A25" t="s">
        <v>33</v>
      </c>
      <c r="B25">
        <v>0.33</v>
      </c>
      <c r="C25">
        <v>2.33</v>
      </c>
      <c r="D25">
        <v>2</v>
      </c>
      <c r="E25">
        <v>3.33</v>
      </c>
      <c r="F25">
        <v>2</v>
      </c>
      <c r="G25" s="1">
        <f t="shared" si="0"/>
        <v>1.0801249927670407</v>
      </c>
      <c r="I25">
        <v>2.33</v>
      </c>
      <c r="J25">
        <v>4.33</v>
      </c>
      <c r="K25">
        <v>4</v>
      </c>
      <c r="L25">
        <v>1.33</v>
      </c>
      <c r="M25">
        <v>2</v>
      </c>
      <c r="N25" s="1">
        <f t="shared" si="1"/>
        <v>1.3040973890012972</v>
      </c>
      <c r="P25" s="1">
        <f t="shared" si="2"/>
        <v>1.187742505396794</v>
      </c>
    </row>
    <row r="26" spans="1:16" x14ac:dyDescent="0.25">
      <c r="A26" t="s">
        <v>34</v>
      </c>
      <c r="B26">
        <v>3.33</v>
      </c>
      <c r="C26">
        <v>2</v>
      </c>
      <c r="D26">
        <v>3.67</v>
      </c>
      <c r="E26">
        <v>4.33</v>
      </c>
      <c r="F26">
        <v>3.67</v>
      </c>
      <c r="G26" s="1">
        <f t="shared" si="0"/>
        <v>0.86249637680398406</v>
      </c>
      <c r="I26">
        <v>2.33</v>
      </c>
      <c r="J26">
        <v>3.33</v>
      </c>
      <c r="K26">
        <v>2.67</v>
      </c>
      <c r="L26">
        <v>2.67</v>
      </c>
      <c r="M26">
        <v>3.33</v>
      </c>
      <c r="N26" s="1">
        <f t="shared" si="1"/>
        <v>0.44573534748772314</v>
      </c>
      <c r="P26" s="1">
        <f t="shared" si="2"/>
        <v>1.1603878332572686</v>
      </c>
    </row>
    <row r="27" spans="1:16" x14ac:dyDescent="0.25">
      <c r="A27" t="s">
        <v>35</v>
      </c>
      <c r="B27">
        <v>1</v>
      </c>
      <c r="C27">
        <v>1.67</v>
      </c>
      <c r="D27">
        <v>3</v>
      </c>
      <c r="E27">
        <v>0.67</v>
      </c>
      <c r="F27">
        <v>3</v>
      </c>
      <c r="G27" s="1">
        <f t="shared" si="0"/>
        <v>1.0943811036380335</v>
      </c>
      <c r="I27">
        <v>3.67</v>
      </c>
      <c r="J27">
        <v>4.33</v>
      </c>
      <c r="K27">
        <v>2</v>
      </c>
      <c r="L27">
        <v>1.67</v>
      </c>
      <c r="M27">
        <v>3.67</v>
      </c>
      <c r="N27" s="1">
        <f t="shared" si="1"/>
        <v>1.1632368632398127</v>
      </c>
      <c r="P27" s="1">
        <f t="shared" si="2"/>
        <v>1.2356295729074644</v>
      </c>
    </row>
    <row r="28" spans="1:16" x14ac:dyDescent="0.25">
      <c r="A28" t="s">
        <v>36</v>
      </c>
      <c r="B28">
        <v>3.67</v>
      </c>
      <c r="C28">
        <v>1.67</v>
      </c>
      <c r="D28">
        <v>3</v>
      </c>
      <c r="E28">
        <v>2</v>
      </c>
      <c r="F28">
        <v>3.33</v>
      </c>
      <c r="G28" s="1">
        <f t="shared" si="0"/>
        <v>0.86210788188022069</v>
      </c>
      <c r="I28">
        <v>2.33</v>
      </c>
      <c r="J28">
        <v>2.33</v>
      </c>
      <c r="K28">
        <v>2.33</v>
      </c>
      <c r="L28">
        <v>4.33</v>
      </c>
      <c r="M28">
        <v>3.67</v>
      </c>
      <c r="N28" s="1">
        <f t="shared" si="1"/>
        <v>0.94399152538568853</v>
      </c>
      <c r="P28" s="1">
        <f t="shared" si="2"/>
        <v>1.0928257329628082</v>
      </c>
    </row>
    <row r="29" spans="1:16" x14ac:dyDescent="0.25">
      <c r="A29" t="s">
        <v>37</v>
      </c>
      <c r="B29">
        <v>3.33</v>
      </c>
      <c r="C29">
        <v>2.33</v>
      </c>
      <c r="D29">
        <v>3.33</v>
      </c>
      <c r="E29">
        <v>1.67</v>
      </c>
      <c r="F29">
        <v>2.67</v>
      </c>
      <c r="G29" s="1">
        <f t="shared" si="0"/>
        <v>0.70475527667410998</v>
      </c>
      <c r="I29">
        <v>3</v>
      </c>
      <c r="J29">
        <v>3</v>
      </c>
      <c r="K29">
        <v>2.67</v>
      </c>
      <c r="L29">
        <v>3.33</v>
      </c>
      <c r="M29">
        <v>1</v>
      </c>
      <c r="N29" s="1">
        <f t="shared" si="1"/>
        <v>0.92436464666277762</v>
      </c>
      <c r="P29" s="1">
        <f t="shared" si="2"/>
        <v>0.99775799091151107</v>
      </c>
    </row>
    <row r="30" spans="1:16" x14ac:dyDescent="0.25">
      <c r="A30" t="s">
        <v>38</v>
      </c>
      <c r="B30">
        <v>1.67</v>
      </c>
      <c r="C30">
        <v>2.33</v>
      </c>
      <c r="D30">
        <v>3.33</v>
      </c>
      <c r="E30">
        <v>5</v>
      </c>
      <c r="F30">
        <v>2.67</v>
      </c>
      <c r="G30" s="1">
        <f t="shared" si="0"/>
        <v>1.2684242192578949</v>
      </c>
      <c r="I30">
        <v>3</v>
      </c>
      <c r="J30">
        <v>5</v>
      </c>
      <c r="K30">
        <v>2</v>
      </c>
      <c r="L30">
        <v>2.67</v>
      </c>
      <c r="M30">
        <v>2.67</v>
      </c>
      <c r="N30" s="1">
        <f t="shared" si="1"/>
        <v>1.1395920322641788</v>
      </c>
      <c r="P30" s="1">
        <f t="shared" si="2"/>
        <v>1.2516022203984822</v>
      </c>
    </row>
    <row r="31" spans="1:16" x14ac:dyDescent="0.25">
      <c r="A31" t="s">
        <v>39</v>
      </c>
      <c r="B31">
        <v>1.33</v>
      </c>
      <c r="C31">
        <v>3</v>
      </c>
      <c r="D31">
        <v>1.67</v>
      </c>
      <c r="E31">
        <v>1.67</v>
      </c>
      <c r="F31">
        <v>2.33</v>
      </c>
      <c r="G31" s="1">
        <f t="shared" si="0"/>
        <v>0.66625820820459636</v>
      </c>
      <c r="I31">
        <v>3.67</v>
      </c>
      <c r="J31">
        <v>3.33</v>
      </c>
      <c r="K31">
        <v>2.67</v>
      </c>
      <c r="L31">
        <v>3.67</v>
      </c>
      <c r="M31">
        <v>3.67</v>
      </c>
      <c r="N31" s="1">
        <f t="shared" si="1"/>
        <v>0.43487929359766331</v>
      </c>
      <c r="P31" s="1">
        <f t="shared" si="2"/>
        <v>1.1747384891281716</v>
      </c>
    </row>
    <row r="32" spans="1:16" x14ac:dyDescent="0.25">
      <c r="A32" t="s">
        <v>40</v>
      </c>
      <c r="B32">
        <v>1.33</v>
      </c>
      <c r="C32">
        <v>0.67</v>
      </c>
      <c r="D32">
        <v>2</v>
      </c>
      <c r="E32">
        <v>0.33</v>
      </c>
      <c r="F32">
        <v>1.33</v>
      </c>
      <c r="G32" s="1">
        <f>_xlfn.STDEV.S(B32:F32)</f>
        <v>0.64970762655212844</v>
      </c>
      <c r="I32">
        <v>1.33</v>
      </c>
      <c r="J32">
        <v>0.67</v>
      </c>
      <c r="K32">
        <v>2.67</v>
      </c>
      <c r="L32">
        <v>1.67</v>
      </c>
      <c r="M32">
        <v>2</v>
      </c>
      <c r="N32" s="1">
        <f>_xlfn.STDEV.S(I32:M32)</f>
        <v>0.74573453721817118</v>
      </c>
      <c r="P32" s="1">
        <f t="shared" si="2"/>
        <v>0.70438905712898325</v>
      </c>
    </row>
    <row r="33" spans="6:16" x14ac:dyDescent="0.25">
      <c r="F33" t="s">
        <v>43</v>
      </c>
      <c r="G33" s="1">
        <f>MIN(G2:G32)</f>
        <v>0.64970762655212844</v>
      </c>
      <c r="M33" t="s">
        <v>43</v>
      </c>
      <c r="N33" s="1">
        <f>MIN(N2:N32)</f>
        <v>0.33500746260344705</v>
      </c>
      <c r="O33" t="s">
        <v>43</v>
      </c>
      <c r="P33" s="1">
        <f>MIN(P2:P32)</f>
        <v>0.70438905712898325</v>
      </c>
    </row>
    <row r="34" spans="6:16" x14ac:dyDescent="0.25">
      <c r="F34" t="s">
        <v>44</v>
      </c>
      <c r="G34" s="1">
        <f>MAX(G2:G32)</f>
        <v>3.0062717774679069</v>
      </c>
      <c r="M34" t="s">
        <v>44</v>
      </c>
      <c r="N34" s="1">
        <f>MAX(N2:N32)</f>
        <v>3.1780685958613386</v>
      </c>
      <c r="O34" t="s">
        <v>44</v>
      </c>
      <c r="P34" s="1">
        <f>MAX(P2:P32)</f>
        <v>5.8353317252844885</v>
      </c>
    </row>
    <row r="35" spans="6:16" x14ac:dyDescent="0.25">
      <c r="F35" t="s">
        <v>45</v>
      </c>
      <c r="G35" s="1">
        <f>AVERAGE(G2:G32)</f>
        <v>1.3740671789091077</v>
      </c>
      <c r="M35" t="s">
        <v>45</v>
      </c>
      <c r="N35" s="1">
        <f>AVERAGE(N2:N32)</f>
        <v>1.7880621522950573</v>
      </c>
      <c r="O35" t="s">
        <v>45</v>
      </c>
      <c r="P35" s="1">
        <f>AVERAGE(P2:P32)</f>
        <v>2.7521069291255111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G12_Fibre per strip_export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Virginie Galais (Staff)</cp:lastModifiedBy>
  <dcterms:created xsi:type="dcterms:W3CDTF">2023-11-02T13:42:48Z</dcterms:created>
  <dcterms:modified xsi:type="dcterms:W3CDTF">2023-11-02T13:42:48Z</dcterms:modified>
</cp:coreProperties>
</file>