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PhD data/R Projects/Fibre_Transfer_washing-activities/"/>
    </mc:Choice>
  </mc:AlternateContent>
  <xr:revisionPtr revIDLastSave="0" documentId="13_ncr:40009_{BAFF92A9-A9A8-4368-99C1-AEAC84367241}" xr6:coauthVersionLast="47" xr6:coauthVersionMax="47" xr10:uidLastSave="{00000000-0000-0000-0000-000000000000}"/>
  <bookViews>
    <workbookView xWindow="-28920" yWindow="-120" windowWidth="29040" windowHeight="17640"/>
  </bookViews>
  <sheets>
    <sheet name="G1_Fibre per strip_export" sheetId="1" r:id="rId1"/>
  </sheets>
  <calcPr calcId="0"/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16" i="1"/>
  <c r="N15" i="1"/>
  <c r="N14" i="1"/>
  <c r="G16" i="1"/>
  <c r="G15" i="1"/>
  <c r="G14" i="1"/>
  <c r="N13" i="1"/>
  <c r="N12" i="1"/>
  <c r="N11" i="1"/>
  <c r="N10" i="1"/>
  <c r="N9" i="1"/>
  <c r="N8" i="1"/>
  <c r="N7" i="1"/>
  <c r="N6" i="1"/>
  <c r="N5" i="1"/>
  <c r="N4" i="1"/>
  <c r="N3" i="1"/>
  <c r="N2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<sst xmlns="http://schemas.openxmlformats.org/spreadsheetml/2006/main" count="34" uniqueCount="28">
  <si>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</si>
  <si>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</si>
  <si>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</si>
  <si>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</si>
  <si>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</si>
  <si>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</si>
  <si>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</si>
  <si>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</si>
  <si>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</si>
  <si>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</si>
  <si>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W000</t>
  </si>
  <si>
    <t>W001</t>
  </si>
  <si>
    <t>W002</t>
  </si>
  <si>
    <t>W003</t>
  </si>
  <si>
    <t>W004</t>
  </si>
  <si>
    <t>W005</t>
  </si>
  <si>
    <t>W006</t>
  </si>
  <si>
    <t>W007</t>
  </si>
  <si>
    <t>W009</t>
  </si>
  <si>
    <t>W011</t>
  </si>
  <si>
    <t>W013</t>
  </si>
  <si>
    <t>W015</t>
  </si>
  <si>
    <t>SD para</t>
  </si>
  <si>
    <t>SD perp</t>
  </si>
  <si>
    <t>Min</t>
  </si>
  <si>
    <t>Max</t>
  </si>
  <si>
    <t>average</t>
  </si>
  <si>
    <t>SD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</si>
</sst>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X19" sqref="X19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23</v>
      </c>
      <c r="P1" t="s">
        <v>27</v>
      </c>
    </row>
    <row r="2" spans="1:16" x14ac:dyDescent="0.25">
      <c r="A2" t="s">
        <v>10</v>
      </c>
      <c r="B2">
        <v>6</v>
      </c>
      <c r="C2">
        <v>1</v>
      </c>
      <c r="D2">
        <v>7</v>
      </c>
      <c r="E2">
        <v>5</v>
      </c>
      <c r="F2">
        <v>5</v>
      </c>
      <c r="G2" s="1">
        <f>_xlfn.STDEV.S(B2:F2)</f>
        <v>2.2803508501982757</v>
      </c>
      <c r="I2">
        <v>8</v>
      </c>
      <c r="J2">
        <v>8</v>
      </c>
      <c r="K2">
        <v>6</v>
      </c>
      <c r="L2">
        <v>7</v>
      </c>
      <c r="M2">
        <v>6</v>
      </c>
      <c r="N2" s="1">
        <f>_xlfn.STDEV.S(I2:M2)</f>
        <v>1</v>
      </c>
      <c r="P2" s="1">
        <f>_xlfn.STDEV.S(B2:G2,I2:N2)</f>
        <v>2.4856526153230214</v>
      </c>
    </row>
    <row r="3" spans="1:16" x14ac:dyDescent="0.25">
      <c r="A3" t="s">
        <v>11</v>
      </c>
      <c r="B3">
        <v>14</v>
      </c>
      <c r="C3">
        <v>2</v>
      </c>
      <c r="D3">
        <v>5</v>
      </c>
      <c r="E3">
        <v>6</v>
      </c>
      <c r="F3">
        <v>16</v>
      </c>
      <c r="G3" s="1">
        <f t="shared" ref="G3:G31" si="0">_xlfn.STDEV.S(B3:F3)</f>
        <v>6.06630035524124</v>
      </c>
      <c r="I3">
        <v>10</v>
      </c>
      <c r="J3">
        <v>6</v>
      </c>
      <c r="K3">
        <v>11</v>
      </c>
      <c r="L3">
        <v>11</v>
      </c>
      <c r="M3">
        <v>11</v>
      </c>
      <c r="N3" s="1">
        <f t="shared" ref="N3:N31" si="1">_xlfn.STDEV.S(I3:M3)</f>
        <v>2.1679483388678804</v>
      </c>
      <c r="P3" s="1">
        <f t="shared" ref="P3:P32" si="2">_xlfn.STDEV.S(B3:G3,I3:N3)</f>
        <v>4.4747569670991263</v>
      </c>
    </row>
    <row r="4" spans="1:16" x14ac:dyDescent="0.25">
      <c r="A4" t="s">
        <v>12</v>
      </c>
      <c r="B4">
        <v>4</v>
      </c>
      <c r="C4">
        <v>2</v>
      </c>
      <c r="D4">
        <v>1</v>
      </c>
      <c r="E4">
        <v>1</v>
      </c>
      <c r="F4">
        <v>4</v>
      </c>
      <c r="G4" s="1">
        <f t="shared" si="0"/>
        <v>1.51657508881031</v>
      </c>
      <c r="I4">
        <v>6</v>
      </c>
      <c r="J4">
        <v>2</v>
      </c>
      <c r="K4">
        <v>5</v>
      </c>
      <c r="L4">
        <v>3</v>
      </c>
      <c r="M4">
        <v>3</v>
      </c>
      <c r="N4" s="1">
        <f t="shared" si="1"/>
        <v>1.6431676725154982</v>
      </c>
      <c r="P4" s="1">
        <f t="shared" si="2"/>
        <v>1.6169368123559704</v>
      </c>
    </row>
    <row r="5" spans="1:16" x14ac:dyDescent="0.25">
      <c r="A5" t="s">
        <v>13</v>
      </c>
      <c r="B5">
        <v>4</v>
      </c>
      <c r="C5">
        <v>3</v>
      </c>
      <c r="D5">
        <v>0</v>
      </c>
      <c r="E5">
        <v>4</v>
      </c>
      <c r="F5">
        <v>3</v>
      </c>
      <c r="G5" s="1">
        <f t="shared" si="0"/>
        <v>1.6431676725154982</v>
      </c>
      <c r="I5">
        <v>3</v>
      </c>
      <c r="J5">
        <v>5</v>
      </c>
      <c r="K5">
        <v>2</v>
      </c>
      <c r="L5">
        <v>7</v>
      </c>
      <c r="M5">
        <v>3</v>
      </c>
      <c r="N5" s="1">
        <f t="shared" si="1"/>
        <v>2</v>
      </c>
      <c r="P5" s="1">
        <f t="shared" si="2"/>
        <v>1.7739528015886654</v>
      </c>
    </row>
    <row r="6" spans="1:16" x14ac:dyDescent="0.25">
      <c r="A6" t="s">
        <v>14</v>
      </c>
      <c r="B6">
        <v>2</v>
      </c>
      <c r="C6">
        <v>5</v>
      </c>
      <c r="D6">
        <v>0</v>
      </c>
      <c r="E6">
        <v>2</v>
      </c>
      <c r="F6">
        <v>2</v>
      </c>
      <c r="G6" s="1">
        <f t="shared" si="0"/>
        <v>1.7888543819998317</v>
      </c>
      <c r="I6">
        <v>0</v>
      </c>
      <c r="J6">
        <v>4</v>
      </c>
      <c r="K6">
        <v>0</v>
      </c>
      <c r="L6">
        <v>2</v>
      </c>
      <c r="M6">
        <v>0</v>
      </c>
      <c r="N6" s="1">
        <f t="shared" si="1"/>
        <v>1.7888543819998317</v>
      </c>
      <c r="P6" s="1">
        <f t="shared" si="2"/>
        <v>1.5986687217807467</v>
      </c>
    </row>
    <row r="7" spans="1:16" x14ac:dyDescent="0.25">
      <c r="A7" t="s">
        <v>15</v>
      </c>
      <c r="B7">
        <v>1</v>
      </c>
      <c r="C7">
        <v>2</v>
      </c>
      <c r="D7">
        <v>1</v>
      </c>
      <c r="E7">
        <v>-1</v>
      </c>
      <c r="F7">
        <v>2</v>
      </c>
      <c r="G7" s="1">
        <f t="shared" si="0"/>
        <v>1.2247448713915889</v>
      </c>
      <c r="I7">
        <v>2</v>
      </c>
      <c r="J7">
        <v>3</v>
      </c>
      <c r="K7">
        <v>1</v>
      </c>
      <c r="L7">
        <v>1</v>
      </c>
      <c r="M7">
        <v>1</v>
      </c>
      <c r="N7" s="1">
        <f t="shared" si="1"/>
        <v>0.89442719099991574</v>
      </c>
      <c r="P7" s="1">
        <f t="shared" si="2"/>
        <v>0.96534903464780863</v>
      </c>
    </row>
    <row r="8" spans="1:16" x14ac:dyDescent="0.25">
      <c r="A8" t="s">
        <v>16</v>
      </c>
      <c r="B8">
        <v>3</v>
      </c>
      <c r="C8">
        <v>1</v>
      </c>
      <c r="D8">
        <v>0</v>
      </c>
      <c r="E8">
        <v>0</v>
      </c>
      <c r="F8">
        <v>2</v>
      </c>
      <c r="G8" s="1">
        <f t="shared" si="0"/>
        <v>1.3038404810405297</v>
      </c>
      <c r="I8">
        <v>0</v>
      </c>
      <c r="J8">
        <v>1</v>
      </c>
      <c r="K8">
        <v>1</v>
      </c>
      <c r="L8">
        <v>1</v>
      </c>
      <c r="M8">
        <v>1</v>
      </c>
      <c r="N8" s="1">
        <f t="shared" si="1"/>
        <v>0.44721359549995787</v>
      </c>
      <c r="P8" s="1">
        <f t="shared" si="2"/>
        <v>0.87348452350611561</v>
      </c>
    </row>
    <row r="9" spans="1:16" x14ac:dyDescent="0.25">
      <c r="A9" t="s">
        <v>17</v>
      </c>
      <c r="B9">
        <v>-1</v>
      </c>
      <c r="C9">
        <v>0</v>
      </c>
      <c r="D9">
        <v>0</v>
      </c>
      <c r="E9">
        <v>1</v>
      </c>
      <c r="F9">
        <v>1</v>
      </c>
      <c r="G9" s="1">
        <f t="shared" si="0"/>
        <v>0.83666002653407556</v>
      </c>
      <c r="I9">
        <v>0</v>
      </c>
      <c r="J9">
        <v>1</v>
      </c>
      <c r="K9">
        <v>0</v>
      </c>
      <c r="L9">
        <v>1</v>
      </c>
      <c r="M9">
        <v>0</v>
      </c>
      <c r="N9" s="1">
        <f t="shared" si="1"/>
        <v>0.54772255750516607</v>
      </c>
      <c r="P9" s="1">
        <f t="shared" si="2"/>
        <v>0.63231890063224272</v>
      </c>
    </row>
    <row r="10" spans="1:16" x14ac:dyDescent="0.25">
      <c r="A10" t="s">
        <v>18</v>
      </c>
      <c r="B10">
        <v>0</v>
      </c>
      <c r="C10">
        <v>0</v>
      </c>
      <c r="D10">
        <v>1</v>
      </c>
      <c r="E10">
        <v>0</v>
      </c>
      <c r="F10">
        <v>1</v>
      </c>
      <c r="G10" s="1">
        <f t="shared" si="0"/>
        <v>0.54772255750516607</v>
      </c>
      <c r="I10">
        <v>0</v>
      </c>
      <c r="J10">
        <v>1</v>
      </c>
      <c r="K10">
        <v>0</v>
      </c>
      <c r="L10">
        <v>0</v>
      </c>
      <c r="M10">
        <v>0</v>
      </c>
      <c r="N10" s="1">
        <f t="shared" si="1"/>
        <v>0.44721359549995793</v>
      </c>
      <c r="P10" s="1">
        <f t="shared" si="2"/>
        <v>0.44415808281044844</v>
      </c>
    </row>
    <row r="11" spans="1:16" x14ac:dyDescent="0.25">
      <c r="A11" t="s">
        <v>19</v>
      </c>
      <c r="B11">
        <v>1</v>
      </c>
      <c r="C11">
        <v>-2</v>
      </c>
      <c r="D11">
        <v>0</v>
      </c>
      <c r="E11">
        <v>1</v>
      </c>
      <c r="F11">
        <v>0</v>
      </c>
      <c r="G11" s="1">
        <f t="shared" si="0"/>
        <v>1.2247448713915889</v>
      </c>
      <c r="I11">
        <v>2</v>
      </c>
      <c r="J11">
        <v>0</v>
      </c>
      <c r="K11">
        <v>-1</v>
      </c>
      <c r="L11">
        <v>1</v>
      </c>
      <c r="M11">
        <v>0</v>
      </c>
      <c r="N11" s="1">
        <f t="shared" si="1"/>
        <v>1.1401754250991381</v>
      </c>
      <c r="P11" s="1">
        <f t="shared" si="2"/>
        <v>1.0959549274812028</v>
      </c>
    </row>
    <row r="12" spans="1:16" x14ac:dyDescent="0.25">
      <c r="A12" t="s">
        <v>20</v>
      </c>
      <c r="B12">
        <v>-1</v>
      </c>
      <c r="C12">
        <v>1</v>
      </c>
      <c r="D12">
        <v>2</v>
      </c>
      <c r="E12">
        <v>3</v>
      </c>
      <c r="F12">
        <v>2</v>
      </c>
      <c r="G12" s="1">
        <f t="shared" si="0"/>
        <v>1.51657508881031</v>
      </c>
      <c r="I12">
        <v>1</v>
      </c>
      <c r="J12">
        <v>2</v>
      </c>
      <c r="K12">
        <v>1</v>
      </c>
      <c r="L12">
        <v>2</v>
      </c>
      <c r="M12">
        <v>4</v>
      </c>
      <c r="N12" s="1">
        <f t="shared" si="1"/>
        <v>1.2247448713915889</v>
      </c>
      <c r="P12" s="1">
        <f t="shared" si="2"/>
        <v>1.2181714010517606</v>
      </c>
    </row>
    <row r="13" spans="1:16" x14ac:dyDescent="0.25">
      <c r="A13" t="s">
        <v>21</v>
      </c>
      <c r="B13">
        <v>0</v>
      </c>
      <c r="C13">
        <v>1</v>
      </c>
      <c r="D13">
        <v>2</v>
      </c>
      <c r="E13">
        <v>1</v>
      </c>
      <c r="F13">
        <v>2</v>
      </c>
      <c r="G13" s="1">
        <f t="shared" si="0"/>
        <v>0.83666002653407556</v>
      </c>
      <c r="I13">
        <v>0</v>
      </c>
      <c r="J13">
        <v>1</v>
      </c>
      <c r="K13">
        <v>2</v>
      </c>
      <c r="L13">
        <v>2</v>
      </c>
      <c r="M13">
        <v>1</v>
      </c>
      <c r="N13" s="1">
        <f t="shared" si="1"/>
        <v>0.83666002653407556</v>
      </c>
      <c r="P13" s="1">
        <f t="shared" si="2"/>
        <v>0.72738801453184398</v>
      </c>
    </row>
    <row r="14" spans="1:16" x14ac:dyDescent="0.25">
      <c r="F14" t="s">
        <v>24</v>
      </c>
      <c r="G14" s="1">
        <f>MIN(G2:G13)</f>
        <v>0.54772255750516607</v>
      </c>
      <c r="M14" t="s">
        <v>24</v>
      </c>
      <c r="N14" s="1">
        <f>MIN(N2:N13)</f>
        <v>0.44721359549995787</v>
      </c>
      <c r="O14" t="s">
        <v>24</v>
      </c>
      <c r="P14" s="1">
        <f>MIN(P2:P13)</f>
        <v>0.44415808281044844</v>
      </c>
    </row>
    <row r="15" spans="1:16" x14ac:dyDescent="0.25">
      <c r="F15" t="s">
        <v>25</v>
      </c>
      <c r="G15" s="1">
        <f>MAX(G2:G13)</f>
        <v>6.06630035524124</v>
      </c>
      <c r="M15" t="s">
        <v>25</v>
      </c>
      <c r="N15" s="1">
        <f>MAX(N2:N13)</f>
        <v>2.1679483388678804</v>
      </c>
      <c r="O15" t="s">
        <v>25</v>
      </c>
      <c r="P15" s="1">
        <f>MAX(P2:P13)</f>
        <v>4.4747569670991263</v>
      </c>
    </row>
    <row r="16" spans="1:16" x14ac:dyDescent="0.25">
      <c r="F16" t="s">
        <v>26</v>
      </c>
      <c r="G16" s="1">
        <f>AVERAGE(G2:G13)</f>
        <v>1.7321830226643744</v>
      </c>
      <c r="M16" t="s">
        <v>26</v>
      </c>
      <c r="N16" s="1">
        <f>AVERAGE(N2:N13)</f>
        <v>1.1781773046594175</v>
      </c>
      <c r="O16" t="s">
        <v>26</v>
      </c>
      <c r="P16" s="1">
        <f>AVERAGE(P2:P13)</f>
        <v>1.4922327335674128</v>
      </c>
    </row>
    <row r="17" spans="7:16" x14ac:dyDescent="0.25">
      <c r="G17" s="1"/>
      <c r="N17" s="1"/>
      <c r="P17" s="1"/>
    </row>
    <row r="18" spans="7:16" x14ac:dyDescent="0.25">
      <c r="G18" s="1"/>
      <c r="N18" s="1"/>
      <c r="P18" s="1"/>
    </row>
    <row r="19" spans="7:16" x14ac:dyDescent="0.25">
      <c r="G19" s="1"/>
      <c r="N19" s="1"/>
      <c r="P19" s="1"/>
    </row>
    <row r="20" spans="7:16" x14ac:dyDescent="0.25">
      <c r="G20" s="1"/>
      <c r="N20" s="1"/>
      <c r="P20" s="1"/>
    </row>
    <row r="21" spans="7:16" x14ac:dyDescent="0.25">
      <c r="G21" s="1"/>
      <c r="N21" s="1"/>
      <c r="P21" s="1"/>
    </row>
    <row r="22" spans="7:16" x14ac:dyDescent="0.25">
      <c r="G22" s="1"/>
      <c r="N22" s="1"/>
      <c r="P22" s="1"/>
    </row>
    <row r="23" spans="7:16" x14ac:dyDescent="0.25">
      <c r="G23" s="1"/>
      <c r="N23" s="1"/>
      <c r="P23" s="1"/>
    </row>
    <row r="24" spans="7:16" x14ac:dyDescent="0.25">
      <c r="G24" s="1"/>
      <c r="N24" s="1"/>
      <c r="P24" s="1"/>
    </row>
    <row r="25" spans="7:16" x14ac:dyDescent="0.25">
      <c r="G25" s="1"/>
      <c r="N25" s="1"/>
      <c r="P25" s="1"/>
    </row>
    <row r="26" spans="7:16" x14ac:dyDescent="0.25">
      <c r="G26" s="1"/>
      <c r="N26" s="1"/>
      <c r="P26" s="1"/>
    </row>
    <row r="27" spans="7:16" x14ac:dyDescent="0.25">
      <c r="G27" s="1"/>
      <c r="N27" s="1"/>
      <c r="P27" s="1"/>
    </row>
    <row r="28" spans="7:16" x14ac:dyDescent="0.25">
      <c r="G28" s="1"/>
      <c r="N28" s="1"/>
      <c r="P28" s="1"/>
    </row>
    <row r="29" spans="7:16" x14ac:dyDescent="0.25">
      <c r="G29" s="1"/>
      <c r="N29" s="1"/>
      <c r="P29" s="1"/>
    </row>
    <row r="30" spans="7:16" x14ac:dyDescent="0.25">
      <c r="G30" s="1"/>
      <c r="N30" s="1"/>
      <c r="P30" s="1"/>
    </row>
    <row r="31" spans="7:16" x14ac:dyDescent="0.25">
      <c r="G31" s="1"/>
      <c r="N31" s="1"/>
      <c r="P31" s="1"/>
    </row>
    <row r="32" spans="7:16" x14ac:dyDescent="0.25">
      <c r="G32" s="1"/>
      <c r="N32" s="1"/>
      <c r="P32" s="1"/>
    </row>
    <row r="33" spans="7:16" x14ac:dyDescent="0.25">
      <c r="G33" s="1"/>
      <c r="N33" s="1"/>
      <c r="P33" s="1"/>
    </row>
    <row r="34" spans="7:16" x14ac:dyDescent="0.25">
      <c r="G34" s="1"/>
      <c r="N34" s="1"/>
      <c r="P34" s="1"/>
    </row>
    <row r="35" spans="7:16" x14ac:dyDescent="0.25">
      <c r="G35" s="1"/>
      <c r="N35" s="1"/>
      <c r="P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G1_Fibre per strip_export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dcterms:created xsi:type="dcterms:W3CDTF">2023-11-02T13:46:17Z</dcterms:created>
  <dcterms:modified xsi:type="dcterms:W3CDTF">2023-11-02T14:14:24Z</dcterms:modified>
</cp:coreProperties>
</file>