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RCFS/Projects/Transfer_and_Persistence/DataStrEm/DataStrEm/"/>
    </mc:Choice>
  </mc:AlternateContent>
  <xr:revisionPtr revIDLastSave="0" documentId="13_ncr:1_{4965EAFE-9111-B44C-B085-B7C0F9437979}" xr6:coauthVersionLast="45" xr6:coauthVersionMax="45" xr10:uidLastSave="{00000000-0000-0000-0000-000000000000}"/>
  <bookViews>
    <workbookView xWindow="0" yWindow="460" windowWidth="41000" windowHeight="28240" xr2:uid="{00000000-000D-0000-FFFF-FFFF00000000}"/>
  </bookViews>
  <sheets>
    <sheet name="DataEm" sheetId="8" r:id="rId1"/>
    <sheet name="DataEMM" sheetId="5" r:id="rId2"/>
    <sheet name="Summary" sheetId="1" r:id="rId3"/>
    <sheet name="Substrate" sheetId="2" r:id="rId4"/>
    <sheet name="Activ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1" i="8" l="1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43" i="8"/>
  <c r="H44" i="8"/>
  <c r="H45" i="8"/>
  <c r="H46" i="8"/>
  <c r="H47" i="8"/>
  <c r="H48" i="8"/>
  <c r="H49" i="8"/>
  <c r="H50" i="8"/>
  <c r="H51" i="8"/>
  <c r="H52" i="8"/>
  <c r="H53" i="8"/>
  <c r="H54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Q1390" i="5" l="1"/>
  <c r="L4" i="5" l="1"/>
  <c r="Q2" i="5"/>
  <c r="Q289" i="5"/>
  <c r="M289" i="5"/>
  <c r="L289" i="5"/>
  <c r="K289" i="5"/>
  <c r="B289" i="5"/>
  <c r="Q288" i="5"/>
  <c r="M288" i="5"/>
  <c r="L288" i="5"/>
  <c r="K288" i="5"/>
  <c r="B288" i="5"/>
  <c r="Q287" i="5"/>
  <c r="M287" i="5"/>
  <c r="L287" i="5"/>
  <c r="K287" i="5"/>
  <c r="B287" i="5"/>
  <c r="Q286" i="5"/>
  <c r="M286" i="5"/>
  <c r="L286" i="5"/>
  <c r="K286" i="5"/>
  <c r="B286" i="5"/>
  <c r="Q285" i="5"/>
  <c r="M285" i="5"/>
  <c r="L285" i="5"/>
  <c r="K285" i="5"/>
  <c r="B285" i="5"/>
  <c r="Q284" i="5"/>
  <c r="M284" i="5"/>
  <c r="L284" i="5"/>
  <c r="K284" i="5"/>
  <c r="B284" i="5"/>
  <c r="Q283" i="5"/>
  <c r="M283" i="5"/>
  <c r="L283" i="5"/>
  <c r="K283" i="5"/>
  <c r="B283" i="5"/>
  <c r="Q282" i="5"/>
  <c r="M282" i="5"/>
  <c r="L282" i="5"/>
  <c r="K282" i="5"/>
  <c r="B282" i="5"/>
  <c r="Q281" i="5"/>
  <c r="M281" i="5"/>
  <c r="L281" i="5"/>
  <c r="K281" i="5"/>
  <c r="B281" i="5"/>
  <c r="Q280" i="5"/>
  <c r="M280" i="5"/>
  <c r="L280" i="5"/>
  <c r="K280" i="5"/>
  <c r="B280" i="5"/>
  <c r="Q279" i="5"/>
  <c r="M279" i="5"/>
  <c r="L279" i="5"/>
  <c r="K279" i="5"/>
  <c r="B279" i="5"/>
  <c r="Q278" i="5"/>
  <c r="M278" i="5"/>
  <c r="L278" i="5"/>
  <c r="K278" i="5"/>
  <c r="B278" i="5"/>
  <c r="Q277" i="5"/>
  <c r="M277" i="5"/>
  <c r="L277" i="5"/>
  <c r="K277" i="5"/>
  <c r="B277" i="5"/>
  <c r="Q276" i="5"/>
  <c r="M276" i="5"/>
  <c r="L276" i="5"/>
  <c r="K276" i="5"/>
  <c r="B276" i="5"/>
  <c r="Q275" i="5"/>
  <c r="M275" i="5"/>
  <c r="L275" i="5"/>
  <c r="K275" i="5"/>
  <c r="B275" i="5"/>
  <c r="Q274" i="5"/>
  <c r="M274" i="5"/>
  <c r="L274" i="5"/>
  <c r="K274" i="5"/>
  <c r="B274" i="5"/>
  <c r="Q273" i="5"/>
  <c r="M273" i="5"/>
  <c r="L273" i="5"/>
  <c r="K273" i="5"/>
  <c r="B273" i="5"/>
  <c r="Q370" i="5"/>
  <c r="M370" i="5"/>
  <c r="L370" i="5"/>
  <c r="K370" i="5"/>
  <c r="B370" i="5"/>
  <c r="Q369" i="5"/>
  <c r="M369" i="5"/>
  <c r="L369" i="5"/>
  <c r="K369" i="5"/>
  <c r="B369" i="5"/>
  <c r="Q368" i="5"/>
  <c r="M368" i="5"/>
  <c r="L368" i="5"/>
  <c r="K368" i="5"/>
  <c r="B368" i="5"/>
  <c r="Q367" i="5"/>
  <c r="M367" i="5"/>
  <c r="L367" i="5"/>
  <c r="K367" i="5"/>
  <c r="B367" i="5"/>
  <c r="Q366" i="5"/>
  <c r="M366" i="5"/>
  <c r="L366" i="5"/>
  <c r="K366" i="5"/>
  <c r="B366" i="5"/>
  <c r="Q365" i="5"/>
  <c r="M365" i="5"/>
  <c r="L365" i="5"/>
  <c r="K365" i="5"/>
  <c r="B365" i="5"/>
  <c r="Q364" i="5"/>
  <c r="M364" i="5"/>
  <c r="L364" i="5"/>
  <c r="K364" i="5"/>
  <c r="B364" i="5"/>
  <c r="Q363" i="5"/>
  <c r="M363" i="5"/>
  <c r="L363" i="5"/>
  <c r="K363" i="5"/>
  <c r="B363" i="5"/>
  <c r="Q362" i="5"/>
  <c r="M362" i="5"/>
  <c r="L362" i="5"/>
  <c r="K362" i="5"/>
  <c r="B362" i="5"/>
  <c r="Q361" i="5"/>
  <c r="M361" i="5"/>
  <c r="L361" i="5"/>
  <c r="K361" i="5"/>
  <c r="B361" i="5"/>
  <c r="Q360" i="5"/>
  <c r="M360" i="5"/>
  <c r="L360" i="5"/>
  <c r="K360" i="5"/>
  <c r="B360" i="5"/>
  <c r="Q359" i="5"/>
  <c r="M359" i="5"/>
  <c r="L359" i="5"/>
  <c r="K359" i="5"/>
  <c r="B359" i="5"/>
  <c r="Q358" i="5"/>
  <c r="M358" i="5"/>
  <c r="L358" i="5"/>
  <c r="K358" i="5"/>
  <c r="B358" i="5"/>
  <c r="Q357" i="5"/>
  <c r="M357" i="5"/>
  <c r="L357" i="5"/>
  <c r="K357" i="5"/>
  <c r="B357" i="5"/>
  <c r="Q356" i="5"/>
  <c r="M356" i="5"/>
  <c r="L356" i="5"/>
  <c r="K356" i="5"/>
  <c r="B356" i="5"/>
  <c r="Q355" i="5"/>
  <c r="M355" i="5"/>
  <c r="L355" i="5"/>
  <c r="K355" i="5"/>
  <c r="B355" i="5"/>
  <c r="Q354" i="5"/>
  <c r="M354" i="5"/>
  <c r="L354" i="5"/>
  <c r="K354" i="5"/>
  <c r="B354" i="5"/>
  <c r="Q353" i="5"/>
  <c r="M353" i="5"/>
  <c r="L353" i="5"/>
  <c r="K353" i="5"/>
  <c r="B353" i="5"/>
  <c r="Q352" i="5"/>
  <c r="M352" i="5"/>
  <c r="L352" i="5"/>
  <c r="K352" i="5"/>
  <c r="B352" i="5"/>
  <c r="Q351" i="5"/>
  <c r="M351" i="5"/>
  <c r="L351" i="5"/>
  <c r="K351" i="5"/>
  <c r="B351" i="5"/>
  <c r="Q350" i="5"/>
  <c r="M350" i="5"/>
  <c r="L350" i="5"/>
  <c r="K350" i="5"/>
  <c r="B350" i="5"/>
  <c r="Q349" i="5"/>
  <c r="M349" i="5"/>
  <c r="L349" i="5"/>
  <c r="K349" i="5"/>
  <c r="B349" i="5"/>
  <c r="Q348" i="5"/>
  <c r="M348" i="5"/>
  <c r="L348" i="5"/>
  <c r="K348" i="5"/>
  <c r="B348" i="5"/>
  <c r="Q272" i="5"/>
  <c r="M272" i="5"/>
  <c r="L272" i="5"/>
  <c r="K272" i="5"/>
  <c r="B272" i="5"/>
  <c r="Q271" i="5"/>
  <c r="M271" i="5"/>
  <c r="L271" i="5"/>
  <c r="K271" i="5"/>
  <c r="B271" i="5"/>
  <c r="Q270" i="5"/>
  <c r="M270" i="5"/>
  <c r="L270" i="5"/>
  <c r="K270" i="5"/>
  <c r="B270" i="5"/>
  <c r="Q269" i="5"/>
  <c r="M269" i="5"/>
  <c r="L269" i="5"/>
  <c r="K269" i="5"/>
  <c r="B269" i="5"/>
  <c r="Q268" i="5"/>
  <c r="M268" i="5"/>
  <c r="L268" i="5"/>
  <c r="K268" i="5"/>
  <c r="B268" i="5"/>
  <c r="Q267" i="5"/>
  <c r="M267" i="5"/>
  <c r="L267" i="5"/>
  <c r="K267" i="5"/>
  <c r="B267" i="5"/>
  <c r="Q266" i="5"/>
  <c r="M266" i="5"/>
  <c r="L266" i="5"/>
  <c r="K266" i="5"/>
  <c r="B266" i="5"/>
  <c r="Q265" i="5"/>
  <c r="M265" i="5"/>
  <c r="L265" i="5"/>
  <c r="K265" i="5"/>
  <c r="B265" i="5"/>
  <c r="Q264" i="5"/>
  <c r="M264" i="5"/>
  <c r="L264" i="5"/>
  <c r="K264" i="5"/>
  <c r="B264" i="5"/>
  <c r="Q263" i="5"/>
  <c r="M263" i="5"/>
  <c r="L263" i="5"/>
  <c r="K263" i="5"/>
  <c r="B263" i="5"/>
  <c r="Q262" i="5"/>
  <c r="M262" i="5"/>
  <c r="L262" i="5"/>
  <c r="K262" i="5"/>
  <c r="B262" i="5"/>
  <c r="Q261" i="5"/>
  <c r="M261" i="5"/>
  <c r="L261" i="5"/>
  <c r="K261" i="5"/>
  <c r="B261" i="5"/>
  <c r="Q260" i="5"/>
  <c r="M260" i="5"/>
  <c r="L260" i="5"/>
  <c r="K260" i="5"/>
  <c r="B260" i="5"/>
  <c r="Q259" i="5"/>
  <c r="M259" i="5"/>
  <c r="L259" i="5"/>
  <c r="K259" i="5"/>
  <c r="B259" i="5"/>
  <c r="Q258" i="5"/>
  <c r="M258" i="5"/>
  <c r="L258" i="5"/>
  <c r="K258" i="5"/>
  <c r="B258" i="5"/>
  <c r="Q257" i="5"/>
  <c r="M257" i="5"/>
  <c r="L257" i="5"/>
  <c r="K257" i="5"/>
  <c r="B257" i="5"/>
  <c r="Q256" i="5"/>
  <c r="M256" i="5"/>
  <c r="L256" i="5"/>
  <c r="K256" i="5"/>
  <c r="B256" i="5"/>
  <c r="Q255" i="5"/>
  <c r="M255" i="5"/>
  <c r="L255" i="5"/>
  <c r="K255" i="5"/>
  <c r="B255" i="5"/>
  <c r="Q254" i="5"/>
  <c r="M254" i="5"/>
  <c r="L254" i="5"/>
  <c r="K254" i="5"/>
  <c r="B254" i="5"/>
  <c r="Q253" i="5"/>
  <c r="M253" i="5"/>
  <c r="L253" i="5"/>
  <c r="K253" i="5"/>
  <c r="B253" i="5"/>
  <c r="Q252" i="5"/>
  <c r="M252" i="5"/>
  <c r="L252" i="5"/>
  <c r="K252" i="5"/>
  <c r="B252" i="5"/>
  <c r="Q251" i="5"/>
  <c r="M251" i="5"/>
  <c r="L251" i="5"/>
  <c r="K251" i="5"/>
  <c r="B251" i="5"/>
  <c r="Q250" i="5"/>
  <c r="M250" i="5"/>
  <c r="L250" i="5"/>
  <c r="K250" i="5"/>
  <c r="B250" i="5"/>
  <c r="Q347" i="5"/>
  <c r="M347" i="5"/>
  <c r="L347" i="5"/>
  <c r="K347" i="5"/>
  <c r="B347" i="5"/>
  <c r="Q346" i="5"/>
  <c r="M346" i="5"/>
  <c r="L346" i="5"/>
  <c r="K346" i="5"/>
  <c r="B346" i="5"/>
  <c r="Q345" i="5"/>
  <c r="M345" i="5"/>
  <c r="L345" i="5"/>
  <c r="K345" i="5"/>
  <c r="B345" i="5"/>
  <c r="Q344" i="5"/>
  <c r="M344" i="5"/>
  <c r="L344" i="5"/>
  <c r="K344" i="5"/>
  <c r="B344" i="5"/>
  <c r="Q343" i="5"/>
  <c r="M343" i="5"/>
  <c r="L343" i="5"/>
  <c r="K343" i="5"/>
  <c r="B343" i="5"/>
  <c r="Q342" i="5"/>
  <c r="M342" i="5"/>
  <c r="L342" i="5"/>
  <c r="K342" i="5"/>
  <c r="B342" i="5"/>
  <c r="Q341" i="5"/>
  <c r="M341" i="5"/>
  <c r="L341" i="5"/>
  <c r="K341" i="5"/>
  <c r="B341" i="5"/>
  <c r="Q340" i="5"/>
  <c r="M340" i="5"/>
  <c r="L340" i="5"/>
  <c r="K340" i="5"/>
  <c r="B340" i="5"/>
  <c r="Q339" i="5"/>
  <c r="M339" i="5"/>
  <c r="L339" i="5"/>
  <c r="K339" i="5"/>
  <c r="B339" i="5"/>
  <c r="Q338" i="5"/>
  <c r="M338" i="5"/>
  <c r="L338" i="5"/>
  <c r="K338" i="5"/>
  <c r="B338" i="5"/>
  <c r="Q337" i="5"/>
  <c r="M337" i="5"/>
  <c r="L337" i="5"/>
  <c r="K337" i="5"/>
  <c r="B337" i="5"/>
  <c r="Q336" i="5"/>
  <c r="M336" i="5"/>
  <c r="L336" i="5"/>
  <c r="K336" i="5"/>
  <c r="B336" i="5"/>
  <c r="Q335" i="5"/>
  <c r="M335" i="5"/>
  <c r="L335" i="5"/>
  <c r="K335" i="5"/>
  <c r="B335" i="5"/>
  <c r="Q334" i="5"/>
  <c r="M334" i="5"/>
  <c r="L334" i="5"/>
  <c r="K334" i="5"/>
  <c r="B334" i="5"/>
  <c r="Q333" i="5"/>
  <c r="M333" i="5"/>
  <c r="L333" i="5"/>
  <c r="K333" i="5"/>
  <c r="B333" i="5"/>
  <c r="Q332" i="5"/>
  <c r="M332" i="5"/>
  <c r="L332" i="5"/>
  <c r="K332" i="5"/>
  <c r="B332" i="5"/>
  <c r="Q331" i="5"/>
  <c r="M331" i="5"/>
  <c r="L331" i="5"/>
  <c r="K331" i="5"/>
  <c r="B331" i="5"/>
  <c r="Q330" i="5"/>
  <c r="M330" i="5"/>
  <c r="L330" i="5"/>
  <c r="K330" i="5"/>
  <c r="B330" i="5"/>
  <c r="Q329" i="5"/>
  <c r="M329" i="5"/>
  <c r="L329" i="5"/>
  <c r="K329" i="5"/>
  <c r="B329" i="5"/>
  <c r="Q328" i="5"/>
  <c r="M328" i="5"/>
  <c r="L328" i="5"/>
  <c r="K328" i="5"/>
  <c r="B328" i="5"/>
  <c r="Q327" i="5"/>
  <c r="M327" i="5"/>
  <c r="L327" i="5"/>
  <c r="K327" i="5"/>
  <c r="B327" i="5"/>
  <c r="Q326" i="5"/>
  <c r="M326" i="5"/>
  <c r="L326" i="5"/>
  <c r="K326" i="5"/>
  <c r="B326" i="5"/>
  <c r="Q325" i="5"/>
  <c r="M325" i="5"/>
  <c r="L325" i="5"/>
  <c r="K325" i="5"/>
  <c r="B325" i="5"/>
  <c r="Q249" i="5"/>
  <c r="M249" i="5"/>
  <c r="L249" i="5"/>
  <c r="K249" i="5"/>
  <c r="B249" i="5"/>
  <c r="Q248" i="5"/>
  <c r="M248" i="5"/>
  <c r="L248" i="5"/>
  <c r="K248" i="5"/>
  <c r="B248" i="5"/>
  <c r="Q247" i="5"/>
  <c r="M247" i="5"/>
  <c r="L247" i="5"/>
  <c r="K247" i="5"/>
  <c r="B247" i="5"/>
  <c r="Q246" i="5"/>
  <c r="M246" i="5"/>
  <c r="L246" i="5"/>
  <c r="K246" i="5"/>
  <c r="B246" i="5"/>
  <c r="Q245" i="5"/>
  <c r="M245" i="5"/>
  <c r="L245" i="5"/>
  <c r="K245" i="5"/>
  <c r="B245" i="5"/>
  <c r="Q244" i="5"/>
  <c r="M244" i="5"/>
  <c r="L244" i="5"/>
  <c r="K244" i="5"/>
  <c r="B244" i="5"/>
  <c r="Q243" i="5"/>
  <c r="M243" i="5"/>
  <c r="L243" i="5"/>
  <c r="K243" i="5"/>
  <c r="B243" i="5"/>
  <c r="Q242" i="5"/>
  <c r="M242" i="5"/>
  <c r="L242" i="5"/>
  <c r="K242" i="5"/>
  <c r="B242" i="5"/>
  <c r="Q241" i="5"/>
  <c r="M241" i="5"/>
  <c r="L241" i="5"/>
  <c r="K241" i="5"/>
  <c r="B241" i="5"/>
  <c r="Q240" i="5"/>
  <c r="M240" i="5"/>
  <c r="L240" i="5"/>
  <c r="K240" i="5"/>
  <c r="B240" i="5"/>
  <c r="Q239" i="5"/>
  <c r="M239" i="5"/>
  <c r="L239" i="5"/>
  <c r="K239" i="5"/>
  <c r="B239" i="5"/>
  <c r="Q238" i="5"/>
  <c r="M238" i="5"/>
  <c r="L238" i="5"/>
  <c r="K238" i="5"/>
  <c r="B238" i="5"/>
  <c r="Q237" i="5"/>
  <c r="M237" i="5"/>
  <c r="L237" i="5"/>
  <c r="K237" i="5"/>
  <c r="B237" i="5"/>
  <c r="Q236" i="5"/>
  <c r="M236" i="5"/>
  <c r="L236" i="5"/>
  <c r="K236" i="5"/>
  <c r="B236" i="5"/>
  <c r="Q235" i="5"/>
  <c r="M235" i="5"/>
  <c r="L235" i="5"/>
  <c r="K235" i="5"/>
  <c r="B235" i="5"/>
  <c r="Q234" i="5"/>
  <c r="M234" i="5"/>
  <c r="L234" i="5"/>
  <c r="K234" i="5"/>
  <c r="B234" i="5"/>
  <c r="Q233" i="5"/>
  <c r="M233" i="5"/>
  <c r="L233" i="5"/>
  <c r="K233" i="5"/>
  <c r="B233" i="5"/>
  <c r="Q232" i="5"/>
  <c r="M232" i="5"/>
  <c r="L232" i="5"/>
  <c r="K232" i="5"/>
  <c r="B232" i="5"/>
  <c r="Q231" i="5"/>
  <c r="M231" i="5"/>
  <c r="L231" i="5"/>
  <c r="K231" i="5"/>
  <c r="B231" i="5"/>
  <c r="Q230" i="5"/>
  <c r="M230" i="5"/>
  <c r="L230" i="5"/>
  <c r="K230" i="5"/>
  <c r="B230" i="5"/>
  <c r="Q229" i="5"/>
  <c r="M229" i="5"/>
  <c r="L229" i="5"/>
  <c r="K229" i="5"/>
  <c r="B229" i="5"/>
  <c r="Q228" i="5"/>
  <c r="M228" i="5"/>
  <c r="L228" i="5"/>
  <c r="K228" i="5"/>
  <c r="B228" i="5"/>
  <c r="Q227" i="5"/>
  <c r="M227" i="5"/>
  <c r="L227" i="5"/>
  <c r="K227" i="5"/>
  <c r="B227" i="5"/>
  <c r="L1390" i="5" l="1"/>
  <c r="K1390" i="5"/>
  <c r="B1390" i="5"/>
  <c r="Q1389" i="5"/>
  <c r="L1389" i="5"/>
  <c r="K1389" i="5"/>
  <c r="B1389" i="5"/>
  <c r="Q1388" i="5"/>
  <c r="L1388" i="5"/>
  <c r="K1388" i="5"/>
  <c r="B1388" i="5"/>
  <c r="Q1387" i="5"/>
  <c r="L1387" i="5"/>
  <c r="K1387" i="5"/>
  <c r="B1387" i="5"/>
  <c r="Q1386" i="5"/>
  <c r="L1386" i="5"/>
  <c r="K1386" i="5"/>
  <c r="B1386" i="5"/>
  <c r="Q1385" i="5"/>
  <c r="L1385" i="5"/>
  <c r="K1385" i="5"/>
  <c r="B1385" i="5"/>
  <c r="Q1384" i="5"/>
  <c r="L1384" i="5"/>
  <c r="K1384" i="5"/>
  <c r="B1384" i="5"/>
  <c r="Q1383" i="5"/>
  <c r="L1383" i="5"/>
  <c r="K1383" i="5"/>
  <c r="B1383" i="5"/>
  <c r="Q1382" i="5"/>
  <c r="L1382" i="5"/>
  <c r="K1382" i="5"/>
  <c r="B1382" i="5"/>
  <c r="Q1381" i="5"/>
  <c r="L1381" i="5"/>
  <c r="K1381" i="5"/>
  <c r="B1381" i="5"/>
  <c r="Q1380" i="5"/>
  <c r="L1380" i="5"/>
  <c r="K1380" i="5"/>
  <c r="B1380" i="5"/>
  <c r="Q1379" i="5"/>
  <c r="L1379" i="5"/>
  <c r="K1379" i="5"/>
  <c r="B1379" i="5"/>
  <c r="Q1378" i="5"/>
  <c r="L1378" i="5"/>
  <c r="K1378" i="5"/>
  <c r="B1378" i="5"/>
  <c r="Q1377" i="5"/>
  <c r="L1377" i="5"/>
  <c r="K1377" i="5"/>
  <c r="B1377" i="5"/>
  <c r="Q1376" i="5"/>
  <c r="L1376" i="5"/>
  <c r="K1376" i="5"/>
  <c r="B1376" i="5"/>
  <c r="Q1375" i="5"/>
  <c r="L1375" i="5"/>
  <c r="K1375" i="5"/>
  <c r="B1375" i="5"/>
  <c r="Q1374" i="5"/>
  <c r="L1374" i="5"/>
  <c r="K1374" i="5"/>
  <c r="B1374" i="5"/>
  <c r="Q1373" i="5"/>
  <c r="L1373" i="5"/>
  <c r="K1373" i="5"/>
  <c r="B1373" i="5"/>
  <c r="Q1372" i="5"/>
  <c r="L1372" i="5"/>
  <c r="K1372" i="5"/>
  <c r="B1372" i="5"/>
  <c r="Q1371" i="5"/>
  <c r="L1371" i="5"/>
  <c r="K1371" i="5"/>
  <c r="B1371" i="5"/>
  <c r="Q1370" i="5"/>
  <c r="L1370" i="5"/>
  <c r="K1370" i="5"/>
  <c r="B1370" i="5"/>
  <c r="Q1369" i="5"/>
  <c r="L1369" i="5"/>
  <c r="K1369" i="5"/>
  <c r="B1369" i="5"/>
  <c r="Q1368" i="5"/>
  <c r="L1368" i="5"/>
  <c r="K1368" i="5"/>
  <c r="B1368" i="5"/>
  <c r="Q1367" i="5"/>
  <c r="L1367" i="5"/>
  <c r="K1367" i="5"/>
  <c r="B1367" i="5"/>
  <c r="Q1366" i="5"/>
  <c r="L1366" i="5"/>
  <c r="K1366" i="5"/>
  <c r="B1366" i="5"/>
  <c r="Q1340" i="5"/>
  <c r="L1340" i="5"/>
  <c r="K1340" i="5"/>
  <c r="B1340" i="5"/>
  <c r="Q1339" i="5"/>
  <c r="L1339" i="5"/>
  <c r="K1339" i="5"/>
  <c r="B1339" i="5"/>
  <c r="Q1338" i="5"/>
  <c r="L1338" i="5"/>
  <c r="K1338" i="5"/>
  <c r="B1338" i="5"/>
  <c r="Q1337" i="5"/>
  <c r="L1337" i="5"/>
  <c r="K1337" i="5"/>
  <c r="B1337" i="5"/>
  <c r="Q1336" i="5"/>
  <c r="L1336" i="5"/>
  <c r="K1336" i="5"/>
  <c r="B1336" i="5"/>
  <c r="Q1365" i="5"/>
  <c r="L1365" i="5"/>
  <c r="K1365" i="5"/>
  <c r="B1365" i="5"/>
  <c r="Q1364" i="5"/>
  <c r="L1364" i="5"/>
  <c r="K1364" i="5"/>
  <c r="B1364" i="5"/>
  <c r="Q1363" i="5"/>
  <c r="L1363" i="5"/>
  <c r="K1363" i="5"/>
  <c r="B1363" i="5"/>
  <c r="Q1362" i="5"/>
  <c r="L1362" i="5"/>
  <c r="K1362" i="5"/>
  <c r="B1362" i="5"/>
  <c r="Q1361" i="5"/>
  <c r="L1361" i="5"/>
  <c r="K1361" i="5"/>
  <c r="B1361" i="5"/>
  <c r="Q1335" i="5"/>
  <c r="L1335" i="5"/>
  <c r="K1335" i="5"/>
  <c r="B1335" i="5"/>
  <c r="Q1334" i="5"/>
  <c r="L1334" i="5"/>
  <c r="K1334" i="5"/>
  <c r="B1334" i="5"/>
  <c r="Q1333" i="5"/>
  <c r="L1333" i="5"/>
  <c r="K1333" i="5"/>
  <c r="B1333" i="5"/>
  <c r="Q1332" i="5"/>
  <c r="L1332" i="5"/>
  <c r="K1332" i="5"/>
  <c r="B1332" i="5"/>
  <c r="Q1331" i="5"/>
  <c r="L1331" i="5"/>
  <c r="K1331" i="5"/>
  <c r="B1331" i="5"/>
  <c r="Q1360" i="5"/>
  <c r="L1360" i="5"/>
  <c r="K1360" i="5"/>
  <c r="B1360" i="5"/>
  <c r="Q1359" i="5"/>
  <c r="L1359" i="5"/>
  <c r="K1359" i="5"/>
  <c r="B1359" i="5"/>
  <c r="Q1358" i="5"/>
  <c r="L1358" i="5"/>
  <c r="K1358" i="5"/>
  <c r="B1358" i="5"/>
  <c r="Q1357" i="5"/>
  <c r="L1357" i="5"/>
  <c r="K1357" i="5"/>
  <c r="B1357" i="5"/>
  <c r="Q1356" i="5"/>
  <c r="L1356" i="5"/>
  <c r="K1356" i="5"/>
  <c r="B1356" i="5"/>
  <c r="Q1330" i="5"/>
  <c r="L1330" i="5"/>
  <c r="K1330" i="5"/>
  <c r="B1330" i="5"/>
  <c r="Q1329" i="5"/>
  <c r="L1329" i="5"/>
  <c r="K1329" i="5"/>
  <c r="B1329" i="5"/>
  <c r="Q1328" i="5"/>
  <c r="L1328" i="5"/>
  <c r="K1328" i="5"/>
  <c r="B1328" i="5"/>
  <c r="Q1327" i="5"/>
  <c r="L1327" i="5"/>
  <c r="K1327" i="5"/>
  <c r="B1327" i="5"/>
  <c r="Q1326" i="5"/>
  <c r="L1326" i="5"/>
  <c r="K1326" i="5"/>
  <c r="B1326" i="5"/>
  <c r="Q1355" i="5"/>
  <c r="L1355" i="5"/>
  <c r="K1355" i="5"/>
  <c r="B1355" i="5"/>
  <c r="Q1354" i="5"/>
  <c r="L1354" i="5"/>
  <c r="K1354" i="5"/>
  <c r="B1354" i="5"/>
  <c r="Q1353" i="5"/>
  <c r="L1353" i="5"/>
  <c r="K1353" i="5"/>
  <c r="B1353" i="5"/>
  <c r="Q1352" i="5"/>
  <c r="L1352" i="5"/>
  <c r="K1352" i="5"/>
  <c r="B1352" i="5"/>
  <c r="Q1351" i="5"/>
  <c r="L1351" i="5"/>
  <c r="K1351" i="5"/>
  <c r="B1351" i="5"/>
  <c r="Q1325" i="5"/>
  <c r="L1325" i="5"/>
  <c r="K1325" i="5"/>
  <c r="B1325" i="5"/>
  <c r="Q1324" i="5"/>
  <c r="L1324" i="5"/>
  <c r="K1324" i="5"/>
  <c r="B1324" i="5"/>
  <c r="Q1323" i="5"/>
  <c r="L1323" i="5"/>
  <c r="K1323" i="5"/>
  <c r="B1323" i="5"/>
  <c r="Q1322" i="5"/>
  <c r="L1322" i="5"/>
  <c r="K1322" i="5"/>
  <c r="B1322" i="5"/>
  <c r="Q1321" i="5"/>
  <c r="L1321" i="5"/>
  <c r="K1321" i="5"/>
  <c r="B1321" i="5"/>
  <c r="Q1350" i="5"/>
  <c r="L1350" i="5"/>
  <c r="K1350" i="5"/>
  <c r="B1350" i="5"/>
  <c r="Q1349" i="5"/>
  <c r="L1349" i="5"/>
  <c r="K1349" i="5"/>
  <c r="B1349" i="5"/>
  <c r="Q1348" i="5"/>
  <c r="L1348" i="5"/>
  <c r="K1348" i="5"/>
  <c r="B1348" i="5"/>
  <c r="Q1347" i="5"/>
  <c r="L1347" i="5"/>
  <c r="K1347" i="5"/>
  <c r="B1347" i="5"/>
  <c r="Q1346" i="5"/>
  <c r="L1346" i="5"/>
  <c r="K1346" i="5"/>
  <c r="B1346" i="5"/>
  <c r="Q1320" i="5"/>
  <c r="L1320" i="5"/>
  <c r="K1320" i="5"/>
  <c r="B1320" i="5"/>
  <c r="Q1319" i="5"/>
  <c r="L1319" i="5"/>
  <c r="K1319" i="5"/>
  <c r="B1319" i="5"/>
  <c r="Q1318" i="5"/>
  <c r="L1318" i="5"/>
  <c r="K1318" i="5"/>
  <c r="B1318" i="5"/>
  <c r="Q1317" i="5"/>
  <c r="L1317" i="5"/>
  <c r="K1317" i="5"/>
  <c r="B1317" i="5"/>
  <c r="Q1316" i="5"/>
  <c r="L1316" i="5"/>
  <c r="K1316" i="5"/>
  <c r="B1316" i="5"/>
  <c r="Q1345" i="5"/>
  <c r="L1345" i="5"/>
  <c r="K1345" i="5"/>
  <c r="B1345" i="5"/>
  <c r="Q1344" i="5"/>
  <c r="L1344" i="5"/>
  <c r="K1344" i="5"/>
  <c r="B1344" i="5"/>
  <c r="Q1343" i="5"/>
  <c r="L1343" i="5"/>
  <c r="K1343" i="5"/>
  <c r="B1343" i="5"/>
  <c r="Q1342" i="5"/>
  <c r="L1342" i="5"/>
  <c r="K1342" i="5"/>
  <c r="B1342" i="5"/>
  <c r="Q1341" i="5"/>
  <c r="L1341" i="5"/>
  <c r="K1341" i="5"/>
  <c r="B1341" i="5"/>
  <c r="Q1315" i="5"/>
  <c r="L1315" i="5"/>
  <c r="K1315" i="5"/>
  <c r="B1315" i="5"/>
  <c r="Q1314" i="5"/>
  <c r="L1314" i="5"/>
  <c r="K1314" i="5"/>
  <c r="B1314" i="5"/>
  <c r="Q1313" i="5"/>
  <c r="L1313" i="5"/>
  <c r="K1313" i="5"/>
  <c r="B1313" i="5"/>
  <c r="Q1312" i="5"/>
  <c r="L1312" i="5"/>
  <c r="K1312" i="5"/>
  <c r="B1312" i="5"/>
  <c r="Q1311" i="5"/>
  <c r="L1311" i="5"/>
  <c r="K1311" i="5"/>
  <c r="B1311" i="5"/>
  <c r="Q1310" i="5"/>
  <c r="L1310" i="5"/>
  <c r="K1310" i="5"/>
  <c r="B1310" i="5"/>
  <c r="Q1309" i="5"/>
  <c r="L1309" i="5"/>
  <c r="K1309" i="5"/>
  <c r="B1309" i="5"/>
  <c r="Q1308" i="5"/>
  <c r="L1308" i="5"/>
  <c r="K1308" i="5"/>
  <c r="B1308" i="5"/>
  <c r="Q1307" i="5"/>
  <c r="L1307" i="5"/>
  <c r="K1307" i="5"/>
  <c r="B1307" i="5"/>
  <c r="Q1306" i="5"/>
  <c r="L1306" i="5"/>
  <c r="K1306" i="5"/>
  <c r="B1306" i="5"/>
  <c r="Q1280" i="5"/>
  <c r="L1280" i="5"/>
  <c r="K1280" i="5"/>
  <c r="B1280" i="5"/>
  <c r="Q1279" i="5"/>
  <c r="L1279" i="5"/>
  <c r="K1279" i="5"/>
  <c r="B1279" i="5"/>
  <c r="Q1278" i="5"/>
  <c r="L1278" i="5"/>
  <c r="K1278" i="5"/>
  <c r="B1278" i="5"/>
  <c r="Q1277" i="5"/>
  <c r="L1277" i="5"/>
  <c r="K1277" i="5"/>
  <c r="B1277" i="5"/>
  <c r="Q1276" i="5"/>
  <c r="L1276" i="5"/>
  <c r="K1276" i="5"/>
  <c r="B1276" i="5"/>
  <c r="Q1305" i="5"/>
  <c r="L1305" i="5"/>
  <c r="K1305" i="5"/>
  <c r="B1305" i="5"/>
  <c r="Q1304" i="5"/>
  <c r="L1304" i="5"/>
  <c r="K1304" i="5"/>
  <c r="B1304" i="5"/>
  <c r="Q1303" i="5"/>
  <c r="L1303" i="5"/>
  <c r="K1303" i="5"/>
  <c r="B1303" i="5"/>
  <c r="Q1302" i="5"/>
  <c r="L1302" i="5"/>
  <c r="K1302" i="5"/>
  <c r="B1302" i="5"/>
  <c r="Q1301" i="5"/>
  <c r="L1301" i="5"/>
  <c r="K1301" i="5"/>
  <c r="B1301" i="5"/>
  <c r="Q1275" i="5"/>
  <c r="L1275" i="5"/>
  <c r="K1275" i="5"/>
  <c r="B1275" i="5"/>
  <c r="Q1274" i="5"/>
  <c r="L1274" i="5"/>
  <c r="K1274" i="5"/>
  <c r="B1274" i="5"/>
  <c r="Q1273" i="5"/>
  <c r="L1273" i="5"/>
  <c r="K1273" i="5"/>
  <c r="B1273" i="5"/>
  <c r="Q1272" i="5"/>
  <c r="L1272" i="5"/>
  <c r="K1272" i="5"/>
  <c r="B1272" i="5"/>
  <c r="Q1271" i="5"/>
  <c r="L1271" i="5"/>
  <c r="K1271" i="5"/>
  <c r="B1271" i="5"/>
  <c r="Q1300" i="5"/>
  <c r="L1300" i="5"/>
  <c r="K1300" i="5"/>
  <c r="B1300" i="5"/>
  <c r="Q1299" i="5"/>
  <c r="L1299" i="5"/>
  <c r="K1299" i="5"/>
  <c r="B1299" i="5"/>
  <c r="Q1298" i="5"/>
  <c r="L1298" i="5"/>
  <c r="K1298" i="5"/>
  <c r="B1298" i="5"/>
  <c r="Q1297" i="5"/>
  <c r="L1297" i="5"/>
  <c r="K1297" i="5"/>
  <c r="B1297" i="5"/>
  <c r="Q1296" i="5"/>
  <c r="L1296" i="5"/>
  <c r="K1296" i="5"/>
  <c r="B1296" i="5"/>
  <c r="Q1270" i="5"/>
  <c r="L1270" i="5"/>
  <c r="K1270" i="5"/>
  <c r="B1270" i="5"/>
  <c r="Q1269" i="5"/>
  <c r="L1269" i="5"/>
  <c r="K1269" i="5"/>
  <c r="B1269" i="5"/>
  <c r="Q1268" i="5"/>
  <c r="L1268" i="5"/>
  <c r="K1268" i="5"/>
  <c r="B1268" i="5"/>
  <c r="Q1267" i="5"/>
  <c r="L1267" i="5"/>
  <c r="K1267" i="5"/>
  <c r="B1267" i="5"/>
  <c r="Q1266" i="5"/>
  <c r="L1266" i="5"/>
  <c r="K1266" i="5"/>
  <c r="B1266" i="5"/>
  <c r="Q1295" i="5"/>
  <c r="L1295" i="5"/>
  <c r="K1295" i="5"/>
  <c r="B1295" i="5"/>
  <c r="Q1294" i="5"/>
  <c r="L1294" i="5"/>
  <c r="K1294" i="5"/>
  <c r="B1294" i="5"/>
  <c r="Q1293" i="5"/>
  <c r="L1293" i="5"/>
  <c r="K1293" i="5"/>
  <c r="B1293" i="5"/>
  <c r="Q1292" i="5"/>
  <c r="L1292" i="5"/>
  <c r="K1292" i="5"/>
  <c r="B1292" i="5"/>
  <c r="Q1291" i="5"/>
  <c r="L1291" i="5"/>
  <c r="K1291" i="5"/>
  <c r="B1291" i="5"/>
  <c r="Q1265" i="5"/>
  <c r="L1265" i="5"/>
  <c r="K1265" i="5"/>
  <c r="B1265" i="5"/>
  <c r="Q1264" i="5"/>
  <c r="L1264" i="5"/>
  <c r="K1264" i="5"/>
  <c r="B1264" i="5"/>
  <c r="Q1263" i="5"/>
  <c r="L1263" i="5"/>
  <c r="K1263" i="5"/>
  <c r="B1263" i="5"/>
  <c r="Q1262" i="5"/>
  <c r="L1262" i="5"/>
  <c r="K1262" i="5"/>
  <c r="B1262" i="5"/>
  <c r="Q1261" i="5"/>
  <c r="L1261" i="5"/>
  <c r="K1261" i="5"/>
  <c r="B1261" i="5"/>
  <c r="Q1290" i="5"/>
  <c r="L1290" i="5"/>
  <c r="K1290" i="5"/>
  <c r="B1290" i="5"/>
  <c r="Q1289" i="5"/>
  <c r="L1289" i="5"/>
  <c r="K1289" i="5"/>
  <c r="B1289" i="5"/>
  <c r="Q1288" i="5"/>
  <c r="L1288" i="5"/>
  <c r="K1288" i="5"/>
  <c r="B1288" i="5"/>
  <c r="Q1287" i="5"/>
  <c r="L1287" i="5"/>
  <c r="K1287" i="5"/>
  <c r="B1287" i="5"/>
  <c r="Q1286" i="5"/>
  <c r="L1286" i="5"/>
  <c r="K1286" i="5"/>
  <c r="B1286" i="5"/>
  <c r="Q1260" i="5"/>
  <c r="L1260" i="5"/>
  <c r="K1260" i="5"/>
  <c r="B1260" i="5"/>
  <c r="Q1259" i="5"/>
  <c r="L1259" i="5"/>
  <c r="K1259" i="5"/>
  <c r="B1259" i="5"/>
  <c r="Q1258" i="5"/>
  <c r="L1258" i="5"/>
  <c r="K1258" i="5"/>
  <c r="B1258" i="5"/>
  <c r="Q1257" i="5"/>
  <c r="L1257" i="5"/>
  <c r="K1257" i="5"/>
  <c r="B1257" i="5"/>
  <c r="Q1256" i="5"/>
  <c r="L1256" i="5"/>
  <c r="K1256" i="5"/>
  <c r="B1256" i="5"/>
  <c r="Q1285" i="5"/>
  <c r="L1285" i="5"/>
  <c r="K1285" i="5"/>
  <c r="B1285" i="5"/>
  <c r="Q1284" i="5"/>
  <c r="L1284" i="5"/>
  <c r="K1284" i="5"/>
  <c r="B1284" i="5"/>
  <c r="Q1283" i="5"/>
  <c r="L1283" i="5"/>
  <c r="K1283" i="5"/>
  <c r="B1283" i="5"/>
  <c r="Q1282" i="5"/>
  <c r="L1282" i="5"/>
  <c r="K1282" i="5"/>
  <c r="B1282" i="5"/>
  <c r="Q1281" i="5"/>
  <c r="L1281" i="5"/>
  <c r="K1281" i="5"/>
  <c r="B1281" i="5"/>
  <c r="Q1255" i="5"/>
  <c r="L1255" i="5"/>
  <c r="K1255" i="5"/>
  <c r="B1255" i="5"/>
  <c r="Q1254" i="5"/>
  <c r="L1254" i="5"/>
  <c r="K1254" i="5"/>
  <c r="B1254" i="5"/>
  <c r="Q1253" i="5"/>
  <c r="L1253" i="5"/>
  <c r="K1253" i="5"/>
  <c r="B1253" i="5"/>
  <c r="Q1252" i="5"/>
  <c r="L1252" i="5"/>
  <c r="K1252" i="5"/>
  <c r="B1252" i="5"/>
  <c r="Q1251" i="5"/>
  <c r="L1251" i="5"/>
  <c r="K1251" i="5"/>
  <c r="B1251" i="5"/>
  <c r="Q1250" i="5"/>
  <c r="L1250" i="5"/>
  <c r="K1250" i="5"/>
  <c r="B1250" i="5"/>
  <c r="Q1249" i="5"/>
  <c r="L1249" i="5"/>
  <c r="K1249" i="5"/>
  <c r="B1249" i="5"/>
  <c r="Q1248" i="5"/>
  <c r="L1248" i="5"/>
  <c r="K1248" i="5"/>
  <c r="B1248" i="5"/>
  <c r="Q1247" i="5"/>
  <c r="L1247" i="5"/>
  <c r="K1247" i="5"/>
  <c r="B1247" i="5"/>
  <c r="Q1246" i="5"/>
  <c r="L1246" i="5"/>
  <c r="K1246" i="5"/>
  <c r="B1246" i="5"/>
  <c r="Q1220" i="5"/>
  <c r="L1220" i="5"/>
  <c r="K1220" i="5"/>
  <c r="B1220" i="5"/>
  <c r="Q1219" i="5"/>
  <c r="L1219" i="5"/>
  <c r="K1219" i="5"/>
  <c r="B1219" i="5"/>
  <c r="Q1218" i="5"/>
  <c r="L1218" i="5"/>
  <c r="K1218" i="5"/>
  <c r="B1218" i="5"/>
  <c r="Q1217" i="5"/>
  <c r="L1217" i="5"/>
  <c r="K1217" i="5"/>
  <c r="B1217" i="5"/>
  <c r="Q1216" i="5"/>
  <c r="L1216" i="5"/>
  <c r="K1216" i="5"/>
  <c r="B1216" i="5"/>
  <c r="Q1245" i="5"/>
  <c r="L1245" i="5"/>
  <c r="K1245" i="5"/>
  <c r="B1245" i="5"/>
  <c r="Q1244" i="5"/>
  <c r="L1244" i="5"/>
  <c r="K1244" i="5"/>
  <c r="B1244" i="5"/>
  <c r="Q1243" i="5"/>
  <c r="L1243" i="5"/>
  <c r="K1243" i="5"/>
  <c r="B1243" i="5"/>
  <c r="Q1242" i="5"/>
  <c r="L1242" i="5"/>
  <c r="K1242" i="5"/>
  <c r="B1242" i="5"/>
  <c r="Q1241" i="5"/>
  <c r="L1241" i="5"/>
  <c r="K1241" i="5"/>
  <c r="B1241" i="5"/>
  <c r="Q1215" i="5"/>
  <c r="L1215" i="5"/>
  <c r="K1215" i="5"/>
  <c r="B1215" i="5"/>
  <c r="Q1214" i="5"/>
  <c r="L1214" i="5"/>
  <c r="K1214" i="5"/>
  <c r="B1214" i="5"/>
  <c r="Q1213" i="5"/>
  <c r="L1213" i="5"/>
  <c r="K1213" i="5"/>
  <c r="B1213" i="5"/>
  <c r="Q1212" i="5"/>
  <c r="L1212" i="5"/>
  <c r="K1212" i="5"/>
  <c r="B1212" i="5"/>
  <c r="Q1211" i="5"/>
  <c r="L1211" i="5"/>
  <c r="K1211" i="5"/>
  <c r="B1211" i="5"/>
  <c r="Q1240" i="5"/>
  <c r="L1240" i="5"/>
  <c r="K1240" i="5"/>
  <c r="B1240" i="5"/>
  <c r="Q1239" i="5"/>
  <c r="L1239" i="5"/>
  <c r="K1239" i="5"/>
  <c r="B1239" i="5"/>
  <c r="Q1238" i="5"/>
  <c r="L1238" i="5"/>
  <c r="K1238" i="5"/>
  <c r="B1238" i="5"/>
  <c r="Q1237" i="5"/>
  <c r="L1237" i="5"/>
  <c r="K1237" i="5"/>
  <c r="B1237" i="5"/>
  <c r="Q1236" i="5"/>
  <c r="L1236" i="5"/>
  <c r="K1236" i="5"/>
  <c r="B1236" i="5"/>
  <c r="Q1210" i="5"/>
  <c r="L1210" i="5"/>
  <c r="K1210" i="5"/>
  <c r="B1210" i="5"/>
  <c r="Q1209" i="5"/>
  <c r="L1209" i="5"/>
  <c r="K1209" i="5"/>
  <c r="B1209" i="5"/>
  <c r="Q1208" i="5"/>
  <c r="L1208" i="5"/>
  <c r="K1208" i="5"/>
  <c r="B1208" i="5"/>
  <c r="Q1207" i="5"/>
  <c r="L1207" i="5"/>
  <c r="K1207" i="5"/>
  <c r="B1207" i="5"/>
  <c r="Q1206" i="5"/>
  <c r="L1206" i="5"/>
  <c r="K1206" i="5"/>
  <c r="B1206" i="5"/>
  <c r="Q1235" i="5"/>
  <c r="L1235" i="5"/>
  <c r="K1235" i="5"/>
  <c r="B1235" i="5"/>
  <c r="Q1234" i="5"/>
  <c r="L1234" i="5"/>
  <c r="K1234" i="5"/>
  <c r="B1234" i="5"/>
  <c r="Q1233" i="5"/>
  <c r="L1233" i="5"/>
  <c r="K1233" i="5"/>
  <c r="B1233" i="5"/>
  <c r="Q1232" i="5"/>
  <c r="L1232" i="5"/>
  <c r="K1232" i="5"/>
  <c r="B1232" i="5"/>
  <c r="Q1231" i="5"/>
  <c r="L1231" i="5"/>
  <c r="K1231" i="5"/>
  <c r="B1231" i="5"/>
  <c r="Q1205" i="5"/>
  <c r="L1205" i="5"/>
  <c r="K1205" i="5"/>
  <c r="B1205" i="5"/>
  <c r="Q1204" i="5"/>
  <c r="L1204" i="5"/>
  <c r="K1204" i="5"/>
  <c r="B1204" i="5"/>
  <c r="Q1203" i="5"/>
  <c r="L1203" i="5"/>
  <c r="K1203" i="5"/>
  <c r="B1203" i="5"/>
  <c r="Q1202" i="5"/>
  <c r="L1202" i="5"/>
  <c r="K1202" i="5"/>
  <c r="B1202" i="5"/>
  <c r="Q1201" i="5"/>
  <c r="L1201" i="5"/>
  <c r="K1201" i="5"/>
  <c r="B1201" i="5"/>
  <c r="Q1230" i="5"/>
  <c r="L1230" i="5"/>
  <c r="K1230" i="5"/>
  <c r="B1230" i="5"/>
  <c r="Q1229" i="5"/>
  <c r="L1229" i="5"/>
  <c r="K1229" i="5"/>
  <c r="B1229" i="5"/>
  <c r="Q1228" i="5"/>
  <c r="L1228" i="5"/>
  <c r="K1228" i="5"/>
  <c r="B1228" i="5"/>
  <c r="Q1227" i="5"/>
  <c r="L1227" i="5"/>
  <c r="K1227" i="5"/>
  <c r="B1227" i="5"/>
  <c r="Q1226" i="5"/>
  <c r="L1226" i="5"/>
  <c r="K1226" i="5"/>
  <c r="B1226" i="5"/>
  <c r="Q1200" i="5"/>
  <c r="L1200" i="5"/>
  <c r="K1200" i="5"/>
  <c r="B1200" i="5"/>
  <c r="Q1199" i="5"/>
  <c r="L1199" i="5"/>
  <c r="K1199" i="5"/>
  <c r="B1199" i="5"/>
  <c r="Q1198" i="5"/>
  <c r="L1198" i="5"/>
  <c r="K1198" i="5"/>
  <c r="B1198" i="5"/>
  <c r="Q1197" i="5"/>
  <c r="L1197" i="5"/>
  <c r="K1197" i="5"/>
  <c r="B1197" i="5"/>
  <c r="Q1196" i="5"/>
  <c r="L1196" i="5"/>
  <c r="K1196" i="5"/>
  <c r="B1196" i="5"/>
  <c r="Q1225" i="5"/>
  <c r="L1225" i="5"/>
  <c r="K1225" i="5"/>
  <c r="B1225" i="5"/>
  <c r="Q1224" i="5"/>
  <c r="L1224" i="5"/>
  <c r="K1224" i="5"/>
  <c r="B1224" i="5"/>
  <c r="Q1223" i="5"/>
  <c r="L1223" i="5"/>
  <c r="K1223" i="5"/>
  <c r="B1223" i="5"/>
  <c r="Q1222" i="5"/>
  <c r="L1222" i="5"/>
  <c r="K1222" i="5"/>
  <c r="B1222" i="5"/>
  <c r="Q1221" i="5"/>
  <c r="L1221" i="5"/>
  <c r="K1221" i="5"/>
  <c r="B1221" i="5"/>
  <c r="Q1195" i="5"/>
  <c r="L1195" i="5"/>
  <c r="K1195" i="5"/>
  <c r="B1195" i="5"/>
  <c r="Q1194" i="5"/>
  <c r="L1194" i="5"/>
  <c r="K1194" i="5"/>
  <c r="B1194" i="5"/>
  <c r="Q1193" i="5"/>
  <c r="L1193" i="5"/>
  <c r="K1193" i="5"/>
  <c r="B1193" i="5"/>
  <c r="Q1192" i="5"/>
  <c r="L1192" i="5"/>
  <c r="K1192" i="5"/>
  <c r="B1192" i="5"/>
  <c r="Q1191" i="5"/>
  <c r="L1191" i="5"/>
  <c r="K1191" i="5"/>
  <c r="B1191" i="5"/>
  <c r="Q1190" i="5"/>
  <c r="L1190" i="5"/>
  <c r="K1190" i="5"/>
  <c r="B1190" i="5"/>
  <c r="Q1189" i="5"/>
  <c r="L1189" i="5"/>
  <c r="K1189" i="5"/>
  <c r="B1189" i="5"/>
  <c r="Q1188" i="5"/>
  <c r="L1188" i="5"/>
  <c r="K1188" i="5"/>
  <c r="B1188" i="5"/>
  <c r="Q1187" i="5"/>
  <c r="L1187" i="5"/>
  <c r="K1187" i="5"/>
  <c r="B1187" i="5"/>
  <c r="Q1186" i="5"/>
  <c r="L1186" i="5"/>
  <c r="K1186" i="5"/>
  <c r="B1186" i="5"/>
  <c r="Q1160" i="5"/>
  <c r="L1160" i="5"/>
  <c r="K1160" i="5"/>
  <c r="B1160" i="5"/>
  <c r="Q1159" i="5"/>
  <c r="L1159" i="5"/>
  <c r="K1159" i="5"/>
  <c r="B1159" i="5"/>
  <c r="Q1158" i="5"/>
  <c r="L1158" i="5"/>
  <c r="K1158" i="5"/>
  <c r="B1158" i="5"/>
  <c r="Q1157" i="5"/>
  <c r="L1157" i="5"/>
  <c r="K1157" i="5"/>
  <c r="B1157" i="5"/>
  <c r="Q1156" i="5"/>
  <c r="L1156" i="5"/>
  <c r="K1156" i="5"/>
  <c r="B1156" i="5"/>
  <c r="Q1185" i="5"/>
  <c r="L1185" i="5"/>
  <c r="K1185" i="5"/>
  <c r="B1185" i="5"/>
  <c r="Q1184" i="5"/>
  <c r="L1184" i="5"/>
  <c r="K1184" i="5"/>
  <c r="B1184" i="5"/>
  <c r="Q1183" i="5"/>
  <c r="L1183" i="5"/>
  <c r="K1183" i="5"/>
  <c r="B1183" i="5"/>
  <c r="Q1182" i="5"/>
  <c r="L1182" i="5"/>
  <c r="K1182" i="5"/>
  <c r="B1182" i="5"/>
  <c r="Q1181" i="5"/>
  <c r="L1181" i="5"/>
  <c r="K1181" i="5"/>
  <c r="B1181" i="5"/>
  <c r="Q1155" i="5"/>
  <c r="L1155" i="5"/>
  <c r="K1155" i="5"/>
  <c r="B1155" i="5"/>
  <c r="Q1154" i="5"/>
  <c r="L1154" i="5"/>
  <c r="K1154" i="5"/>
  <c r="B1154" i="5"/>
  <c r="Q1153" i="5"/>
  <c r="L1153" i="5"/>
  <c r="K1153" i="5"/>
  <c r="B1153" i="5"/>
  <c r="Q1152" i="5"/>
  <c r="L1152" i="5"/>
  <c r="K1152" i="5"/>
  <c r="B1152" i="5"/>
  <c r="Q1151" i="5"/>
  <c r="L1151" i="5"/>
  <c r="K1151" i="5"/>
  <c r="B1151" i="5"/>
  <c r="Q1180" i="5"/>
  <c r="L1180" i="5"/>
  <c r="K1180" i="5"/>
  <c r="B1180" i="5"/>
  <c r="Q1179" i="5"/>
  <c r="L1179" i="5"/>
  <c r="K1179" i="5"/>
  <c r="B1179" i="5"/>
  <c r="Q1178" i="5"/>
  <c r="L1178" i="5"/>
  <c r="K1178" i="5"/>
  <c r="B1178" i="5"/>
  <c r="Q1177" i="5"/>
  <c r="L1177" i="5"/>
  <c r="K1177" i="5"/>
  <c r="B1177" i="5"/>
  <c r="Q1176" i="5"/>
  <c r="L1176" i="5"/>
  <c r="K1176" i="5"/>
  <c r="B1176" i="5"/>
  <c r="Q1150" i="5"/>
  <c r="L1150" i="5"/>
  <c r="K1150" i="5"/>
  <c r="B1150" i="5"/>
  <c r="Q1149" i="5"/>
  <c r="L1149" i="5"/>
  <c r="K1149" i="5"/>
  <c r="B1149" i="5"/>
  <c r="Q1148" i="5"/>
  <c r="L1148" i="5"/>
  <c r="K1148" i="5"/>
  <c r="B1148" i="5"/>
  <c r="Q1147" i="5"/>
  <c r="L1147" i="5"/>
  <c r="K1147" i="5"/>
  <c r="B1147" i="5"/>
  <c r="Q1146" i="5"/>
  <c r="L1146" i="5"/>
  <c r="K1146" i="5"/>
  <c r="B1146" i="5"/>
  <c r="Q1175" i="5"/>
  <c r="L1175" i="5"/>
  <c r="K1175" i="5"/>
  <c r="B1175" i="5"/>
  <c r="Q1174" i="5"/>
  <c r="L1174" i="5"/>
  <c r="K1174" i="5"/>
  <c r="B1174" i="5"/>
  <c r="Q1173" i="5"/>
  <c r="L1173" i="5"/>
  <c r="K1173" i="5"/>
  <c r="B1173" i="5"/>
  <c r="Q1172" i="5"/>
  <c r="L1172" i="5"/>
  <c r="K1172" i="5"/>
  <c r="B1172" i="5"/>
  <c r="Q1171" i="5"/>
  <c r="L1171" i="5"/>
  <c r="K1171" i="5"/>
  <c r="B1171" i="5"/>
  <c r="Q1145" i="5"/>
  <c r="L1145" i="5"/>
  <c r="K1145" i="5"/>
  <c r="B1145" i="5"/>
  <c r="Q1144" i="5"/>
  <c r="L1144" i="5"/>
  <c r="K1144" i="5"/>
  <c r="B1144" i="5"/>
  <c r="Q1143" i="5"/>
  <c r="L1143" i="5"/>
  <c r="K1143" i="5"/>
  <c r="B1143" i="5"/>
  <c r="Q1142" i="5"/>
  <c r="L1142" i="5"/>
  <c r="K1142" i="5"/>
  <c r="B1142" i="5"/>
  <c r="Q1141" i="5"/>
  <c r="L1141" i="5"/>
  <c r="K1141" i="5"/>
  <c r="B1141" i="5"/>
  <c r="Q1170" i="5"/>
  <c r="L1170" i="5"/>
  <c r="K1170" i="5"/>
  <c r="B1170" i="5"/>
  <c r="Q1169" i="5"/>
  <c r="L1169" i="5"/>
  <c r="K1169" i="5"/>
  <c r="B1169" i="5"/>
  <c r="Q1168" i="5"/>
  <c r="L1168" i="5"/>
  <c r="K1168" i="5"/>
  <c r="B1168" i="5"/>
  <c r="Q1167" i="5"/>
  <c r="L1167" i="5"/>
  <c r="K1167" i="5"/>
  <c r="B1167" i="5"/>
  <c r="Q1166" i="5"/>
  <c r="L1166" i="5"/>
  <c r="K1166" i="5"/>
  <c r="B1166" i="5"/>
  <c r="Q1140" i="5"/>
  <c r="L1140" i="5"/>
  <c r="K1140" i="5"/>
  <c r="B1140" i="5"/>
  <c r="Q1139" i="5"/>
  <c r="L1139" i="5"/>
  <c r="K1139" i="5"/>
  <c r="B1139" i="5"/>
  <c r="Q1138" i="5"/>
  <c r="L1138" i="5"/>
  <c r="K1138" i="5"/>
  <c r="B1138" i="5"/>
  <c r="Q1137" i="5"/>
  <c r="L1137" i="5"/>
  <c r="K1137" i="5"/>
  <c r="B1137" i="5"/>
  <c r="Q1136" i="5"/>
  <c r="L1136" i="5"/>
  <c r="K1136" i="5"/>
  <c r="B1136" i="5"/>
  <c r="Q1165" i="5"/>
  <c r="L1165" i="5"/>
  <c r="K1165" i="5"/>
  <c r="B1165" i="5"/>
  <c r="Q1164" i="5"/>
  <c r="L1164" i="5"/>
  <c r="K1164" i="5"/>
  <c r="B1164" i="5"/>
  <c r="Q1163" i="5"/>
  <c r="L1163" i="5"/>
  <c r="K1163" i="5"/>
  <c r="B1163" i="5"/>
  <c r="Q1162" i="5"/>
  <c r="L1162" i="5"/>
  <c r="K1162" i="5"/>
  <c r="B1162" i="5"/>
  <c r="Q1161" i="5"/>
  <c r="L1161" i="5"/>
  <c r="K1161" i="5"/>
  <c r="B1161" i="5"/>
  <c r="Q1135" i="5"/>
  <c r="L1135" i="5"/>
  <c r="K1135" i="5"/>
  <c r="B1135" i="5"/>
  <c r="Q1134" i="5"/>
  <c r="L1134" i="5"/>
  <c r="K1134" i="5"/>
  <c r="B1134" i="5"/>
  <c r="Q1133" i="5"/>
  <c r="L1133" i="5"/>
  <c r="K1133" i="5"/>
  <c r="B1133" i="5"/>
  <c r="Q1132" i="5"/>
  <c r="L1132" i="5"/>
  <c r="K1132" i="5"/>
  <c r="B1132" i="5"/>
  <c r="Q1131" i="5"/>
  <c r="L1131" i="5"/>
  <c r="K1131" i="5"/>
  <c r="B1131" i="5"/>
  <c r="Q1130" i="5"/>
  <c r="L1130" i="5"/>
  <c r="K1130" i="5"/>
  <c r="B1130" i="5"/>
  <c r="Q1129" i="5"/>
  <c r="L1129" i="5"/>
  <c r="K1129" i="5"/>
  <c r="B1129" i="5"/>
  <c r="Q1128" i="5"/>
  <c r="L1128" i="5"/>
  <c r="K1128" i="5"/>
  <c r="B1128" i="5"/>
  <c r="Q1127" i="5"/>
  <c r="L1127" i="5"/>
  <c r="K1127" i="5"/>
  <c r="B1127" i="5"/>
  <c r="Q1126" i="5"/>
  <c r="L1126" i="5"/>
  <c r="K1126" i="5"/>
  <c r="B1126" i="5"/>
  <c r="Q1100" i="5"/>
  <c r="L1100" i="5"/>
  <c r="K1100" i="5"/>
  <c r="B1100" i="5"/>
  <c r="Q1099" i="5"/>
  <c r="L1099" i="5"/>
  <c r="K1099" i="5"/>
  <c r="B1099" i="5"/>
  <c r="Q1098" i="5"/>
  <c r="L1098" i="5"/>
  <c r="K1098" i="5"/>
  <c r="B1098" i="5"/>
  <c r="Q1097" i="5"/>
  <c r="L1097" i="5"/>
  <c r="K1097" i="5"/>
  <c r="B1097" i="5"/>
  <c r="Q1096" i="5"/>
  <c r="L1096" i="5"/>
  <c r="K1096" i="5"/>
  <c r="B1096" i="5"/>
  <c r="Q1125" i="5"/>
  <c r="L1125" i="5"/>
  <c r="K1125" i="5"/>
  <c r="B1125" i="5"/>
  <c r="Q1124" i="5"/>
  <c r="L1124" i="5"/>
  <c r="K1124" i="5"/>
  <c r="B1124" i="5"/>
  <c r="Q1123" i="5"/>
  <c r="L1123" i="5"/>
  <c r="K1123" i="5"/>
  <c r="B1123" i="5"/>
  <c r="Q1122" i="5"/>
  <c r="L1122" i="5"/>
  <c r="K1122" i="5"/>
  <c r="B1122" i="5"/>
  <c r="Q1121" i="5"/>
  <c r="L1121" i="5"/>
  <c r="K1121" i="5"/>
  <c r="B1121" i="5"/>
  <c r="Q1095" i="5"/>
  <c r="L1095" i="5"/>
  <c r="K1095" i="5"/>
  <c r="B1095" i="5"/>
  <c r="Q1094" i="5"/>
  <c r="L1094" i="5"/>
  <c r="K1094" i="5"/>
  <c r="B1094" i="5"/>
  <c r="Q1093" i="5"/>
  <c r="L1093" i="5"/>
  <c r="K1093" i="5"/>
  <c r="B1093" i="5"/>
  <c r="Q1092" i="5"/>
  <c r="L1092" i="5"/>
  <c r="K1092" i="5"/>
  <c r="B1092" i="5"/>
  <c r="Q1091" i="5"/>
  <c r="L1091" i="5"/>
  <c r="K1091" i="5"/>
  <c r="B1091" i="5"/>
  <c r="Q1120" i="5"/>
  <c r="L1120" i="5"/>
  <c r="K1120" i="5"/>
  <c r="B1120" i="5"/>
  <c r="Q1119" i="5"/>
  <c r="L1119" i="5"/>
  <c r="K1119" i="5"/>
  <c r="B1119" i="5"/>
  <c r="Q1118" i="5"/>
  <c r="L1118" i="5"/>
  <c r="K1118" i="5"/>
  <c r="B1118" i="5"/>
  <c r="Q1117" i="5"/>
  <c r="L1117" i="5"/>
  <c r="K1117" i="5"/>
  <c r="B1117" i="5"/>
  <c r="Q1116" i="5"/>
  <c r="L1116" i="5"/>
  <c r="K1116" i="5"/>
  <c r="B1116" i="5"/>
  <c r="Q1090" i="5"/>
  <c r="L1090" i="5"/>
  <c r="K1090" i="5"/>
  <c r="B1090" i="5"/>
  <c r="Q1089" i="5"/>
  <c r="L1089" i="5"/>
  <c r="K1089" i="5"/>
  <c r="B1089" i="5"/>
  <c r="Q1088" i="5"/>
  <c r="L1088" i="5"/>
  <c r="K1088" i="5"/>
  <c r="B1088" i="5"/>
  <c r="Q1087" i="5"/>
  <c r="L1087" i="5"/>
  <c r="K1087" i="5"/>
  <c r="B1087" i="5"/>
  <c r="Q1086" i="5"/>
  <c r="L1086" i="5"/>
  <c r="K1086" i="5"/>
  <c r="B1086" i="5"/>
  <c r="Q1115" i="5"/>
  <c r="L1115" i="5"/>
  <c r="K1115" i="5"/>
  <c r="B1115" i="5"/>
  <c r="Q1114" i="5"/>
  <c r="L1114" i="5"/>
  <c r="K1114" i="5"/>
  <c r="B1114" i="5"/>
  <c r="Q1113" i="5"/>
  <c r="L1113" i="5"/>
  <c r="K1113" i="5"/>
  <c r="B1113" i="5"/>
  <c r="Q1112" i="5"/>
  <c r="L1112" i="5"/>
  <c r="K1112" i="5"/>
  <c r="B1112" i="5"/>
  <c r="Q1111" i="5"/>
  <c r="L1111" i="5"/>
  <c r="K1111" i="5"/>
  <c r="B1111" i="5"/>
  <c r="Q1085" i="5"/>
  <c r="L1085" i="5"/>
  <c r="K1085" i="5"/>
  <c r="B1085" i="5"/>
  <c r="Q1084" i="5"/>
  <c r="L1084" i="5"/>
  <c r="K1084" i="5"/>
  <c r="B1084" i="5"/>
  <c r="Q1083" i="5"/>
  <c r="L1083" i="5"/>
  <c r="K1083" i="5"/>
  <c r="B1083" i="5"/>
  <c r="Q1082" i="5"/>
  <c r="L1082" i="5"/>
  <c r="K1082" i="5"/>
  <c r="B1082" i="5"/>
  <c r="Q1081" i="5"/>
  <c r="L1081" i="5"/>
  <c r="K1081" i="5"/>
  <c r="B1081" i="5"/>
  <c r="Q1110" i="5"/>
  <c r="L1110" i="5"/>
  <c r="K1110" i="5"/>
  <c r="B1110" i="5"/>
  <c r="Q1109" i="5"/>
  <c r="L1109" i="5"/>
  <c r="K1109" i="5"/>
  <c r="B1109" i="5"/>
  <c r="Q1108" i="5"/>
  <c r="L1108" i="5"/>
  <c r="K1108" i="5"/>
  <c r="B1108" i="5"/>
  <c r="Q1107" i="5"/>
  <c r="L1107" i="5"/>
  <c r="K1107" i="5"/>
  <c r="B1107" i="5"/>
  <c r="Q1106" i="5"/>
  <c r="L1106" i="5"/>
  <c r="K1106" i="5"/>
  <c r="B1106" i="5"/>
  <c r="Q1080" i="5"/>
  <c r="L1080" i="5"/>
  <c r="K1080" i="5"/>
  <c r="B1080" i="5"/>
  <c r="Q1079" i="5"/>
  <c r="L1079" i="5"/>
  <c r="K1079" i="5"/>
  <c r="B1079" i="5"/>
  <c r="Q1078" i="5"/>
  <c r="L1078" i="5"/>
  <c r="K1078" i="5"/>
  <c r="B1078" i="5"/>
  <c r="Q1077" i="5"/>
  <c r="L1077" i="5"/>
  <c r="K1077" i="5"/>
  <c r="B1077" i="5"/>
  <c r="Q1076" i="5"/>
  <c r="L1076" i="5"/>
  <c r="K1076" i="5"/>
  <c r="B1076" i="5"/>
  <c r="Q1105" i="5"/>
  <c r="L1105" i="5"/>
  <c r="K1105" i="5"/>
  <c r="B1105" i="5"/>
  <c r="Q1104" i="5"/>
  <c r="L1104" i="5"/>
  <c r="K1104" i="5"/>
  <c r="B1104" i="5"/>
  <c r="Q1103" i="5"/>
  <c r="L1103" i="5"/>
  <c r="K1103" i="5"/>
  <c r="B1103" i="5"/>
  <c r="Q1102" i="5"/>
  <c r="L1102" i="5"/>
  <c r="K1102" i="5"/>
  <c r="B1102" i="5"/>
  <c r="Q1101" i="5"/>
  <c r="L1101" i="5"/>
  <c r="K1101" i="5"/>
  <c r="B1101" i="5"/>
  <c r="Q1075" i="5"/>
  <c r="L1075" i="5"/>
  <c r="K1075" i="5"/>
  <c r="B1075" i="5"/>
  <c r="Q1074" i="5"/>
  <c r="L1074" i="5"/>
  <c r="K1074" i="5"/>
  <c r="B1074" i="5"/>
  <c r="Q1073" i="5"/>
  <c r="L1073" i="5"/>
  <c r="K1073" i="5"/>
  <c r="B1073" i="5"/>
  <c r="Q1072" i="5"/>
  <c r="L1072" i="5"/>
  <c r="K1072" i="5"/>
  <c r="B1072" i="5"/>
  <c r="Q1071" i="5"/>
  <c r="L1071" i="5"/>
  <c r="K1071" i="5"/>
  <c r="B1071" i="5"/>
  <c r="Q1070" i="5"/>
  <c r="L1070" i="5"/>
  <c r="K1070" i="5"/>
  <c r="B1070" i="5"/>
  <c r="Q1069" i="5"/>
  <c r="L1069" i="5"/>
  <c r="K1069" i="5"/>
  <c r="B1069" i="5"/>
  <c r="Q1068" i="5"/>
  <c r="L1068" i="5"/>
  <c r="K1068" i="5"/>
  <c r="B1068" i="5"/>
  <c r="Q1067" i="5"/>
  <c r="L1067" i="5"/>
  <c r="K1067" i="5"/>
  <c r="B1067" i="5"/>
  <c r="Q1066" i="5"/>
  <c r="L1066" i="5"/>
  <c r="K1066" i="5"/>
  <c r="B1066" i="5"/>
  <c r="Q1040" i="5"/>
  <c r="L1040" i="5"/>
  <c r="K1040" i="5"/>
  <c r="B1040" i="5"/>
  <c r="Q1039" i="5"/>
  <c r="L1039" i="5"/>
  <c r="K1039" i="5"/>
  <c r="B1039" i="5"/>
  <c r="Q1038" i="5"/>
  <c r="L1038" i="5"/>
  <c r="K1038" i="5"/>
  <c r="B1038" i="5"/>
  <c r="Q1037" i="5"/>
  <c r="L1037" i="5"/>
  <c r="K1037" i="5"/>
  <c r="B1037" i="5"/>
  <c r="Q1036" i="5"/>
  <c r="L1036" i="5"/>
  <c r="K1036" i="5"/>
  <c r="B1036" i="5"/>
  <c r="Q1065" i="5"/>
  <c r="L1065" i="5"/>
  <c r="K1065" i="5"/>
  <c r="B1065" i="5"/>
  <c r="Q1064" i="5"/>
  <c r="L1064" i="5"/>
  <c r="K1064" i="5"/>
  <c r="B1064" i="5"/>
  <c r="Q1063" i="5"/>
  <c r="L1063" i="5"/>
  <c r="K1063" i="5"/>
  <c r="B1063" i="5"/>
  <c r="Q1062" i="5"/>
  <c r="L1062" i="5"/>
  <c r="K1062" i="5"/>
  <c r="B1062" i="5"/>
  <c r="Q1061" i="5"/>
  <c r="L1061" i="5"/>
  <c r="K1061" i="5"/>
  <c r="B1061" i="5"/>
  <c r="Q1035" i="5"/>
  <c r="L1035" i="5"/>
  <c r="K1035" i="5"/>
  <c r="B1035" i="5"/>
  <c r="Q1034" i="5"/>
  <c r="L1034" i="5"/>
  <c r="K1034" i="5"/>
  <c r="B1034" i="5"/>
  <c r="Q1033" i="5"/>
  <c r="L1033" i="5"/>
  <c r="K1033" i="5"/>
  <c r="B1033" i="5"/>
  <c r="Q1032" i="5"/>
  <c r="L1032" i="5"/>
  <c r="K1032" i="5"/>
  <c r="B1032" i="5"/>
  <c r="Q1031" i="5"/>
  <c r="L1031" i="5"/>
  <c r="K1031" i="5"/>
  <c r="B1031" i="5"/>
  <c r="Q1060" i="5"/>
  <c r="L1060" i="5"/>
  <c r="K1060" i="5"/>
  <c r="B1060" i="5"/>
  <c r="Q1059" i="5"/>
  <c r="L1059" i="5"/>
  <c r="K1059" i="5"/>
  <c r="B1059" i="5"/>
  <c r="Q1058" i="5"/>
  <c r="L1058" i="5"/>
  <c r="K1058" i="5"/>
  <c r="B1058" i="5"/>
  <c r="Q1057" i="5"/>
  <c r="L1057" i="5"/>
  <c r="K1057" i="5"/>
  <c r="B1057" i="5"/>
  <c r="Q1056" i="5"/>
  <c r="L1056" i="5"/>
  <c r="K1056" i="5"/>
  <c r="B1056" i="5"/>
  <c r="Q1030" i="5"/>
  <c r="L1030" i="5"/>
  <c r="K1030" i="5"/>
  <c r="B1030" i="5"/>
  <c r="Q1029" i="5"/>
  <c r="L1029" i="5"/>
  <c r="K1029" i="5"/>
  <c r="B1029" i="5"/>
  <c r="Q1028" i="5"/>
  <c r="L1028" i="5"/>
  <c r="K1028" i="5"/>
  <c r="B1028" i="5"/>
  <c r="Q1027" i="5"/>
  <c r="L1027" i="5"/>
  <c r="K1027" i="5"/>
  <c r="B1027" i="5"/>
  <c r="Q1026" i="5"/>
  <c r="L1026" i="5"/>
  <c r="K1026" i="5"/>
  <c r="B1026" i="5"/>
  <c r="Q1055" i="5"/>
  <c r="L1055" i="5"/>
  <c r="K1055" i="5"/>
  <c r="B1055" i="5"/>
  <c r="Q1054" i="5"/>
  <c r="L1054" i="5"/>
  <c r="K1054" i="5"/>
  <c r="B1054" i="5"/>
  <c r="Q1053" i="5"/>
  <c r="L1053" i="5"/>
  <c r="K1053" i="5"/>
  <c r="B1053" i="5"/>
  <c r="Q1052" i="5"/>
  <c r="L1052" i="5"/>
  <c r="K1052" i="5"/>
  <c r="B1052" i="5"/>
  <c r="Q1051" i="5"/>
  <c r="L1051" i="5"/>
  <c r="K1051" i="5"/>
  <c r="B1051" i="5"/>
  <c r="Q1025" i="5"/>
  <c r="L1025" i="5"/>
  <c r="K1025" i="5"/>
  <c r="B1025" i="5"/>
  <c r="Q1024" i="5"/>
  <c r="L1024" i="5"/>
  <c r="K1024" i="5"/>
  <c r="B1024" i="5"/>
  <c r="Q1023" i="5"/>
  <c r="L1023" i="5"/>
  <c r="K1023" i="5"/>
  <c r="B1023" i="5"/>
  <c r="Q1022" i="5"/>
  <c r="L1022" i="5"/>
  <c r="K1022" i="5"/>
  <c r="B1022" i="5"/>
  <c r="Q1021" i="5"/>
  <c r="L1021" i="5"/>
  <c r="K1021" i="5"/>
  <c r="B1021" i="5"/>
  <c r="Q1050" i="5"/>
  <c r="L1050" i="5"/>
  <c r="K1050" i="5"/>
  <c r="B1050" i="5"/>
  <c r="Q1049" i="5"/>
  <c r="L1049" i="5"/>
  <c r="K1049" i="5"/>
  <c r="B1049" i="5"/>
  <c r="Q1048" i="5"/>
  <c r="L1048" i="5"/>
  <c r="K1048" i="5"/>
  <c r="B1048" i="5"/>
  <c r="Q1047" i="5"/>
  <c r="L1047" i="5"/>
  <c r="K1047" i="5"/>
  <c r="B1047" i="5"/>
  <c r="Q1046" i="5"/>
  <c r="L1046" i="5"/>
  <c r="K1046" i="5"/>
  <c r="B1046" i="5"/>
  <c r="Q1020" i="5"/>
  <c r="L1020" i="5"/>
  <c r="K1020" i="5"/>
  <c r="B1020" i="5"/>
  <c r="Q1019" i="5"/>
  <c r="L1019" i="5"/>
  <c r="K1019" i="5"/>
  <c r="B1019" i="5"/>
  <c r="Q1018" i="5"/>
  <c r="L1018" i="5"/>
  <c r="K1018" i="5"/>
  <c r="B1018" i="5"/>
  <c r="Q1017" i="5"/>
  <c r="L1017" i="5"/>
  <c r="K1017" i="5"/>
  <c r="B1017" i="5"/>
  <c r="Q1016" i="5"/>
  <c r="L1016" i="5"/>
  <c r="K1016" i="5"/>
  <c r="B1016" i="5"/>
  <c r="Q1045" i="5"/>
  <c r="L1045" i="5"/>
  <c r="K1045" i="5"/>
  <c r="B1045" i="5"/>
  <c r="Q1044" i="5"/>
  <c r="L1044" i="5"/>
  <c r="K1044" i="5"/>
  <c r="B1044" i="5"/>
  <c r="Q1043" i="5"/>
  <c r="L1043" i="5"/>
  <c r="K1043" i="5"/>
  <c r="B1043" i="5"/>
  <c r="Q1042" i="5"/>
  <c r="L1042" i="5"/>
  <c r="K1042" i="5"/>
  <c r="B1042" i="5"/>
  <c r="Q1041" i="5"/>
  <c r="L1041" i="5"/>
  <c r="K1041" i="5"/>
  <c r="B1041" i="5"/>
  <c r="Q1015" i="5"/>
  <c r="L1015" i="5"/>
  <c r="K1015" i="5"/>
  <c r="B1015" i="5"/>
  <c r="Q1014" i="5"/>
  <c r="L1014" i="5"/>
  <c r="K1014" i="5"/>
  <c r="B1014" i="5"/>
  <c r="Q1013" i="5"/>
  <c r="L1013" i="5"/>
  <c r="K1013" i="5"/>
  <c r="B1013" i="5"/>
  <c r="Q1012" i="5"/>
  <c r="L1012" i="5"/>
  <c r="K1012" i="5"/>
  <c r="B1012" i="5"/>
  <c r="Q1011" i="5"/>
  <c r="L1011" i="5"/>
  <c r="K1011" i="5"/>
  <c r="B1011" i="5"/>
  <c r="Q1010" i="5"/>
  <c r="L1010" i="5"/>
  <c r="K1010" i="5"/>
  <c r="B1010" i="5"/>
  <c r="Q1009" i="5"/>
  <c r="L1009" i="5"/>
  <c r="K1009" i="5"/>
  <c r="B1009" i="5"/>
  <c r="Q1008" i="5"/>
  <c r="L1008" i="5"/>
  <c r="K1008" i="5"/>
  <c r="B1008" i="5"/>
  <c r="Q1007" i="5"/>
  <c r="L1007" i="5"/>
  <c r="K1007" i="5"/>
  <c r="B1007" i="5"/>
  <c r="Q1006" i="5"/>
  <c r="L1006" i="5"/>
  <c r="K1006" i="5"/>
  <c r="B1006" i="5"/>
  <c r="Q980" i="5"/>
  <c r="L980" i="5"/>
  <c r="K980" i="5"/>
  <c r="B980" i="5"/>
  <c r="Q979" i="5"/>
  <c r="L979" i="5"/>
  <c r="K979" i="5"/>
  <c r="B979" i="5"/>
  <c r="Q978" i="5"/>
  <c r="L978" i="5"/>
  <c r="K978" i="5"/>
  <c r="B978" i="5"/>
  <c r="Q977" i="5"/>
  <c r="L977" i="5"/>
  <c r="K977" i="5"/>
  <c r="B977" i="5"/>
  <c r="Q976" i="5"/>
  <c r="L976" i="5"/>
  <c r="K976" i="5"/>
  <c r="B976" i="5"/>
  <c r="Q1005" i="5"/>
  <c r="L1005" i="5"/>
  <c r="K1005" i="5"/>
  <c r="B1005" i="5"/>
  <c r="Q1004" i="5"/>
  <c r="L1004" i="5"/>
  <c r="K1004" i="5"/>
  <c r="B1004" i="5"/>
  <c r="Q1003" i="5"/>
  <c r="L1003" i="5"/>
  <c r="K1003" i="5"/>
  <c r="B1003" i="5"/>
  <c r="Q1002" i="5"/>
  <c r="L1002" i="5"/>
  <c r="K1002" i="5"/>
  <c r="B1002" i="5"/>
  <c r="Q1001" i="5"/>
  <c r="L1001" i="5"/>
  <c r="K1001" i="5"/>
  <c r="B1001" i="5"/>
  <c r="Q975" i="5"/>
  <c r="L975" i="5"/>
  <c r="K975" i="5"/>
  <c r="B975" i="5"/>
  <c r="Q974" i="5"/>
  <c r="L974" i="5"/>
  <c r="K974" i="5"/>
  <c r="B974" i="5"/>
  <c r="Q973" i="5"/>
  <c r="L973" i="5"/>
  <c r="K973" i="5"/>
  <c r="B973" i="5"/>
  <c r="Q972" i="5"/>
  <c r="L972" i="5"/>
  <c r="K972" i="5"/>
  <c r="B972" i="5"/>
  <c r="Q971" i="5"/>
  <c r="L971" i="5"/>
  <c r="K971" i="5"/>
  <c r="B971" i="5"/>
  <c r="Q1000" i="5"/>
  <c r="L1000" i="5"/>
  <c r="K1000" i="5"/>
  <c r="B1000" i="5"/>
  <c r="Q999" i="5"/>
  <c r="L999" i="5"/>
  <c r="K999" i="5"/>
  <c r="B999" i="5"/>
  <c r="Q998" i="5"/>
  <c r="L998" i="5"/>
  <c r="K998" i="5"/>
  <c r="B998" i="5"/>
  <c r="Q997" i="5"/>
  <c r="L997" i="5"/>
  <c r="K997" i="5"/>
  <c r="B997" i="5"/>
  <c r="Q996" i="5"/>
  <c r="L996" i="5"/>
  <c r="K996" i="5"/>
  <c r="B996" i="5"/>
  <c r="Q970" i="5"/>
  <c r="L970" i="5"/>
  <c r="K970" i="5"/>
  <c r="B970" i="5"/>
  <c r="Q969" i="5"/>
  <c r="L969" i="5"/>
  <c r="K969" i="5"/>
  <c r="B969" i="5"/>
  <c r="Q968" i="5"/>
  <c r="L968" i="5"/>
  <c r="K968" i="5"/>
  <c r="B968" i="5"/>
  <c r="Q967" i="5"/>
  <c r="L967" i="5"/>
  <c r="K967" i="5"/>
  <c r="B967" i="5"/>
  <c r="Q966" i="5"/>
  <c r="L966" i="5"/>
  <c r="K966" i="5"/>
  <c r="B966" i="5"/>
  <c r="Q995" i="5"/>
  <c r="L995" i="5"/>
  <c r="K995" i="5"/>
  <c r="B995" i="5"/>
  <c r="Q994" i="5"/>
  <c r="L994" i="5"/>
  <c r="K994" i="5"/>
  <c r="B994" i="5"/>
  <c r="Q993" i="5"/>
  <c r="L993" i="5"/>
  <c r="K993" i="5"/>
  <c r="B993" i="5"/>
  <c r="Q992" i="5"/>
  <c r="L992" i="5"/>
  <c r="K992" i="5"/>
  <c r="B992" i="5"/>
  <c r="Q991" i="5"/>
  <c r="L991" i="5"/>
  <c r="K991" i="5"/>
  <c r="B991" i="5"/>
  <c r="Q965" i="5"/>
  <c r="L965" i="5"/>
  <c r="K965" i="5"/>
  <c r="B965" i="5"/>
  <c r="Q964" i="5"/>
  <c r="L964" i="5"/>
  <c r="K964" i="5"/>
  <c r="B964" i="5"/>
  <c r="Q963" i="5"/>
  <c r="L963" i="5"/>
  <c r="K963" i="5"/>
  <c r="B963" i="5"/>
  <c r="Q962" i="5"/>
  <c r="L962" i="5"/>
  <c r="K962" i="5"/>
  <c r="B962" i="5"/>
  <c r="Q961" i="5"/>
  <c r="L961" i="5"/>
  <c r="K961" i="5"/>
  <c r="B961" i="5"/>
  <c r="Q990" i="5"/>
  <c r="L990" i="5"/>
  <c r="K990" i="5"/>
  <c r="B990" i="5"/>
  <c r="Q989" i="5"/>
  <c r="L989" i="5"/>
  <c r="K989" i="5"/>
  <c r="B989" i="5"/>
  <c r="Q988" i="5"/>
  <c r="L988" i="5"/>
  <c r="K988" i="5"/>
  <c r="B988" i="5"/>
  <c r="Q987" i="5"/>
  <c r="L987" i="5"/>
  <c r="K987" i="5"/>
  <c r="B987" i="5"/>
  <c r="Q986" i="5"/>
  <c r="L986" i="5"/>
  <c r="K986" i="5"/>
  <c r="B986" i="5"/>
  <c r="Q960" i="5"/>
  <c r="L960" i="5"/>
  <c r="K960" i="5"/>
  <c r="B960" i="5"/>
  <c r="Q959" i="5"/>
  <c r="L959" i="5"/>
  <c r="K959" i="5"/>
  <c r="B959" i="5"/>
  <c r="Q958" i="5"/>
  <c r="L958" i="5"/>
  <c r="K958" i="5"/>
  <c r="B958" i="5"/>
  <c r="Q957" i="5"/>
  <c r="L957" i="5"/>
  <c r="K957" i="5"/>
  <c r="B957" i="5"/>
  <c r="Q956" i="5"/>
  <c r="L956" i="5"/>
  <c r="K956" i="5"/>
  <c r="B956" i="5"/>
  <c r="Q985" i="5"/>
  <c r="L985" i="5"/>
  <c r="K985" i="5"/>
  <c r="B985" i="5"/>
  <c r="Q984" i="5"/>
  <c r="L984" i="5"/>
  <c r="K984" i="5"/>
  <c r="B984" i="5"/>
  <c r="Q983" i="5"/>
  <c r="L983" i="5"/>
  <c r="K983" i="5"/>
  <c r="B983" i="5"/>
  <c r="Q982" i="5"/>
  <c r="L982" i="5"/>
  <c r="K982" i="5"/>
  <c r="B982" i="5"/>
  <c r="Q981" i="5"/>
  <c r="L981" i="5"/>
  <c r="K981" i="5"/>
  <c r="B981" i="5"/>
  <c r="Q955" i="5"/>
  <c r="L955" i="5"/>
  <c r="K955" i="5"/>
  <c r="B955" i="5"/>
  <c r="Q954" i="5"/>
  <c r="L954" i="5"/>
  <c r="K954" i="5"/>
  <c r="B954" i="5"/>
  <c r="Q953" i="5"/>
  <c r="L953" i="5"/>
  <c r="K953" i="5"/>
  <c r="B953" i="5"/>
  <c r="Q952" i="5"/>
  <c r="L952" i="5"/>
  <c r="K952" i="5"/>
  <c r="B952" i="5"/>
  <c r="Q951" i="5"/>
  <c r="L951" i="5"/>
  <c r="K951" i="5"/>
  <c r="B951" i="5"/>
  <c r="Q950" i="5"/>
  <c r="L950" i="5"/>
  <c r="K950" i="5"/>
  <c r="B950" i="5"/>
  <c r="Q949" i="5"/>
  <c r="L949" i="5"/>
  <c r="K949" i="5"/>
  <c r="B949" i="5"/>
  <c r="Q948" i="5"/>
  <c r="L948" i="5"/>
  <c r="K948" i="5"/>
  <c r="B948" i="5"/>
  <c r="Q947" i="5"/>
  <c r="L947" i="5"/>
  <c r="K947" i="5"/>
  <c r="B947" i="5"/>
  <c r="Q946" i="5"/>
  <c r="L946" i="5"/>
  <c r="K946" i="5"/>
  <c r="B946" i="5"/>
  <c r="Q920" i="5"/>
  <c r="L920" i="5"/>
  <c r="K920" i="5"/>
  <c r="B920" i="5"/>
  <c r="Q919" i="5"/>
  <c r="L919" i="5"/>
  <c r="K919" i="5"/>
  <c r="B919" i="5"/>
  <c r="Q918" i="5"/>
  <c r="L918" i="5"/>
  <c r="K918" i="5"/>
  <c r="B918" i="5"/>
  <c r="Q917" i="5"/>
  <c r="L917" i="5"/>
  <c r="K917" i="5"/>
  <c r="B917" i="5"/>
  <c r="Q916" i="5"/>
  <c r="L916" i="5"/>
  <c r="K916" i="5"/>
  <c r="B916" i="5"/>
  <c r="Q945" i="5"/>
  <c r="L945" i="5"/>
  <c r="K945" i="5"/>
  <c r="B945" i="5"/>
  <c r="Q944" i="5"/>
  <c r="L944" i="5"/>
  <c r="K944" i="5"/>
  <c r="B944" i="5"/>
  <c r="Q943" i="5"/>
  <c r="L943" i="5"/>
  <c r="K943" i="5"/>
  <c r="B943" i="5"/>
  <c r="Q942" i="5"/>
  <c r="L942" i="5"/>
  <c r="K942" i="5"/>
  <c r="B942" i="5"/>
  <c r="Q941" i="5"/>
  <c r="L941" i="5"/>
  <c r="K941" i="5"/>
  <c r="B941" i="5"/>
  <c r="Q915" i="5"/>
  <c r="L915" i="5"/>
  <c r="K915" i="5"/>
  <c r="B915" i="5"/>
  <c r="Q914" i="5"/>
  <c r="L914" i="5"/>
  <c r="K914" i="5"/>
  <c r="B914" i="5"/>
  <c r="Q913" i="5"/>
  <c r="L913" i="5"/>
  <c r="K913" i="5"/>
  <c r="B913" i="5"/>
  <c r="Q912" i="5"/>
  <c r="L912" i="5"/>
  <c r="K912" i="5"/>
  <c r="B912" i="5"/>
  <c r="Q911" i="5"/>
  <c r="L911" i="5"/>
  <c r="K911" i="5"/>
  <c r="B911" i="5"/>
  <c r="Q940" i="5"/>
  <c r="L940" i="5"/>
  <c r="K940" i="5"/>
  <c r="B940" i="5"/>
  <c r="Q939" i="5"/>
  <c r="L939" i="5"/>
  <c r="K939" i="5"/>
  <c r="B939" i="5"/>
  <c r="Q938" i="5"/>
  <c r="L938" i="5"/>
  <c r="K938" i="5"/>
  <c r="B938" i="5"/>
  <c r="Q937" i="5"/>
  <c r="L937" i="5"/>
  <c r="K937" i="5"/>
  <c r="B937" i="5"/>
  <c r="Q936" i="5"/>
  <c r="L936" i="5"/>
  <c r="K936" i="5"/>
  <c r="B936" i="5"/>
  <c r="Q910" i="5"/>
  <c r="L910" i="5"/>
  <c r="K910" i="5"/>
  <c r="B910" i="5"/>
  <c r="Q909" i="5"/>
  <c r="L909" i="5"/>
  <c r="K909" i="5"/>
  <c r="B909" i="5"/>
  <c r="Q908" i="5"/>
  <c r="L908" i="5"/>
  <c r="K908" i="5"/>
  <c r="B908" i="5"/>
  <c r="Q907" i="5"/>
  <c r="L907" i="5"/>
  <c r="K907" i="5"/>
  <c r="B907" i="5"/>
  <c r="Q906" i="5"/>
  <c r="L906" i="5"/>
  <c r="K906" i="5"/>
  <c r="B906" i="5"/>
  <c r="Q935" i="5"/>
  <c r="L935" i="5"/>
  <c r="K935" i="5"/>
  <c r="B935" i="5"/>
  <c r="Q934" i="5"/>
  <c r="L934" i="5"/>
  <c r="K934" i="5"/>
  <c r="B934" i="5"/>
  <c r="Q933" i="5"/>
  <c r="L933" i="5"/>
  <c r="K933" i="5"/>
  <c r="B933" i="5"/>
  <c r="Q932" i="5"/>
  <c r="L932" i="5"/>
  <c r="K932" i="5"/>
  <c r="B932" i="5"/>
  <c r="Q931" i="5"/>
  <c r="L931" i="5"/>
  <c r="K931" i="5"/>
  <c r="B931" i="5"/>
  <c r="Q905" i="5"/>
  <c r="L905" i="5"/>
  <c r="K905" i="5"/>
  <c r="B905" i="5"/>
  <c r="Q904" i="5"/>
  <c r="L904" i="5"/>
  <c r="K904" i="5"/>
  <c r="B904" i="5"/>
  <c r="Q903" i="5"/>
  <c r="L903" i="5"/>
  <c r="K903" i="5"/>
  <c r="B903" i="5"/>
  <c r="Q902" i="5"/>
  <c r="L902" i="5"/>
  <c r="K902" i="5"/>
  <c r="B902" i="5"/>
  <c r="Q901" i="5"/>
  <c r="L901" i="5"/>
  <c r="K901" i="5"/>
  <c r="B901" i="5"/>
  <c r="Q930" i="5"/>
  <c r="L930" i="5"/>
  <c r="K930" i="5"/>
  <c r="B930" i="5"/>
  <c r="Q929" i="5"/>
  <c r="L929" i="5"/>
  <c r="K929" i="5"/>
  <c r="B929" i="5"/>
  <c r="Q928" i="5"/>
  <c r="L928" i="5"/>
  <c r="K928" i="5"/>
  <c r="B928" i="5"/>
  <c r="Q927" i="5"/>
  <c r="L927" i="5"/>
  <c r="K927" i="5"/>
  <c r="B927" i="5"/>
  <c r="Q926" i="5"/>
  <c r="L926" i="5"/>
  <c r="K926" i="5"/>
  <c r="B926" i="5"/>
  <c r="Q900" i="5"/>
  <c r="L900" i="5"/>
  <c r="K900" i="5"/>
  <c r="B900" i="5"/>
  <c r="Q899" i="5"/>
  <c r="L899" i="5"/>
  <c r="K899" i="5"/>
  <c r="B899" i="5"/>
  <c r="Q898" i="5"/>
  <c r="L898" i="5"/>
  <c r="K898" i="5"/>
  <c r="B898" i="5"/>
  <c r="Q897" i="5"/>
  <c r="L897" i="5"/>
  <c r="K897" i="5"/>
  <c r="B897" i="5"/>
  <c r="Q896" i="5"/>
  <c r="L896" i="5"/>
  <c r="K896" i="5"/>
  <c r="B896" i="5"/>
  <c r="Q925" i="5"/>
  <c r="L925" i="5"/>
  <c r="K925" i="5"/>
  <c r="B925" i="5"/>
  <c r="Q924" i="5"/>
  <c r="L924" i="5"/>
  <c r="K924" i="5"/>
  <c r="B924" i="5"/>
  <c r="Q923" i="5"/>
  <c r="L923" i="5"/>
  <c r="K923" i="5"/>
  <c r="B923" i="5"/>
  <c r="Q922" i="5"/>
  <c r="L922" i="5"/>
  <c r="K922" i="5"/>
  <c r="B922" i="5"/>
  <c r="Q921" i="5"/>
  <c r="L921" i="5"/>
  <c r="K921" i="5"/>
  <c r="B921" i="5"/>
  <c r="Q895" i="5"/>
  <c r="L895" i="5"/>
  <c r="K895" i="5"/>
  <c r="B895" i="5"/>
  <c r="Q894" i="5"/>
  <c r="L894" i="5"/>
  <c r="K894" i="5"/>
  <c r="B894" i="5"/>
  <c r="Q893" i="5"/>
  <c r="L893" i="5"/>
  <c r="K893" i="5"/>
  <c r="B893" i="5"/>
  <c r="Q892" i="5"/>
  <c r="L892" i="5"/>
  <c r="K892" i="5"/>
  <c r="B892" i="5"/>
  <c r="Q891" i="5"/>
  <c r="L891" i="5"/>
  <c r="K891" i="5"/>
  <c r="B891" i="5"/>
  <c r="Q890" i="5"/>
  <c r="L890" i="5"/>
  <c r="K890" i="5"/>
  <c r="B890" i="5"/>
  <c r="Q889" i="5"/>
  <c r="L889" i="5"/>
  <c r="K889" i="5"/>
  <c r="B889" i="5"/>
  <c r="Q888" i="5"/>
  <c r="L888" i="5"/>
  <c r="K888" i="5"/>
  <c r="B888" i="5"/>
  <c r="Q887" i="5"/>
  <c r="L887" i="5"/>
  <c r="K887" i="5"/>
  <c r="B887" i="5"/>
  <c r="Q886" i="5"/>
  <c r="L886" i="5"/>
  <c r="K886" i="5"/>
  <c r="B886" i="5"/>
  <c r="Q860" i="5"/>
  <c r="L860" i="5"/>
  <c r="K860" i="5"/>
  <c r="B860" i="5"/>
  <c r="Q859" i="5"/>
  <c r="L859" i="5"/>
  <c r="K859" i="5"/>
  <c r="B859" i="5"/>
  <c r="Q858" i="5"/>
  <c r="L858" i="5"/>
  <c r="K858" i="5"/>
  <c r="B858" i="5"/>
  <c r="Q857" i="5"/>
  <c r="L857" i="5"/>
  <c r="K857" i="5"/>
  <c r="B857" i="5"/>
  <c r="Q856" i="5"/>
  <c r="L856" i="5"/>
  <c r="K856" i="5"/>
  <c r="B856" i="5"/>
  <c r="Q885" i="5"/>
  <c r="L885" i="5"/>
  <c r="K885" i="5"/>
  <c r="B885" i="5"/>
  <c r="Q884" i="5"/>
  <c r="L884" i="5"/>
  <c r="K884" i="5"/>
  <c r="B884" i="5"/>
  <c r="Q883" i="5"/>
  <c r="L883" i="5"/>
  <c r="K883" i="5"/>
  <c r="B883" i="5"/>
  <c r="Q882" i="5"/>
  <c r="L882" i="5"/>
  <c r="K882" i="5"/>
  <c r="B882" i="5"/>
  <c r="Q881" i="5"/>
  <c r="L881" i="5"/>
  <c r="K881" i="5"/>
  <c r="B881" i="5"/>
  <c r="Q855" i="5"/>
  <c r="L855" i="5"/>
  <c r="K855" i="5"/>
  <c r="B855" i="5"/>
  <c r="Q854" i="5"/>
  <c r="L854" i="5"/>
  <c r="K854" i="5"/>
  <c r="B854" i="5"/>
  <c r="Q853" i="5"/>
  <c r="L853" i="5"/>
  <c r="K853" i="5"/>
  <c r="B853" i="5"/>
  <c r="Q852" i="5"/>
  <c r="L852" i="5"/>
  <c r="K852" i="5"/>
  <c r="B852" i="5"/>
  <c r="Q851" i="5"/>
  <c r="L851" i="5"/>
  <c r="K851" i="5"/>
  <c r="B851" i="5"/>
  <c r="Q880" i="5"/>
  <c r="L880" i="5"/>
  <c r="K880" i="5"/>
  <c r="B880" i="5"/>
  <c r="Q879" i="5"/>
  <c r="L879" i="5"/>
  <c r="K879" i="5"/>
  <c r="B879" i="5"/>
  <c r="Q878" i="5"/>
  <c r="L878" i="5"/>
  <c r="K878" i="5"/>
  <c r="B878" i="5"/>
  <c r="Q877" i="5"/>
  <c r="L877" i="5"/>
  <c r="K877" i="5"/>
  <c r="B877" i="5"/>
  <c r="Q876" i="5"/>
  <c r="L876" i="5"/>
  <c r="K876" i="5"/>
  <c r="B876" i="5"/>
  <c r="Q850" i="5"/>
  <c r="L850" i="5"/>
  <c r="K850" i="5"/>
  <c r="B850" i="5"/>
  <c r="Q849" i="5"/>
  <c r="L849" i="5"/>
  <c r="K849" i="5"/>
  <c r="B849" i="5"/>
  <c r="Q848" i="5"/>
  <c r="L848" i="5"/>
  <c r="K848" i="5"/>
  <c r="B848" i="5"/>
  <c r="Q847" i="5"/>
  <c r="L847" i="5"/>
  <c r="K847" i="5"/>
  <c r="B847" i="5"/>
  <c r="Q846" i="5"/>
  <c r="L846" i="5"/>
  <c r="K846" i="5"/>
  <c r="B846" i="5"/>
  <c r="Q875" i="5"/>
  <c r="L875" i="5"/>
  <c r="K875" i="5"/>
  <c r="B875" i="5"/>
  <c r="Q874" i="5"/>
  <c r="L874" i="5"/>
  <c r="K874" i="5"/>
  <c r="B874" i="5"/>
  <c r="Q873" i="5"/>
  <c r="L873" i="5"/>
  <c r="K873" i="5"/>
  <c r="B873" i="5"/>
  <c r="Q872" i="5"/>
  <c r="L872" i="5"/>
  <c r="K872" i="5"/>
  <c r="B872" i="5"/>
  <c r="Q871" i="5"/>
  <c r="L871" i="5"/>
  <c r="K871" i="5"/>
  <c r="B871" i="5"/>
  <c r="Q845" i="5"/>
  <c r="L845" i="5"/>
  <c r="K845" i="5"/>
  <c r="B845" i="5"/>
  <c r="Q844" i="5"/>
  <c r="L844" i="5"/>
  <c r="K844" i="5"/>
  <c r="B844" i="5"/>
  <c r="Q843" i="5"/>
  <c r="L843" i="5"/>
  <c r="K843" i="5"/>
  <c r="B843" i="5"/>
  <c r="Q842" i="5"/>
  <c r="L842" i="5"/>
  <c r="K842" i="5"/>
  <c r="B842" i="5"/>
  <c r="Q841" i="5"/>
  <c r="L841" i="5"/>
  <c r="K841" i="5"/>
  <c r="B841" i="5"/>
  <c r="Q870" i="5"/>
  <c r="L870" i="5"/>
  <c r="K870" i="5"/>
  <c r="B870" i="5"/>
  <c r="Q869" i="5"/>
  <c r="L869" i="5"/>
  <c r="K869" i="5"/>
  <c r="B869" i="5"/>
  <c r="Q868" i="5"/>
  <c r="L868" i="5"/>
  <c r="K868" i="5"/>
  <c r="B868" i="5"/>
  <c r="Q867" i="5"/>
  <c r="L867" i="5"/>
  <c r="K867" i="5"/>
  <c r="B867" i="5"/>
  <c r="Q866" i="5"/>
  <c r="L866" i="5"/>
  <c r="K866" i="5"/>
  <c r="B866" i="5"/>
  <c r="Q840" i="5"/>
  <c r="L840" i="5"/>
  <c r="K840" i="5"/>
  <c r="B840" i="5"/>
  <c r="Q839" i="5"/>
  <c r="L839" i="5"/>
  <c r="K839" i="5"/>
  <c r="B839" i="5"/>
  <c r="Q838" i="5"/>
  <c r="L838" i="5"/>
  <c r="K838" i="5"/>
  <c r="B838" i="5"/>
  <c r="Q837" i="5"/>
  <c r="L837" i="5"/>
  <c r="K837" i="5"/>
  <c r="B837" i="5"/>
  <c r="Q836" i="5"/>
  <c r="L836" i="5"/>
  <c r="K836" i="5"/>
  <c r="B836" i="5"/>
  <c r="Q865" i="5"/>
  <c r="L865" i="5"/>
  <c r="K865" i="5"/>
  <c r="B865" i="5"/>
  <c r="Q864" i="5"/>
  <c r="L864" i="5"/>
  <c r="K864" i="5"/>
  <c r="B864" i="5"/>
  <c r="Q863" i="5"/>
  <c r="L863" i="5"/>
  <c r="K863" i="5"/>
  <c r="B863" i="5"/>
  <c r="Q862" i="5"/>
  <c r="L862" i="5"/>
  <c r="K862" i="5"/>
  <c r="B862" i="5"/>
  <c r="Q861" i="5"/>
  <c r="L861" i="5"/>
  <c r="K861" i="5"/>
  <c r="B861" i="5"/>
  <c r="Q835" i="5"/>
  <c r="L835" i="5"/>
  <c r="K835" i="5"/>
  <c r="B835" i="5"/>
  <c r="Q834" i="5"/>
  <c r="L834" i="5"/>
  <c r="K834" i="5"/>
  <c r="B834" i="5"/>
  <c r="Q833" i="5"/>
  <c r="L833" i="5"/>
  <c r="K833" i="5"/>
  <c r="B833" i="5"/>
  <c r="Q832" i="5"/>
  <c r="L832" i="5"/>
  <c r="K832" i="5"/>
  <c r="B832" i="5"/>
  <c r="Q831" i="5"/>
  <c r="L831" i="5"/>
  <c r="K831" i="5"/>
  <c r="B831" i="5"/>
  <c r="Q830" i="5"/>
  <c r="L830" i="5"/>
  <c r="K830" i="5"/>
  <c r="B830" i="5"/>
  <c r="Q829" i="5"/>
  <c r="L829" i="5"/>
  <c r="K829" i="5"/>
  <c r="B829" i="5"/>
  <c r="Q828" i="5"/>
  <c r="L828" i="5"/>
  <c r="K828" i="5"/>
  <c r="B828" i="5"/>
  <c r="Q827" i="5"/>
  <c r="L827" i="5"/>
  <c r="K827" i="5"/>
  <c r="B827" i="5"/>
  <c r="Q826" i="5"/>
  <c r="L826" i="5"/>
  <c r="K826" i="5"/>
  <c r="B826" i="5"/>
  <c r="Q800" i="5"/>
  <c r="L800" i="5"/>
  <c r="K800" i="5"/>
  <c r="B800" i="5"/>
  <c r="Q799" i="5"/>
  <c r="L799" i="5"/>
  <c r="K799" i="5"/>
  <c r="B799" i="5"/>
  <c r="Q798" i="5"/>
  <c r="L798" i="5"/>
  <c r="K798" i="5"/>
  <c r="B798" i="5"/>
  <c r="Q797" i="5"/>
  <c r="L797" i="5"/>
  <c r="K797" i="5"/>
  <c r="B797" i="5"/>
  <c r="Q796" i="5"/>
  <c r="L796" i="5"/>
  <c r="K796" i="5"/>
  <c r="B796" i="5"/>
  <c r="Q825" i="5"/>
  <c r="L825" i="5"/>
  <c r="K825" i="5"/>
  <c r="B825" i="5"/>
  <c r="Q824" i="5"/>
  <c r="L824" i="5"/>
  <c r="K824" i="5"/>
  <c r="B824" i="5"/>
  <c r="Q823" i="5"/>
  <c r="L823" i="5"/>
  <c r="K823" i="5"/>
  <c r="B823" i="5"/>
  <c r="Q822" i="5"/>
  <c r="L822" i="5"/>
  <c r="K822" i="5"/>
  <c r="B822" i="5"/>
  <c r="Q821" i="5"/>
  <c r="L821" i="5"/>
  <c r="K821" i="5"/>
  <c r="B821" i="5"/>
  <c r="Q795" i="5"/>
  <c r="L795" i="5"/>
  <c r="K795" i="5"/>
  <c r="B795" i="5"/>
  <c r="Q794" i="5"/>
  <c r="L794" i="5"/>
  <c r="K794" i="5"/>
  <c r="B794" i="5"/>
  <c r="Q793" i="5"/>
  <c r="L793" i="5"/>
  <c r="K793" i="5"/>
  <c r="B793" i="5"/>
  <c r="Q792" i="5"/>
  <c r="L792" i="5"/>
  <c r="K792" i="5"/>
  <c r="B792" i="5"/>
  <c r="Q791" i="5"/>
  <c r="L791" i="5"/>
  <c r="K791" i="5"/>
  <c r="B791" i="5"/>
  <c r="Q820" i="5"/>
  <c r="L820" i="5"/>
  <c r="K820" i="5"/>
  <c r="B820" i="5"/>
  <c r="Q819" i="5"/>
  <c r="L819" i="5"/>
  <c r="K819" i="5"/>
  <c r="B819" i="5"/>
  <c r="Q818" i="5"/>
  <c r="L818" i="5"/>
  <c r="K818" i="5"/>
  <c r="B818" i="5"/>
  <c r="Q817" i="5"/>
  <c r="L817" i="5"/>
  <c r="K817" i="5"/>
  <c r="B817" i="5"/>
  <c r="Q816" i="5"/>
  <c r="L816" i="5"/>
  <c r="K816" i="5"/>
  <c r="B816" i="5"/>
  <c r="Q790" i="5"/>
  <c r="L790" i="5"/>
  <c r="K790" i="5"/>
  <c r="B790" i="5"/>
  <c r="Q789" i="5"/>
  <c r="L789" i="5"/>
  <c r="K789" i="5"/>
  <c r="B789" i="5"/>
  <c r="Q788" i="5"/>
  <c r="L788" i="5"/>
  <c r="K788" i="5"/>
  <c r="B788" i="5"/>
  <c r="Q787" i="5"/>
  <c r="L787" i="5"/>
  <c r="K787" i="5"/>
  <c r="B787" i="5"/>
  <c r="Q786" i="5"/>
  <c r="L786" i="5"/>
  <c r="K786" i="5"/>
  <c r="B786" i="5"/>
  <c r="Q815" i="5"/>
  <c r="L815" i="5"/>
  <c r="K815" i="5"/>
  <c r="B815" i="5"/>
  <c r="Q814" i="5"/>
  <c r="L814" i="5"/>
  <c r="K814" i="5"/>
  <c r="B814" i="5"/>
  <c r="Q813" i="5"/>
  <c r="L813" i="5"/>
  <c r="K813" i="5"/>
  <c r="B813" i="5"/>
  <c r="Q812" i="5"/>
  <c r="L812" i="5"/>
  <c r="K812" i="5"/>
  <c r="B812" i="5"/>
  <c r="Q811" i="5"/>
  <c r="L811" i="5"/>
  <c r="K811" i="5"/>
  <c r="B811" i="5"/>
  <c r="Q785" i="5"/>
  <c r="L785" i="5"/>
  <c r="K785" i="5"/>
  <c r="B785" i="5"/>
  <c r="Q784" i="5"/>
  <c r="L784" i="5"/>
  <c r="K784" i="5"/>
  <c r="B784" i="5"/>
  <c r="Q783" i="5"/>
  <c r="L783" i="5"/>
  <c r="K783" i="5"/>
  <c r="B783" i="5"/>
  <c r="Q782" i="5"/>
  <c r="L782" i="5"/>
  <c r="K782" i="5"/>
  <c r="B782" i="5"/>
  <c r="Q781" i="5"/>
  <c r="L781" i="5"/>
  <c r="K781" i="5"/>
  <c r="B781" i="5"/>
  <c r="Q810" i="5"/>
  <c r="L810" i="5"/>
  <c r="K810" i="5"/>
  <c r="B810" i="5"/>
  <c r="Q809" i="5"/>
  <c r="L809" i="5"/>
  <c r="K809" i="5"/>
  <c r="B809" i="5"/>
  <c r="Q808" i="5"/>
  <c r="L808" i="5"/>
  <c r="K808" i="5"/>
  <c r="B808" i="5"/>
  <c r="Q807" i="5"/>
  <c r="L807" i="5"/>
  <c r="K807" i="5"/>
  <c r="B807" i="5"/>
  <c r="Q806" i="5"/>
  <c r="L806" i="5"/>
  <c r="K806" i="5"/>
  <c r="B806" i="5"/>
  <c r="Q780" i="5"/>
  <c r="L780" i="5"/>
  <c r="K780" i="5"/>
  <c r="B780" i="5"/>
  <c r="Q779" i="5"/>
  <c r="L779" i="5"/>
  <c r="K779" i="5"/>
  <c r="B779" i="5"/>
  <c r="Q778" i="5"/>
  <c r="L778" i="5"/>
  <c r="K778" i="5"/>
  <c r="B778" i="5"/>
  <c r="Q777" i="5"/>
  <c r="L777" i="5"/>
  <c r="K777" i="5"/>
  <c r="B777" i="5"/>
  <c r="Q776" i="5"/>
  <c r="L776" i="5"/>
  <c r="K776" i="5"/>
  <c r="B776" i="5"/>
  <c r="Q805" i="5"/>
  <c r="L805" i="5"/>
  <c r="K805" i="5"/>
  <c r="B805" i="5"/>
  <c r="Q804" i="5"/>
  <c r="L804" i="5"/>
  <c r="K804" i="5"/>
  <c r="B804" i="5"/>
  <c r="Q803" i="5"/>
  <c r="L803" i="5"/>
  <c r="K803" i="5"/>
  <c r="B803" i="5"/>
  <c r="Q802" i="5"/>
  <c r="L802" i="5"/>
  <c r="K802" i="5"/>
  <c r="B802" i="5"/>
  <c r="Q801" i="5"/>
  <c r="L801" i="5"/>
  <c r="K801" i="5"/>
  <c r="B801" i="5"/>
  <c r="Q775" i="5"/>
  <c r="L775" i="5"/>
  <c r="K775" i="5"/>
  <c r="B775" i="5"/>
  <c r="Q774" i="5"/>
  <c r="L774" i="5"/>
  <c r="K774" i="5"/>
  <c r="B774" i="5"/>
  <c r="Q773" i="5"/>
  <c r="L773" i="5"/>
  <c r="K773" i="5"/>
  <c r="B773" i="5"/>
  <c r="Q772" i="5"/>
  <c r="L772" i="5"/>
  <c r="K772" i="5"/>
  <c r="B772" i="5"/>
  <c r="Q771" i="5"/>
  <c r="L771" i="5"/>
  <c r="K771" i="5"/>
  <c r="B771" i="5"/>
  <c r="Q770" i="5"/>
  <c r="L770" i="5"/>
  <c r="K770" i="5"/>
  <c r="B770" i="5"/>
  <c r="Q769" i="5"/>
  <c r="L769" i="5"/>
  <c r="K769" i="5"/>
  <c r="B769" i="5"/>
  <c r="Q768" i="5"/>
  <c r="L768" i="5"/>
  <c r="K768" i="5"/>
  <c r="B768" i="5"/>
  <c r="Q767" i="5"/>
  <c r="L767" i="5"/>
  <c r="K767" i="5"/>
  <c r="B767" i="5"/>
  <c r="Q766" i="5"/>
  <c r="L766" i="5"/>
  <c r="K766" i="5"/>
  <c r="B766" i="5"/>
  <c r="Q740" i="5"/>
  <c r="L740" i="5"/>
  <c r="K740" i="5"/>
  <c r="B740" i="5"/>
  <c r="Q739" i="5"/>
  <c r="L739" i="5"/>
  <c r="K739" i="5"/>
  <c r="B739" i="5"/>
  <c r="Q738" i="5"/>
  <c r="L738" i="5"/>
  <c r="K738" i="5"/>
  <c r="B738" i="5"/>
  <c r="Q737" i="5"/>
  <c r="L737" i="5"/>
  <c r="K737" i="5"/>
  <c r="B737" i="5"/>
  <c r="Q736" i="5"/>
  <c r="L736" i="5"/>
  <c r="K736" i="5"/>
  <c r="B736" i="5"/>
  <c r="Q765" i="5"/>
  <c r="L765" i="5"/>
  <c r="K765" i="5"/>
  <c r="B765" i="5"/>
  <c r="Q764" i="5"/>
  <c r="L764" i="5"/>
  <c r="K764" i="5"/>
  <c r="B764" i="5"/>
  <c r="Q763" i="5"/>
  <c r="L763" i="5"/>
  <c r="K763" i="5"/>
  <c r="B763" i="5"/>
  <c r="Q762" i="5"/>
  <c r="L762" i="5"/>
  <c r="K762" i="5"/>
  <c r="B762" i="5"/>
  <c r="Q761" i="5"/>
  <c r="L761" i="5"/>
  <c r="K761" i="5"/>
  <c r="B761" i="5"/>
  <c r="Q735" i="5"/>
  <c r="L735" i="5"/>
  <c r="K735" i="5"/>
  <c r="B735" i="5"/>
  <c r="Q734" i="5"/>
  <c r="L734" i="5"/>
  <c r="K734" i="5"/>
  <c r="B734" i="5"/>
  <c r="Q733" i="5"/>
  <c r="L733" i="5"/>
  <c r="K733" i="5"/>
  <c r="B733" i="5"/>
  <c r="Q732" i="5"/>
  <c r="L732" i="5"/>
  <c r="K732" i="5"/>
  <c r="B732" i="5"/>
  <c r="Q731" i="5"/>
  <c r="L731" i="5"/>
  <c r="K731" i="5"/>
  <c r="B731" i="5"/>
  <c r="Q760" i="5"/>
  <c r="L760" i="5"/>
  <c r="K760" i="5"/>
  <c r="B760" i="5"/>
  <c r="Q759" i="5"/>
  <c r="L759" i="5"/>
  <c r="K759" i="5"/>
  <c r="B759" i="5"/>
  <c r="Q758" i="5"/>
  <c r="L758" i="5"/>
  <c r="K758" i="5"/>
  <c r="B758" i="5"/>
  <c r="Q757" i="5"/>
  <c r="L757" i="5"/>
  <c r="K757" i="5"/>
  <c r="B757" i="5"/>
  <c r="Q756" i="5"/>
  <c r="L756" i="5"/>
  <c r="K756" i="5"/>
  <c r="B756" i="5"/>
  <c r="Q730" i="5"/>
  <c r="L730" i="5"/>
  <c r="K730" i="5"/>
  <c r="B730" i="5"/>
  <c r="Q729" i="5"/>
  <c r="L729" i="5"/>
  <c r="K729" i="5"/>
  <c r="B729" i="5"/>
  <c r="Q728" i="5"/>
  <c r="L728" i="5"/>
  <c r="K728" i="5"/>
  <c r="B728" i="5"/>
  <c r="Q727" i="5"/>
  <c r="L727" i="5"/>
  <c r="K727" i="5"/>
  <c r="B727" i="5"/>
  <c r="Q726" i="5"/>
  <c r="L726" i="5"/>
  <c r="K726" i="5"/>
  <c r="B726" i="5"/>
  <c r="Q755" i="5"/>
  <c r="L755" i="5"/>
  <c r="K755" i="5"/>
  <c r="B755" i="5"/>
  <c r="Q754" i="5"/>
  <c r="L754" i="5"/>
  <c r="K754" i="5"/>
  <c r="B754" i="5"/>
  <c r="Q753" i="5"/>
  <c r="L753" i="5"/>
  <c r="K753" i="5"/>
  <c r="B753" i="5"/>
  <c r="Q752" i="5"/>
  <c r="L752" i="5"/>
  <c r="K752" i="5"/>
  <c r="B752" i="5"/>
  <c r="Q751" i="5"/>
  <c r="L751" i="5"/>
  <c r="K751" i="5"/>
  <c r="B751" i="5"/>
  <c r="Q725" i="5"/>
  <c r="L725" i="5"/>
  <c r="K725" i="5"/>
  <c r="B725" i="5"/>
  <c r="Q724" i="5"/>
  <c r="L724" i="5"/>
  <c r="K724" i="5"/>
  <c r="B724" i="5"/>
  <c r="Q723" i="5"/>
  <c r="L723" i="5"/>
  <c r="K723" i="5"/>
  <c r="B723" i="5"/>
  <c r="Q722" i="5"/>
  <c r="L722" i="5"/>
  <c r="K722" i="5"/>
  <c r="B722" i="5"/>
  <c r="Q721" i="5"/>
  <c r="L721" i="5"/>
  <c r="K721" i="5"/>
  <c r="B721" i="5"/>
  <c r="Q750" i="5"/>
  <c r="L750" i="5"/>
  <c r="K750" i="5"/>
  <c r="B750" i="5"/>
  <c r="Q749" i="5"/>
  <c r="L749" i="5"/>
  <c r="K749" i="5"/>
  <c r="B749" i="5"/>
  <c r="Q748" i="5"/>
  <c r="L748" i="5"/>
  <c r="K748" i="5"/>
  <c r="B748" i="5"/>
  <c r="Q747" i="5"/>
  <c r="L747" i="5"/>
  <c r="K747" i="5"/>
  <c r="B747" i="5"/>
  <c r="Q746" i="5"/>
  <c r="L746" i="5"/>
  <c r="K746" i="5"/>
  <c r="B746" i="5"/>
  <c r="Q720" i="5"/>
  <c r="L720" i="5"/>
  <c r="K720" i="5"/>
  <c r="B720" i="5"/>
  <c r="Q719" i="5"/>
  <c r="L719" i="5"/>
  <c r="K719" i="5"/>
  <c r="B719" i="5"/>
  <c r="Q718" i="5"/>
  <c r="L718" i="5"/>
  <c r="K718" i="5"/>
  <c r="B718" i="5"/>
  <c r="Q717" i="5"/>
  <c r="L717" i="5"/>
  <c r="K717" i="5"/>
  <c r="B717" i="5"/>
  <c r="Q716" i="5"/>
  <c r="L716" i="5"/>
  <c r="K716" i="5"/>
  <c r="B716" i="5"/>
  <c r="Q745" i="5"/>
  <c r="L745" i="5"/>
  <c r="K745" i="5"/>
  <c r="B745" i="5"/>
  <c r="Q744" i="5"/>
  <c r="L744" i="5"/>
  <c r="K744" i="5"/>
  <c r="B744" i="5"/>
  <c r="Q743" i="5"/>
  <c r="L743" i="5"/>
  <c r="K743" i="5"/>
  <c r="B743" i="5"/>
  <c r="Q742" i="5"/>
  <c r="L742" i="5"/>
  <c r="K742" i="5"/>
  <c r="B742" i="5"/>
  <c r="Q741" i="5"/>
  <c r="L741" i="5"/>
  <c r="K741" i="5"/>
  <c r="B741" i="5"/>
  <c r="Q715" i="5"/>
  <c r="L715" i="5"/>
  <c r="K715" i="5"/>
  <c r="B715" i="5"/>
  <c r="Q714" i="5"/>
  <c r="L714" i="5"/>
  <c r="K714" i="5"/>
  <c r="B714" i="5"/>
  <c r="Q713" i="5"/>
  <c r="L713" i="5"/>
  <c r="K713" i="5"/>
  <c r="B713" i="5"/>
  <c r="Q712" i="5"/>
  <c r="L712" i="5"/>
  <c r="K712" i="5"/>
  <c r="B712" i="5"/>
  <c r="Q711" i="5"/>
  <c r="L711" i="5"/>
  <c r="K711" i="5"/>
  <c r="B711" i="5"/>
  <c r="Q710" i="5"/>
  <c r="L710" i="5"/>
  <c r="K710" i="5"/>
  <c r="B710" i="5"/>
  <c r="Q709" i="5"/>
  <c r="L709" i="5"/>
  <c r="K709" i="5"/>
  <c r="B709" i="5"/>
  <c r="Q708" i="5"/>
  <c r="L708" i="5"/>
  <c r="K708" i="5"/>
  <c r="B708" i="5"/>
  <c r="Q707" i="5"/>
  <c r="L707" i="5"/>
  <c r="K707" i="5"/>
  <c r="B707" i="5"/>
  <c r="Q706" i="5"/>
  <c r="L706" i="5"/>
  <c r="K706" i="5"/>
  <c r="B706" i="5"/>
  <c r="Q680" i="5"/>
  <c r="L680" i="5"/>
  <c r="K680" i="5"/>
  <c r="B680" i="5"/>
  <c r="Q679" i="5"/>
  <c r="L679" i="5"/>
  <c r="K679" i="5"/>
  <c r="B679" i="5"/>
  <c r="Q678" i="5"/>
  <c r="L678" i="5"/>
  <c r="K678" i="5"/>
  <c r="B678" i="5"/>
  <c r="Q677" i="5"/>
  <c r="L677" i="5"/>
  <c r="K677" i="5"/>
  <c r="B677" i="5"/>
  <c r="Q676" i="5"/>
  <c r="L676" i="5"/>
  <c r="K676" i="5"/>
  <c r="B676" i="5"/>
  <c r="Q705" i="5"/>
  <c r="L705" i="5"/>
  <c r="K705" i="5"/>
  <c r="B705" i="5"/>
  <c r="Q704" i="5"/>
  <c r="L704" i="5"/>
  <c r="K704" i="5"/>
  <c r="B704" i="5"/>
  <c r="Q703" i="5"/>
  <c r="L703" i="5"/>
  <c r="K703" i="5"/>
  <c r="B703" i="5"/>
  <c r="Q702" i="5"/>
  <c r="L702" i="5"/>
  <c r="K702" i="5"/>
  <c r="B702" i="5"/>
  <c r="Q701" i="5"/>
  <c r="L701" i="5"/>
  <c r="K701" i="5"/>
  <c r="B701" i="5"/>
  <c r="Q675" i="5"/>
  <c r="L675" i="5"/>
  <c r="K675" i="5"/>
  <c r="B675" i="5"/>
  <c r="Q674" i="5"/>
  <c r="L674" i="5"/>
  <c r="K674" i="5"/>
  <c r="B674" i="5"/>
  <c r="Q673" i="5"/>
  <c r="L673" i="5"/>
  <c r="K673" i="5"/>
  <c r="B673" i="5"/>
  <c r="Q672" i="5"/>
  <c r="L672" i="5"/>
  <c r="K672" i="5"/>
  <c r="B672" i="5"/>
  <c r="Q671" i="5"/>
  <c r="L671" i="5"/>
  <c r="K671" i="5"/>
  <c r="B671" i="5"/>
  <c r="Q700" i="5"/>
  <c r="L700" i="5"/>
  <c r="K700" i="5"/>
  <c r="B700" i="5"/>
  <c r="Q699" i="5"/>
  <c r="L699" i="5"/>
  <c r="K699" i="5"/>
  <c r="B699" i="5"/>
  <c r="Q698" i="5"/>
  <c r="L698" i="5"/>
  <c r="K698" i="5"/>
  <c r="B698" i="5"/>
  <c r="Q697" i="5"/>
  <c r="L697" i="5"/>
  <c r="K697" i="5"/>
  <c r="B697" i="5"/>
  <c r="Q696" i="5"/>
  <c r="L696" i="5"/>
  <c r="K696" i="5"/>
  <c r="B696" i="5"/>
  <c r="Q670" i="5"/>
  <c r="L670" i="5"/>
  <c r="K670" i="5"/>
  <c r="B670" i="5"/>
  <c r="Q669" i="5"/>
  <c r="L669" i="5"/>
  <c r="K669" i="5"/>
  <c r="B669" i="5"/>
  <c r="Q668" i="5"/>
  <c r="L668" i="5"/>
  <c r="K668" i="5"/>
  <c r="B668" i="5"/>
  <c r="Q667" i="5"/>
  <c r="L667" i="5"/>
  <c r="K667" i="5"/>
  <c r="B667" i="5"/>
  <c r="Q666" i="5"/>
  <c r="L666" i="5"/>
  <c r="K666" i="5"/>
  <c r="B666" i="5"/>
  <c r="Q695" i="5"/>
  <c r="L695" i="5"/>
  <c r="K695" i="5"/>
  <c r="B695" i="5"/>
  <c r="Q694" i="5"/>
  <c r="L694" i="5"/>
  <c r="K694" i="5"/>
  <c r="B694" i="5"/>
  <c r="Q693" i="5"/>
  <c r="L693" i="5"/>
  <c r="K693" i="5"/>
  <c r="B693" i="5"/>
  <c r="Q692" i="5"/>
  <c r="L692" i="5"/>
  <c r="K692" i="5"/>
  <c r="B692" i="5"/>
  <c r="Q691" i="5"/>
  <c r="L691" i="5"/>
  <c r="K691" i="5"/>
  <c r="B691" i="5"/>
  <c r="Q665" i="5"/>
  <c r="L665" i="5"/>
  <c r="K665" i="5"/>
  <c r="B665" i="5"/>
  <c r="Q664" i="5"/>
  <c r="L664" i="5"/>
  <c r="K664" i="5"/>
  <c r="B664" i="5"/>
  <c r="Q663" i="5"/>
  <c r="L663" i="5"/>
  <c r="K663" i="5"/>
  <c r="B663" i="5"/>
  <c r="Q662" i="5"/>
  <c r="L662" i="5"/>
  <c r="K662" i="5"/>
  <c r="B662" i="5"/>
  <c r="Q661" i="5"/>
  <c r="L661" i="5"/>
  <c r="K661" i="5"/>
  <c r="B661" i="5"/>
  <c r="Q690" i="5"/>
  <c r="L690" i="5"/>
  <c r="K690" i="5"/>
  <c r="B690" i="5"/>
  <c r="Q689" i="5"/>
  <c r="L689" i="5"/>
  <c r="K689" i="5"/>
  <c r="B689" i="5"/>
  <c r="Q688" i="5"/>
  <c r="L688" i="5"/>
  <c r="K688" i="5"/>
  <c r="B688" i="5"/>
  <c r="Q687" i="5"/>
  <c r="L687" i="5"/>
  <c r="K687" i="5"/>
  <c r="B687" i="5"/>
  <c r="Q686" i="5"/>
  <c r="L686" i="5"/>
  <c r="K686" i="5"/>
  <c r="B686" i="5"/>
  <c r="Q660" i="5"/>
  <c r="L660" i="5"/>
  <c r="K660" i="5"/>
  <c r="B660" i="5"/>
  <c r="Q659" i="5"/>
  <c r="L659" i="5"/>
  <c r="K659" i="5"/>
  <c r="B659" i="5"/>
  <c r="Q658" i="5"/>
  <c r="L658" i="5"/>
  <c r="K658" i="5"/>
  <c r="B658" i="5"/>
  <c r="Q657" i="5"/>
  <c r="L657" i="5"/>
  <c r="K657" i="5"/>
  <c r="B657" i="5"/>
  <c r="Q656" i="5"/>
  <c r="L656" i="5"/>
  <c r="K656" i="5"/>
  <c r="B656" i="5"/>
  <c r="Q685" i="5"/>
  <c r="L685" i="5"/>
  <c r="K685" i="5"/>
  <c r="B685" i="5"/>
  <c r="Q684" i="5"/>
  <c r="L684" i="5"/>
  <c r="K684" i="5"/>
  <c r="B684" i="5"/>
  <c r="Q683" i="5"/>
  <c r="L683" i="5"/>
  <c r="K683" i="5"/>
  <c r="B683" i="5"/>
  <c r="Q682" i="5"/>
  <c r="L682" i="5"/>
  <c r="K682" i="5"/>
  <c r="B682" i="5"/>
  <c r="Q681" i="5"/>
  <c r="L681" i="5"/>
  <c r="K681" i="5"/>
  <c r="B681" i="5"/>
  <c r="Q655" i="5"/>
  <c r="L655" i="5"/>
  <c r="K655" i="5"/>
  <c r="B655" i="5"/>
  <c r="Q654" i="5"/>
  <c r="L654" i="5"/>
  <c r="K654" i="5"/>
  <c r="B654" i="5"/>
  <c r="Q653" i="5"/>
  <c r="L653" i="5"/>
  <c r="K653" i="5"/>
  <c r="B653" i="5"/>
  <c r="Q652" i="5"/>
  <c r="L652" i="5"/>
  <c r="K652" i="5"/>
  <c r="B652" i="5"/>
  <c r="Q651" i="5"/>
  <c r="L651" i="5"/>
  <c r="K651" i="5"/>
  <c r="B651" i="5"/>
  <c r="Q650" i="5"/>
  <c r="L650" i="5"/>
  <c r="K650" i="5"/>
  <c r="B650" i="5"/>
  <c r="Q649" i="5"/>
  <c r="L649" i="5"/>
  <c r="K649" i="5"/>
  <c r="B649" i="5"/>
  <c r="Q648" i="5"/>
  <c r="L648" i="5"/>
  <c r="K648" i="5"/>
  <c r="B648" i="5"/>
  <c r="Q647" i="5"/>
  <c r="L647" i="5"/>
  <c r="K647" i="5"/>
  <c r="B647" i="5"/>
  <c r="Q646" i="5"/>
  <c r="L646" i="5"/>
  <c r="K646" i="5"/>
  <c r="B646" i="5"/>
  <c r="Q620" i="5"/>
  <c r="L620" i="5"/>
  <c r="K620" i="5"/>
  <c r="B620" i="5"/>
  <c r="Q619" i="5"/>
  <c r="L619" i="5"/>
  <c r="K619" i="5"/>
  <c r="B619" i="5"/>
  <c r="Q618" i="5"/>
  <c r="L618" i="5"/>
  <c r="K618" i="5"/>
  <c r="B618" i="5"/>
  <c r="Q617" i="5"/>
  <c r="L617" i="5"/>
  <c r="K617" i="5"/>
  <c r="B617" i="5"/>
  <c r="Q616" i="5"/>
  <c r="L616" i="5"/>
  <c r="K616" i="5"/>
  <c r="B616" i="5"/>
  <c r="Q645" i="5"/>
  <c r="L645" i="5"/>
  <c r="K645" i="5"/>
  <c r="B645" i="5"/>
  <c r="Q644" i="5"/>
  <c r="L644" i="5"/>
  <c r="K644" i="5"/>
  <c r="B644" i="5"/>
  <c r="Q643" i="5"/>
  <c r="L643" i="5"/>
  <c r="K643" i="5"/>
  <c r="B643" i="5"/>
  <c r="Q642" i="5"/>
  <c r="L642" i="5"/>
  <c r="K642" i="5"/>
  <c r="B642" i="5"/>
  <c r="Q641" i="5"/>
  <c r="L641" i="5"/>
  <c r="K641" i="5"/>
  <c r="B641" i="5"/>
  <c r="Q615" i="5"/>
  <c r="L615" i="5"/>
  <c r="K615" i="5"/>
  <c r="B615" i="5"/>
  <c r="Q613" i="5"/>
  <c r="L613" i="5"/>
  <c r="K613" i="5"/>
  <c r="B613" i="5"/>
  <c r="Q612" i="5"/>
  <c r="L612" i="5"/>
  <c r="K612" i="5"/>
  <c r="B612" i="5"/>
  <c r="Q614" i="5"/>
  <c r="L614" i="5"/>
  <c r="K614" i="5"/>
  <c r="B614" i="5"/>
  <c r="Q611" i="5"/>
  <c r="L611" i="5"/>
  <c r="K611" i="5"/>
  <c r="B611" i="5"/>
  <c r="Q640" i="5"/>
  <c r="L640" i="5"/>
  <c r="K640" i="5"/>
  <c r="B640" i="5"/>
  <c r="Q639" i="5"/>
  <c r="L639" i="5"/>
  <c r="K639" i="5"/>
  <c r="B639" i="5"/>
  <c r="Q638" i="5"/>
  <c r="L638" i="5"/>
  <c r="K638" i="5"/>
  <c r="B638" i="5"/>
  <c r="Q637" i="5"/>
  <c r="L637" i="5"/>
  <c r="K637" i="5"/>
  <c r="B637" i="5"/>
  <c r="Q636" i="5"/>
  <c r="L636" i="5"/>
  <c r="K636" i="5"/>
  <c r="B636" i="5"/>
  <c r="Q610" i="5"/>
  <c r="L610" i="5"/>
  <c r="K610" i="5"/>
  <c r="B610" i="5"/>
  <c r="Q609" i="5"/>
  <c r="L609" i="5"/>
  <c r="K609" i="5"/>
  <c r="B609" i="5"/>
  <c r="Q608" i="5"/>
  <c r="L608" i="5"/>
  <c r="K608" i="5"/>
  <c r="B608" i="5"/>
  <c r="Q607" i="5"/>
  <c r="L607" i="5"/>
  <c r="K607" i="5"/>
  <c r="B607" i="5"/>
  <c r="Q606" i="5"/>
  <c r="L606" i="5"/>
  <c r="K606" i="5"/>
  <c r="B606" i="5"/>
  <c r="Q635" i="5"/>
  <c r="L635" i="5"/>
  <c r="K635" i="5"/>
  <c r="B635" i="5"/>
  <c r="Q634" i="5"/>
  <c r="L634" i="5"/>
  <c r="K634" i="5"/>
  <c r="B634" i="5"/>
  <c r="Q633" i="5"/>
  <c r="L633" i="5"/>
  <c r="K633" i="5"/>
  <c r="B633" i="5"/>
  <c r="Q632" i="5"/>
  <c r="L632" i="5"/>
  <c r="K632" i="5"/>
  <c r="B632" i="5"/>
  <c r="Q631" i="5"/>
  <c r="L631" i="5"/>
  <c r="K631" i="5"/>
  <c r="B631" i="5"/>
  <c r="Q605" i="5"/>
  <c r="L605" i="5"/>
  <c r="K605" i="5"/>
  <c r="B605" i="5"/>
  <c r="Q604" i="5"/>
  <c r="L604" i="5"/>
  <c r="K604" i="5"/>
  <c r="B604" i="5"/>
  <c r="Q603" i="5"/>
  <c r="L603" i="5"/>
  <c r="K603" i="5"/>
  <c r="B603" i="5"/>
  <c r="Q602" i="5"/>
  <c r="L602" i="5"/>
  <c r="K602" i="5"/>
  <c r="B602" i="5"/>
  <c r="Q601" i="5"/>
  <c r="L601" i="5"/>
  <c r="K601" i="5"/>
  <c r="B601" i="5"/>
  <c r="Q630" i="5"/>
  <c r="L630" i="5"/>
  <c r="K630" i="5"/>
  <c r="B630" i="5"/>
  <c r="Q629" i="5"/>
  <c r="L629" i="5"/>
  <c r="K629" i="5"/>
  <c r="B629" i="5"/>
  <c r="Q628" i="5"/>
  <c r="L628" i="5"/>
  <c r="K628" i="5"/>
  <c r="B628" i="5"/>
  <c r="Q627" i="5"/>
  <c r="L627" i="5"/>
  <c r="K627" i="5"/>
  <c r="B627" i="5"/>
  <c r="Q626" i="5"/>
  <c r="L626" i="5"/>
  <c r="K626" i="5"/>
  <c r="B626" i="5"/>
  <c r="Q600" i="5"/>
  <c r="L600" i="5"/>
  <c r="K600" i="5"/>
  <c r="B600" i="5"/>
  <c r="Q599" i="5"/>
  <c r="L599" i="5"/>
  <c r="K599" i="5"/>
  <c r="B599" i="5"/>
  <c r="Q598" i="5"/>
  <c r="L598" i="5"/>
  <c r="K598" i="5"/>
  <c r="B598" i="5"/>
  <c r="Q597" i="5"/>
  <c r="L597" i="5"/>
  <c r="K597" i="5"/>
  <c r="B597" i="5"/>
  <c r="Q596" i="5"/>
  <c r="L596" i="5"/>
  <c r="K596" i="5"/>
  <c r="B596" i="5"/>
  <c r="Q625" i="5"/>
  <c r="L625" i="5"/>
  <c r="K625" i="5"/>
  <c r="B625" i="5"/>
  <c r="Q624" i="5"/>
  <c r="L624" i="5"/>
  <c r="K624" i="5"/>
  <c r="B624" i="5"/>
  <c r="Q623" i="5"/>
  <c r="L623" i="5"/>
  <c r="K623" i="5"/>
  <c r="B623" i="5"/>
  <c r="Q622" i="5"/>
  <c r="L622" i="5"/>
  <c r="K622" i="5"/>
  <c r="B622" i="5"/>
  <c r="Q621" i="5"/>
  <c r="L621" i="5"/>
  <c r="K621" i="5"/>
  <c r="B621" i="5"/>
  <c r="Q595" i="5"/>
  <c r="L595" i="5"/>
  <c r="K595" i="5"/>
  <c r="B595" i="5"/>
  <c r="Q594" i="5"/>
  <c r="L594" i="5"/>
  <c r="K594" i="5"/>
  <c r="B594" i="5"/>
  <c r="Q593" i="5"/>
  <c r="L593" i="5"/>
  <c r="K593" i="5"/>
  <c r="B593" i="5"/>
  <c r="Q592" i="5"/>
  <c r="L592" i="5"/>
  <c r="K592" i="5"/>
  <c r="B592" i="5"/>
  <c r="Q591" i="5"/>
  <c r="L591" i="5"/>
  <c r="K591" i="5"/>
  <c r="B591" i="5"/>
  <c r="Q590" i="5"/>
  <c r="L590" i="5"/>
  <c r="K590" i="5"/>
  <c r="B590" i="5"/>
  <c r="Q589" i="5"/>
  <c r="L589" i="5"/>
  <c r="K589" i="5"/>
  <c r="B589" i="5"/>
  <c r="Q588" i="5"/>
  <c r="L588" i="5"/>
  <c r="K588" i="5"/>
  <c r="B588" i="5"/>
  <c r="Q587" i="5"/>
  <c r="L587" i="5"/>
  <c r="K587" i="5"/>
  <c r="B587" i="5"/>
  <c r="Q586" i="5"/>
  <c r="L586" i="5"/>
  <c r="K586" i="5"/>
  <c r="B586" i="5"/>
  <c r="Q565" i="5"/>
  <c r="L565" i="5"/>
  <c r="K565" i="5"/>
  <c r="B565" i="5"/>
  <c r="Q564" i="5"/>
  <c r="L564" i="5"/>
  <c r="K564" i="5"/>
  <c r="B564" i="5"/>
  <c r="Q563" i="5"/>
  <c r="L563" i="5"/>
  <c r="K563" i="5"/>
  <c r="B563" i="5"/>
  <c r="Q562" i="5"/>
  <c r="L562" i="5"/>
  <c r="K562" i="5"/>
  <c r="B562" i="5"/>
  <c r="Q561" i="5"/>
  <c r="L561" i="5"/>
  <c r="K561" i="5"/>
  <c r="B561" i="5"/>
  <c r="Q585" i="5"/>
  <c r="L585" i="5"/>
  <c r="K585" i="5"/>
  <c r="B585" i="5"/>
  <c r="Q584" i="5"/>
  <c r="L584" i="5"/>
  <c r="K584" i="5"/>
  <c r="B584" i="5"/>
  <c r="Q583" i="5"/>
  <c r="L583" i="5"/>
  <c r="K583" i="5"/>
  <c r="B583" i="5"/>
  <c r="Q582" i="5"/>
  <c r="L582" i="5"/>
  <c r="K582" i="5"/>
  <c r="B582" i="5"/>
  <c r="Q581" i="5"/>
  <c r="L581" i="5"/>
  <c r="K581" i="5"/>
  <c r="B581" i="5"/>
  <c r="Q560" i="5"/>
  <c r="L560" i="5"/>
  <c r="K560" i="5"/>
  <c r="B560" i="5"/>
  <c r="Q559" i="5"/>
  <c r="L559" i="5"/>
  <c r="K559" i="5"/>
  <c r="B559" i="5"/>
  <c r="Q558" i="5"/>
  <c r="L558" i="5"/>
  <c r="K558" i="5"/>
  <c r="B558" i="5"/>
  <c r="Q557" i="5"/>
  <c r="L557" i="5"/>
  <c r="K557" i="5"/>
  <c r="B557" i="5"/>
  <c r="Q556" i="5"/>
  <c r="L556" i="5"/>
  <c r="K556" i="5"/>
  <c r="B556" i="5"/>
  <c r="Q580" i="5"/>
  <c r="L580" i="5"/>
  <c r="K580" i="5"/>
  <c r="B580" i="5"/>
  <c r="Q579" i="5"/>
  <c r="L579" i="5"/>
  <c r="K579" i="5"/>
  <c r="B579" i="5"/>
  <c r="Q578" i="5"/>
  <c r="L578" i="5"/>
  <c r="K578" i="5"/>
  <c r="B578" i="5"/>
  <c r="Q577" i="5"/>
  <c r="L577" i="5"/>
  <c r="K577" i="5"/>
  <c r="B577" i="5"/>
  <c r="Q576" i="5"/>
  <c r="L576" i="5"/>
  <c r="K576" i="5"/>
  <c r="B576" i="5"/>
  <c r="Q555" i="5"/>
  <c r="L555" i="5"/>
  <c r="K555" i="5"/>
  <c r="B555" i="5"/>
  <c r="Q554" i="5"/>
  <c r="L554" i="5"/>
  <c r="K554" i="5"/>
  <c r="B554" i="5"/>
  <c r="Q553" i="5"/>
  <c r="L553" i="5"/>
  <c r="K553" i="5"/>
  <c r="B553" i="5"/>
  <c r="Q552" i="5"/>
  <c r="L552" i="5"/>
  <c r="K552" i="5"/>
  <c r="B552" i="5"/>
  <c r="Q551" i="5"/>
  <c r="L551" i="5"/>
  <c r="K551" i="5"/>
  <c r="B551" i="5"/>
  <c r="Q575" i="5"/>
  <c r="L575" i="5"/>
  <c r="K575" i="5"/>
  <c r="B575" i="5"/>
  <c r="Q574" i="5"/>
  <c r="L574" i="5"/>
  <c r="K574" i="5"/>
  <c r="B574" i="5"/>
  <c r="Q573" i="5"/>
  <c r="L573" i="5"/>
  <c r="K573" i="5"/>
  <c r="B573" i="5"/>
  <c r="Q572" i="5"/>
  <c r="L572" i="5"/>
  <c r="K572" i="5"/>
  <c r="B572" i="5"/>
  <c r="Q571" i="5"/>
  <c r="L571" i="5"/>
  <c r="K571" i="5"/>
  <c r="B571" i="5"/>
  <c r="Q550" i="5"/>
  <c r="L550" i="5"/>
  <c r="K550" i="5"/>
  <c r="B550" i="5"/>
  <c r="Q549" i="5"/>
  <c r="L549" i="5"/>
  <c r="K549" i="5"/>
  <c r="B549" i="5"/>
  <c r="Q548" i="5"/>
  <c r="L548" i="5"/>
  <c r="K548" i="5"/>
  <c r="B548" i="5"/>
  <c r="Q547" i="5"/>
  <c r="L547" i="5"/>
  <c r="K547" i="5"/>
  <c r="B547" i="5"/>
  <c r="Q546" i="5"/>
  <c r="L546" i="5"/>
  <c r="K546" i="5"/>
  <c r="B546" i="5"/>
  <c r="Q570" i="5"/>
  <c r="L570" i="5"/>
  <c r="K570" i="5"/>
  <c r="B570" i="5"/>
  <c r="Q569" i="5"/>
  <c r="L569" i="5"/>
  <c r="K569" i="5"/>
  <c r="B569" i="5"/>
  <c r="Q568" i="5"/>
  <c r="L568" i="5"/>
  <c r="K568" i="5"/>
  <c r="B568" i="5"/>
  <c r="Q567" i="5"/>
  <c r="L567" i="5"/>
  <c r="K567" i="5"/>
  <c r="B567" i="5"/>
  <c r="Q566" i="5"/>
  <c r="L566" i="5"/>
  <c r="K566" i="5"/>
  <c r="B566" i="5"/>
  <c r="Q543" i="5"/>
  <c r="L543" i="5"/>
  <c r="K543" i="5"/>
  <c r="B543" i="5"/>
  <c r="Q545" i="5"/>
  <c r="L545" i="5"/>
  <c r="K545" i="5"/>
  <c r="B545" i="5"/>
  <c r="Q544" i="5"/>
  <c r="L544" i="5"/>
  <c r="K544" i="5"/>
  <c r="B544" i="5"/>
  <c r="Q542" i="5"/>
  <c r="L542" i="5"/>
  <c r="K542" i="5"/>
  <c r="B542" i="5"/>
  <c r="Q541" i="5"/>
  <c r="L541" i="5"/>
  <c r="K541" i="5"/>
  <c r="B541" i="5"/>
  <c r="Q540" i="5"/>
  <c r="L540" i="5"/>
  <c r="K540" i="5"/>
  <c r="B540" i="5"/>
  <c r="Q539" i="5"/>
  <c r="L539" i="5"/>
  <c r="K539" i="5"/>
  <c r="B539" i="5"/>
  <c r="Q538" i="5"/>
  <c r="L538" i="5"/>
  <c r="K538" i="5"/>
  <c r="B538" i="5"/>
  <c r="Q537" i="5"/>
  <c r="L537" i="5"/>
  <c r="K537" i="5"/>
  <c r="B537" i="5"/>
  <c r="Q536" i="5"/>
  <c r="L536" i="5"/>
  <c r="K536" i="5"/>
  <c r="B536" i="5"/>
  <c r="Q510" i="5"/>
  <c r="L510" i="5"/>
  <c r="K510" i="5"/>
  <c r="B510" i="5"/>
  <c r="Q509" i="5"/>
  <c r="L509" i="5"/>
  <c r="K509" i="5"/>
  <c r="B509" i="5"/>
  <c r="Q508" i="5"/>
  <c r="L508" i="5"/>
  <c r="K508" i="5"/>
  <c r="B508" i="5"/>
  <c r="Q507" i="5"/>
  <c r="L507" i="5"/>
  <c r="K507" i="5"/>
  <c r="B507" i="5"/>
  <c r="Q506" i="5"/>
  <c r="L506" i="5"/>
  <c r="K506" i="5"/>
  <c r="B506" i="5"/>
  <c r="Q535" i="5"/>
  <c r="L535" i="5"/>
  <c r="K535" i="5"/>
  <c r="B535" i="5"/>
  <c r="Q534" i="5"/>
  <c r="L534" i="5"/>
  <c r="K534" i="5"/>
  <c r="B534" i="5"/>
  <c r="Q533" i="5"/>
  <c r="L533" i="5"/>
  <c r="K533" i="5"/>
  <c r="B533" i="5"/>
  <c r="Q532" i="5"/>
  <c r="L532" i="5"/>
  <c r="K532" i="5"/>
  <c r="B532" i="5"/>
  <c r="Q531" i="5"/>
  <c r="L531" i="5"/>
  <c r="K531" i="5"/>
  <c r="B531" i="5"/>
  <c r="Q505" i="5"/>
  <c r="L505" i="5"/>
  <c r="K505" i="5"/>
  <c r="B505" i="5"/>
  <c r="Q504" i="5"/>
  <c r="L504" i="5"/>
  <c r="K504" i="5"/>
  <c r="B504" i="5"/>
  <c r="Q503" i="5"/>
  <c r="L503" i="5"/>
  <c r="K503" i="5"/>
  <c r="B503" i="5"/>
  <c r="Q502" i="5"/>
  <c r="L502" i="5"/>
  <c r="K502" i="5"/>
  <c r="B502" i="5"/>
  <c r="Q501" i="5"/>
  <c r="L501" i="5"/>
  <c r="K501" i="5"/>
  <c r="B501" i="5"/>
  <c r="Q530" i="5"/>
  <c r="L530" i="5"/>
  <c r="K530" i="5"/>
  <c r="B530" i="5"/>
  <c r="Q529" i="5"/>
  <c r="L529" i="5"/>
  <c r="K529" i="5"/>
  <c r="B529" i="5"/>
  <c r="Q528" i="5"/>
  <c r="L528" i="5"/>
  <c r="K528" i="5"/>
  <c r="B528" i="5"/>
  <c r="Q527" i="5"/>
  <c r="L527" i="5"/>
  <c r="K527" i="5"/>
  <c r="B527" i="5"/>
  <c r="Q526" i="5"/>
  <c r="L526" i="5"/>
  <c r="K526" i="5"/>
  <c r="B526" i="5"/>
  <c r="Q500" i="5"/>
  <c r="L500" i="5"/>
  <c r="K500" i="5"/>
  <c r="B500" i="5"/>
  <c r="Q499" i="5"/>
  <c r="L499" i="5"/>
  <c r="K499" i="5"/>
  <c r="B499" i="5"/>
  <c r="Q498" i="5"/>
  <c r="L498" i="5"/>
  <c r="K498" i="5"/>
  <c r="B498" i="5"/>
  <c r="Q497" i="5"/>
  <c r="L497" i="5"/>
  <c r="K497" i="5"/>
  <c r="B497" i="5"/>
  <c r="Q496" i="5"/>
  <c r="L496" i="5"/>
  <c r="K496" i="5"/>
  <c r="B496" i="5"/>
  <c r="Q525" i="5"/>
  <c r="L525" i="5"/>
  <c r="K525" i="5"/>
  <c r="B525" i="5"/>
  <c r="Q524" i="5"/>
  <c r="L524" i="5"/>
  <c r="K524" i="5"/>
  <c r="B524" i="5"/>
  <c r="Q523" i="5"/>
  <c r="L523" i="5"/>
  <c r="K523" i="5"/>
  <c r="B523" i="5"/>
  <c r="Q522" i="5"/>
  <c r="L522" i="5"/>
  <c r="K522" i="5"/>
  <c r="B522" i="5"/>
  <c r="Q521" i="5"/>
  <c r="L521" i="5"/>
  <c r="K521" i="5"/>
  <c r="B521" i="5"/>
  <c r="Q495" i="5"/>
  <c r="L495" i="5"/>
  <c r="K495" i="5"/>
  <c r="B495" i="5"/>
  <c r="Q494" i="5"/>
  <c r="L494" i="5"/>
  <c r="K494" i="5"/>
  <c r="B494" i="5"/>
  <c r="Q493" i="5"/>
  <c r="L493" i="5"/>
  <c r="K493" i="5"/>
  <c r="B493" i="5"/>
  <c r="Q492" i="5"/>
  <c r="L492" i="5"/>
  <c r="K492" i="5"/>
  <c r="B492" i="5"/>
  <c r="Q491" i="5"/>
  <c r="L491" i="5"/>
  <c r="K491" i="5"/>
  <c r="B491" i="5"/>
  <c r="Q520" i="5"/>
  <c r="L520" i="5"/>
  <c r="K520" i="5"/>
  <c r="B520" i="5"/>
  <c r="Q519" i="5"/>
  <c r="L519" i="5"/>
  <c r="K519" i="5"/>
  <c r="B519" i="5"/>
  <c r="Q518" i="5"/>
  <c r="L518" i="5"/>
  <c r="K518" i="5"/>
  <c r="B518" i="5"/>
  <c r="Q517" i="5"/>
  <c r="L517" i="5"/>
  <c r="K517" i="5"/>
  <c r="B517" i="5"/>
  <c r="Q516" i="5"/>
  <c r="L516" i="5"/>
  <c r="K516" i="5"/>
  <c r="B516" i="5"/>
  <c r="Q490" i="5"/>
  <c r="L490" i="5"/>
  <c r="K490" i="5"/>
  <c r="B490" i="5"/>
  <c r="Q489" i="5"/>
  <c r="L489" i="5"/>
  <c r="K489" i="5"/>
  <c r="B489" i="5"/>
  <c r="Q488" i="5"/>
  <c r="L488" i="5"/>
  <c r="K488" i="5"/>
  <c r="B488" i="5"/>
  <c r="Q487" i="5"/>
  <c r="L487" i="5"/>
  <c r="K487" i="5"/>
  <c r="B487" i="5"/>
  <c r="Q486" i="5"/>
  <c r="L486" i="5"/>
  <c r="K486" i="5"/>
  <c r="B486" i="5"/>
  <c r="Q515" i="5"/>
  <c r="L515" i="5"/>
  <c r="K515" i="5"/>
  <c r="B515" i="5"/>
  <c r="Q514" i="5"/>
  <c r="L514" i="5"/>
  <c r="K514" i="5"/>
  <c r="B514" i="5"/>
  <c r="Q513" i="5"/>
  <c r="L513" i="5"/>
  <c r="K513" i="5"/>
  <c r="B513" i="5"/>
  <c r="Q512" i="5"/>
  <c r="L512" i="5"/>
  <c r="K512" i="5"/>
  <c r="B512" i="5"/>
  <c r="Q511" i="5"/>
  <c r="L511" i="5"/>
  <c r="K511" i="5"/>
  <c r="B511" i="5"/>
  <c r="Q485" i="5"/>
  <c r="L485" i="5"/>
  <c r="K485" i="5"/>
  <c r="B485" i="5"/>
  <c r="Q484" i="5"/>
  <c r="L484" i="5"/>
  <c r="K484" i="5"/>
  <c r="B484" i="5"/>
  <c r="Q483" i="5"/>
  <c r="L483" i="5"/>
  <c r="K483" i="5"/>
  <c r="B483" i="5"/>
  <c r="Q482" i="5"/>
  <c r="L482" i="5"/>
  <c r="K482" i="5"/>
  <c r="B482" i="5"/>
  <c r="Q481" i="5"/>
  <c r="L481" i="5"/>
  <c r="K481" i="5"/>
  <c r="B481" i="5"/>
  <c r="Q480" i="5"/>
  <c r="L480" i="5"/>
  <c r="K480" i="5"/>
  <c r="B480" i="5"/>
  <c r="Q479" i="5"/>
  <c r="L479" i="5"/>
  <c r="K479" i="5"/>
  <c r="B479" i="5"/>
  <c r="Q478" i="5"/>
  <c r="L478" i="5"/>
  <c r="K478" i="5"/>
  <c r="B478" i="5"/>
  <c r="Q477" i="5"/>
  <c r="L477" i="5"/>
  <c r="K477" i="5"/>
  <c r="B477" i="5"/>
  <c r="Q476" i="5"/>
  <c r="L476" i="5"/>
  <c r="K476" i="5"/>
  <c r="B476" i="5"/>
  <c r="Q455" i="5"/>
  <c r="L455" i="5"/>
  <c r="K455" i="5"/>
  <c r="B455" i="5"/>
  <c r="Q454" i="5"/>
  <c r="L454" i="5"/>
  <c r="K454" i="5"/>
  <c r="B454" i="5"/>
  <c r="Q453" i="5"/>
  <c r="L453" i="5"/>
  <c r="K453" i="5"/>
  <c r="B453" i="5"/>
  <c r="Q452" i="5"/>
  <c r="L452" i="5"/>
  <c r="K452" i="5"/>
  <c r="B452" i="5"/>
  <c r="Q451" i="5"/>
  <c r="L451" i="5"/>
  <c r="K451" i="5"/>
  <c r="B451" i="5"/>
  <c r="Q475" i="5"/>
  <c r="L475" i="5"/>
  <c r="K475" i="5"/>
  <c r="B475" i="5"/>
  <c r="Q474" i="5"/>
  <c r="L474" i="5"/>
  <c r="K474" i="5"/>
  <c r="B474" i="5"/>
  <c r="Q473" i="5"/>
  <c r="L473" i="5"/>
  <c r="K473" i="5"/>
  <c r="B473" i="5"/>
  <c r="Q472" i="5"/>
  <c r="L472" i="5"/>
  <c r="K472" i="5"/>
  <c r="B472" i="5"/>
  <c r="Q471" i="5"/>
  <c r="L471" i="5"/>
  <c r="K471" i="5"/>
  <c r="B471" i="5"/>
  <c r="Q450" i="5"/>
  <c r="L450" i="5"/>
  <c r="K450" i="5"/>
  <c r="B450" i="5"/>
  <c r="Q449" i="5"/>
  <c r="L449" i="5"/>
  <c r="K449" i="5"/>
  <c r="B449" i="5"/>
  <c r="Q448" i="5"/>
  <c r="L448" i="5"/>
  <c r="K448" i="5"/>
  <c r="B448" i="5"/>
  <c r="Q447" i="5"/>
  <c r="L447" i="5"/>
  <c r="K447" i="5"/>
  <c r="B447" i="5"/>
  <c r="Q446" i="5"/>
  <c r="L446" i="5"/>
  <c r="K446" i="5"/>
  <c r="B446" i="5"/>
  <c r="Q470" i="5"/>
  <c r="L470" i="5"/>
  <c r="K470" i="5"/>
  <c r="B470" i="5"/>
  <c r="Q469" i="5"/>
  <c r="L469" i="5"/>
  <c r="K469" i="5"/>
  <c r="B469" i="5"/>
  <c r="Q468" i="5"/>
  <c r="L468" i="5"/>
  <c r="K468" i="5"/>
  <c r="B468" i="5"/>
  <c r="Q467" i="5"/>
  <c r="L467" i="5"/>
  <c r="K467" i="5"/>
  <c r="B467" i="5"/>
  <c r="Q466" i="5"/>
  <c r="L466" i="5"/>
  <c r="K466" i="5"/>
  <c r="B466" i="5"/>
  <c r="Q445" i="5"/>
  <c r="L445" i="5"/>
  <c r="K445" i="5"/>
  <c r="B445" i="5"/>
  <c r="Q444" i="5"/>
  <c r="L444" i="5"/>
  <c r="K444" i="5"/>
  <c r="B444" i="5"/>
  <c r="Q443" i="5"/>
  <c r="L443" i="5"/>
  <c r="K443" i="5"/>
  <c r="B443" i="5"/>
  <c r="Q442" i="5"/>
  <c r="L442" i="5"/>
  <c r="K442" i="5"/>
  <c r="B442" i="5"/>
  <c r="Q441" i="5"/>
  <c r="L441" i="5"/>
  <c r="K441" i="5"/>
  <c r="B441" i="5"/>
  <c r="Q465" i="5"/>
  <c r="L465" i="5"/>
  <c r="K465" i="5"/>
  <c r="B465" i="5"/>
  <c r="Q464" i="5"/>
  <c r="L464" i="5"/>
  <c r="K464" i="5"/>
  <c r="B464" i="5"/>
  <c r="Q463" i="5"/>
  <c r="L463" i="5"/>
  <c r="K463" i="5"/>
  <c r="B463" i="5"/>
  <c r="Q462" i="5"/>
  <c r="L462" i="5"/>
  <c r="K462" i="5"/>
  <c r="B462" i="5"/>
  <c r="Q461" i="5"/>
  <c r="L461" i="5"/>
  <c r="K461" i="5"/>
  <c r="B461" i="5"/>
  <c r="Q440" i="5"/>
  <c r="L440" i="5"/>
  <c r="K440" i="5"/>
  <c r="B440" i="5"/>
  <c r="Q439" i="5"/>
  <c r="L439" i="5"/>
  <c r="K439" i="5"/>
  <c r="B439" i="5"/>
  <c r="Q438" i="5"/>
  <c r="L438" i="5"/>
  <c r="K438" i="5"/>
  <c r="B438" i="5"/>
  <c r="Q437" i="5"/>
  <c r="L437" i="5"/>
  <c r="K437" i="5"/>
  <c r="B437" i="5"/>
  <c r="Q436" i="5"/>
  <c r="L436" i="5"/>
  <c r="K436" i="5"/>
  <c r="B436" i="5"/>
  <c r="Q460" i="5"/>
  <c r="L460" i="5"/>
  <c r="K460" i="5"/>
  <c r="B460" i="5"/>
  <c r="Q459" i="5"/>
  <c r="L459" i="5"/>
  <c r="K459" i="5"/>
  <c r="B459" i="5"/>
  <c r="Q458" i="5"/>
  <c r="L458" i="5"/>
  <c r="K458" i="5"/>
  <c r="B458" i="5"/>
  <c r="Q457" i="5"/>
  <c r="L457" i="5"/>
  <c r="K457" i="5"/>
  <c r="B457" i="5"/>
  <c r="Q456" i="5"/>
  <c r="L456" i="5"/>
  <c r="K456" i="5"/>
  <c r="B456" i="5"/>
  <c r="Q435" i="5"/>
  <c r="L435" i="5"/>
  <c r="K435" i="5"/>
  <c r="B435" i="5"/>
  <c r="Q434" i="5"/>
  <c r="L434" i="5"/>
  <c r="K434" i="5"/>
  <c r="B434" i="5"/>
  <c r="Q433" i="5"/>
  <c r="L433" i="5"/>
  <c r="K433" i="5"/>
  <c r="B433" i="5"/>
  <c r="Q432" i="5"/>
  <c r="L432" i="5"/>
  <c r="K432" i="5"/>
  <c r="B432" i="5"/>
  <c r="Q431" i="5"/>
  <c r="L431" i="5"/>
  <c r="K431" i="5"/>
  <c r="B431" i="5"/>
  <c r="Q430" i="5"/>
  <c r="L430" i="5"/>
  <c r="K430" i="5"/>
  <c r="B430" i="5"/>
  <c r="Q429" i="5"/>
  <c r="L429" i="5"/>
  <c r="K429" i="5"/>
  <c r="B429" i="5"/>
  <c r="Q428" i="5"/>
  <c r="L428" i="5"/>
  <c r="K428" i="5"/>
  <c r="B428" i="5"/>
  <c r="Q427" i="5"/>
  <c r="L427" i="5"/>
  <c r="K427" i="5"/>
  <c r="B427" i="5"/>
  <c r="Q426" i="5"/>
  <c r="L426" i="5"/>
  <c r="K426" i="5"/>
  <c r="B426" i="5"/>
  <c r="Q400" i="5"/>
  <c r="L400" i="5"/>
  <c r="K400" i="5"/>
  <c r="B400" i="5"/>
  <c r="Q399" i="5"/>
  <c r="L399" i="5"/>
  <c r="K399" i="5"/>
  <c r="B399" i="5"/>
  <c r="Q398" i="5"/>
  <c r="L398" i="5"/>
  <c r="K398" i="5"/>
  <c r="B398" i="5"/>
  <c r="Q397" i="5"/>
  <c r="L397" i="5"/>
  <c r="K397" i="5"/>
  <c r="B397" i="5"/>
  <c r="Q396" i="5"/>
  <c r="L396" i="5"/>
  <c r="K396" i="5"/>
  <c r="B396" i="5"/>
  <c r="Q425" i="5"/>
  <c r="L425" i="5"/>
  <c r="K425" i="5"/>
  <c r="B425" i="5"/>
  <c r="Q424" i="5"/>
  <c r="L424" i="5"/>
  <c r="K424" i="5"/>
  <c r="B424" i="5"/>
  <c r="Q423" i="5"/>
  <c r="L423" i="5"/>
  <c r="K423" i="5"/>
  <c r="B423" i="5"/>
  <c r="Q422" i="5"/>
  <c r="L422" i="5"/>
  <c r="K422" i="5"/>
  <c r="B422" i="5"/>
  <c r="Q421" i="5"/>
  <c r="L421" i="5"/>
  <c r="K421" i="5"/>
  <c r="B421" i="5"/>
  <c r="Q395" i="5"/>
  <c r="L395" i="5"/>
  <c r="K395" i="5"/>
  <c r="B395" i="5"/>
  <c r="Q394" i="5"/>
  <c r="L394" i="5"/>
  <c r="K394" i="5"/>
  <c r="B394" i="5"/>
  <c r="Q393" i="5"/>
  <c r="L393" i="5"/>
  <c r="K393" i="5"/>
  <c r="B393" i="5"/>
  <c r="Q392" i="5"/>
  <c r="L392" i="5"/>
  <c r="K392" i="5"/>
  <c r="B392" i="5"/>
  <c r="Q391" i="5"/>
  <c r="L391" i="5"/>
  <c r="K391" i="5"/>
  <c r="B391" i="5"/>
  <c r="Q420" i="5"/>
  <c r="L420" i="5"/>
  <c r="K420" i="5"/>
  <c r="B420" i="5"/>
  <c r="Q419" i="5"/>
  <c r="L419" i="5"/>
  <c r="K419" i="5"/>
  <c r="B419" i="5"/>
  <c r="Q418" i="5"/>
  <c r="L418" i="5"/>
  <c r="K418" i="5"/>
  <c r="B418" i="5"/>
  <c r="Q417" i="5"/>
  <c r="L417" i="5"/>
  <c r="K417" i="5"/>
  <c r="B417" i="5"/>
  <c r="Q416" i="5"/>
  <c r="L416" i="5"/>
  <c r="K416" i="5"/>
  <c r="B416" i="5"/>
  <c r="Q390" i="5"/>
  <c r="L390" i="5"/>
  <c r="K390" i="5"/>
  <c r="B390" i="5"/>
  <c r="Q389" i="5"/>
  <c r="L389" i="5"/>
  <c r="K389" i="5"/>
  <c r="B389" i="5"/>
  <c r="Q388" i="5"/>
  <c r="L388" i="5"/>
  <c r="K388" i="5"/>
  <c r="B388" i="5"/>
  <c r="Q387" i="5"/>
  <c r="L387" i="5"/>
  <c r="K387" i="5"/>
  <c r="B387" i="5"/>
  <c r="Q386" i="5"/>
  <c r="L386" i="5"/>
  <c r="K386" i="5"/>
  <c r="B386" i="5"/>
  <c r="Q415" i="5"/>
  <c r="L415" i="5"/>
  <c r="K415" i="5"/>
  <c r="B415" i="5"/>
  <c r="Q414" i="5"/>
  <c r="L414" i="5"/>
  <c r="K414" i="5"/>
  <c r="B414" i="5"/>
  <c r="Q413" i="5"/>
  <c r="L413" i="5"/>
  <c r="K413" i="5"/>
  <c r="B413" i="5"/>
  <c r="Q412" i="5"/>
  <c r="L412" i="5"/>
  <c r="K412" i="5"/>
  <c r="B412" i="5"/>
  <c r="Q411" i="5"/>
  <c r="L411" i="5"/>
  <c r="K411" i="5"/>
  <c r="B411" i="5"/>
  <c r="Q385" i="5"/>
  <c r="L385" i="5"/>
  <c r="K385" i="5"/>
  <c r="B385" i="5"/>
  <c r="Q384" i="5"/>
  <c r="L384" i="5"/>
  <c r="K384" i="5"/>
  <c r="B384" i="5"/>
  <c r="Q383" i="5"/>
  <c r="L383" i="5"/>
  <c r="K383" i="5"/>
  <c r="B383" i="5"/>
  <c r="Q382" i="5"/>
  <c r="L382" i="5"/>
  <c r="K382" i="5"/>
  <c r="B382" i="5"/>
  <c r="Q381" i="5"/>
  <c r="L381" i="5"/>
  <c r="K381" i="5"/>
  <c r="B381" i="5"/>
  <c r="Q410" i="5"/>
  <c r="L410" i="5"/>
  <c r="K410" i="5"/>
  <c r="B410" i="5"/>
  <c r="Q409" i="5"/>
  <c r="L409" i="5"/>
  <c r="K409" i="5"/>
  <c r="B409" i="5"/>
  <c r="Q408" i="5"/>
  <c r="L408" i="5"/>
  <c r="K408" i="5"/>
  <c r="B408" i="5"/>
  <c r="Q407" i="5"/>
  <c r="L407" i="5"/>
  <c r="K407" i="5"/>
  <c r="B407" i="5"/>
  <c r="Q406" i="5"/>
  <c r="L406" i="5"/>
  <c r="K406" i="5"/>
  <c r="B406" i="5"/>
  <c r="Q380" i="5"/>
  <c r="L380" i="5"/>
  <c r="K380" i="5"/>
  <c r="B380" i="5"/>
  <c r="Q379" i="5"/>
  <c r="L379" i="5"/>
  <c r="K379" i="5"/>
  <c r="B379" i="5"/>
  <c r="Q378" i="5"/>
  <c r="L378" i="5"/>
  <c r="K378" i="5"/>
  <c r="B378" i="5"/>
  <c r="Q377" i="5"/>
  <c r="L377" i="5"/>
  <c r="K377" i="5"/>
  <c r="B377" i="5"/>
  <c r="Q376" i="5"/>
  <c r="L376" i="5"/>
  <c r="K376" i="5"/>
  <c r="B376" i="5"/>
  <c r="Q405" i="5"/>
  <c r="L405" i="5"/>
  <c r="K405" i="5"/>
  <c r="B405" i="5"/>
  <c r="Q404" i="5"/>
  <c r="L404" i="5"/>
  <c r="K404" i="5"/>
  <c r="B404" i="5"/>
  <c r="Q403" i="5"/>
  <c r="L403" i="5"/>
  <c r="K403" i="5"/>
  <c r="B403" i="5"/>
  <c r="Q402" i="5"/>
  <c r="L402" i="5"/>
  <c r="K402" i="5"/>
  <c r="B402" i="5"/>
  <c r="Q401" i="5"/>
  <c r="L401" i="5"/>
  <c r="K401" i="5"/>
  <c r="B401" i="5"/>
  <c r="Q375" i="5"/>
  <c r="L375" i="5"/>
  <c r="K375" i="5"/>
  <c r="B375" i="5"/>
  <c r="Q374" i="5"/>
  <c r="L374" i="5"/>
  <c r="K374" i="5"/>
  <c r="B374" i="5"/>
  <c r="Q373" i="5"/>
  <c r="L373" i="5"/>
  <c r="K373" i="5"/>
  <c r="B373" i="5"/>
  <c r="Q372" i="5"/>
  <c r="L372" i="5"/>
  <c r="K372" i="5"/>
  <c r="B372" i="5"/>
  <c r="Q371" i="5"/>
  <c r="L371" i="5"/>
  <c r="K371" i="5"/>
  <c r="B371" i="5"/>
  <c r="Q324" i="5"/>
  <c r="L324" i="5"/>
  <c r="K324" i="5"/>
  <c r="B324" i="5"/>
  <c r="Q323" i="5"/>
  <c r="L323" i="5"/>
  <c r="K323" i="5"/>
  <c r="B323" i="5"/>
  <c r="Q322" i="5"/>
  <c r="L322" i="5"/>
  <c r="K322" i="5"/>
  <c r="B322" i="5"/>
  <c r="Q321" i="5"/>
  <c r="L321" i="5"/>
  <c r="K321" i="5"/>
  <c r="B321" i="5"/>
  <c r="Q320" i="5"/>
  <c r="L320" i="5"/>
  <c r="K320" i="5"/>
  <c r="B320" i="5"/>
  <c r="Q226" i="5"/>
  <c r="L226" i="5"/>
  <c r="K226" i="5"/>
  <c r="B226" i="5"/>
  <c r="Q225" i="5"/>
  <c r="L225" i="5"/>
  <c r="K225" i="5"/>
  <c r="B225" i="5"/>
  <c r="Q224" i="5"/>
  <c r="L224" i="5"/>
  <c r="K224" i="5"/>
  <c r="B224" i="5"/>
  <c r="Q223" i="5"/>
  <c r="L223" i="5"/>
  <c r="K223" i="5"/>
  <c r="B223" i="5"/>
  <c r="Q222" i="5"/>
  <c r="L222" i="5"/>
  <c r="K222" i="5"/>
  <c r="B222" i="5"/>
  <c r="Q319" i="5"/>
  <c r="L319" i="5"/>
  <c r="K319" i="5"/>
  <c r="B319" i="5"/>
  <c r="Q318" i="5"/>
  <c r="L318" i="5"/>
  <c r="K318" i="5"/>
  <c r="B318" i="5"/>
  <c r="Q317" i="5"/>
  <c r="L317" i="5"/>
  <c r="K317" i="5"/>
  <c r="B317" i="5"/>
  <c r="Q316" i="5"/>
  <c r="L316" i="5"/>
  <c r="K316" i="5"/>
  <c r="B316" i="5"/>
  <c r="Q315" i="5"/>
  <c r="L315" i="5"/>
  <c r="K315" i="5"/>
  <c r="B315" i="5"/>
  <c r="Q221" i="5"/>
  <c r="L221" i="5"/>
  <c r="K221" i="5"/>
  <c r="B221" i="5"/>
  <c r="Q220" i="5"/>
  <c r="L220" i="5"/>
  <c r="K220" i="5"/>
  <c r="B220" i="5"/>
  <c r="Q219" i="5"/>
  <c r="L219" i="5"/>
  <c r="K219" i="5"/>
  <c r="B219" i="5"/>
  <c r="Q218" i="5"/>
  <c r="L218" i="5"/>
  <c r="K218" i="5"/>
  <c r="B218" i="5"/>
  <c r="Q217" i="5"/>
  <c r="L217" i="5"/>
  <c r="K217" i="5"/>
  <c r="B217" i="5"/>
  <c r="Q314" i="5"/>
  <c r="L314" i="5"/>
  <c r="K314" i="5"/>
  <c r="B314" i="5"/>
  <c r="Q313" i="5"/>
  <c r="L313" i="5"/>
  <c r="K313" i="5"/>
  <c r="B313" i="5"/>
  <c r="Q312" i="5"/>
  <c r="L312" i="5"/>
  <c r="K312" i="5"/>
  <c r="B312" i="5"/>
  <c r="Q311" i="5"/>
  <c r="L311" i="5"/>
  <c r="K311" i="5"/>
  <c r="B311" i="5"/>
  <c r="Q310" i="5"/>
  <c r="L310" i="5"/>
  <c r="K310" i="5"/>
  <c r="B310" i="5"/>
  <c r="Q216" i="5"/>
  <c r="L216" i="5"/>
  <c r="K216" i="5"/>
  <c r="B216" i="5"/>
  <c r="Q215" i="5"/>
  <c r="L215" i="5"/>
  <c r="K215" i="5"/>
  <c r="B215" i="5"/>
  <c r="Q214" i="5"/>
  <c r="L214" i="5"/>
  <c r="K214" i="5"/>
  <c r="B214" i="5"/>
  <c r="Q213" i="5"/>
  <c r="L213" i="5"/>
  <c r="K213" i="5"/>
  <c r="B213" i="5"/>
  <c r="Q212" i="5"/>
  <c r="L212" i="5"/>
  <c r="K212" i="5"/>
  <c r="B212" i="5"/>
  <c r="Q309" i="5"/>
  <c r="L309" i="5"/>
  <c r="K309" i="5"/>
  <c r="B309" i="5"/>
  <c r="Q308" i="5"/>
  <c r="L308" i="5"/>
  <c r="K308" i="5"/>
  <c r="B308" i="5"/>
  <c r="Q307" i="5"/>
  <c r="L307" i="5"/>
  <c r="K307" i="5"/>
  <c r="B307" i="5"/>
  <c r="Q306" i="5"/>
  <c r="L306" i="5"/>
  <c r="K306" i="5"/>
  <c r="B306" i="5"/>
  <c r="Q305" i="5"/>
  <c r="L305" i="5"/>
  <c r="K305" i="5"/>
  <c r="B305" i="5"/>
  <c r="Q211" i="5"/>
  <c r="L211" i="5"/>
  <c r="K211" i="5"/>
  <c r="B211" i="5"/>
  <c r="Q210" i="5"/>
  <c r="L210" i="5"/>
  <c r="K210" i="5"/>
  <c r="B210" i="5"/>
  <c r="Q209" i="5"/>
  <c r="L209" i="5"/>
  <c r="K209" i="5"/>
  <c r="B209" i="5"/>
  <c r="Q208" i="5"/>
  <c r="L208" i="5"/>
  <c r="K208" i="5"/>
  <c r="B208" i="5"/>
  <c r="Q207" i="5"/>
  <c r="L207" i="5"/>
  <c r="K207" i="5"/>
  <c r="B207" i="5"/>
  <c r="Q304" i="5"/>
  <c r="L304" i="5"/>
  <c r="K304" i="5"/>
  <c r="B304" i="5"/>
  <c r="Q303" i="5"/>
  <c r="L303" i="5"/>
  <c r="K303" i="5"/>
  <c r="B303" i="5"/>
  <c r="Q302" i="5"/>
  <c r="L302" i="5"/>
  <c r="K302" i="5"/>
  <c r="B302" i="5"/>
  <c r="Q301" i="5"/>
  <c r="L301" i="5"/>
  <c r="K301" i="5"/>
  <c r="B301" i="5"/>
  <c r="Q300" i="5"/>
  <c r="L300" i="5"/>
  <c r="K300" i="5"/>
  <c r="B300" i="5"/>
  <c r="Q206" i="5"/>
  <c r="L206" i="5"/>
  <c r="K206" i="5"/>
  <c r="B206" i="5"/>
  <c r="Q205" i="5"/>
  <c r="L205" i="5"/>
  <c r="K205" i="5"/>
  <c r="B205" i="5"/>
  <c r="Q204" i="5"/>
  <c r="L204" i="5"/>
  <c r="K204" i="5"/>
  <c r="B204" i="5"/>
  <c r="Q203" i="5"/>
  <c r="L203" i="5"/>
  <c r="K203" i="5"/>
  <c r="B203" i="5"/>
  <c r="Q202" i="5"/>
  <c r="L202" i="5"/>
  <c r="K202" i="5"/>
  <c r="B202" i="5"/>
  <c r="Q299" i="5"/>
  <c r="L299" i="5"/>
  <c r="K299" i="5"/>
  <c r="B299" i="5"/>
  <c r="Q298" i="5"/>
  <c r="L298" i="5"/>
  <c r="K298" i="5"/>
  <c r="B298" i="5"/>
  <c r="Q297" i="5"/>
  <c r="L297" i="5"/>
  <c r="K297" i="5"/>
  <c r="B297" i="5"/>
  <c r="Q296" i="5"/>
  <c r="L296" i="5"/>
  <c r="K296" i="5"/>
  <c r="B296" i="5"/>
  <c r="Q295" i="5"/>
  <c r="L295" i="5"/>
  <c r="K295" i="5"/>
  <c r="B295" i="5"/>
  <c r="Q201" i="5"/>
  <c r="L201" i="5"/>
  <c r="K201" i="5"/>
  <c r="B201" i="5"/>
  <c r="Q200" i="5"/>
  <c r="L200" i="5"/>
  <c r="K200" i="5"/>
  <c r="B200" i="5"/>
  <c r="Q199" i="5"/>
  <c r="L199" i="5"/>
  <c r="K199" i="5"/>
  <c r="B199" i="5"/>
  <c r="Q198" i="5"/>
  <c r="L198" i="5"/>
  <c r="K198" i="5"/>
  <c r="B198" i="5"/>
  <c r="Q197" i="5"/>
  <c r="L197" i="5"/>
  <c r="K197" i="5"/>
  <c r="B197" i="5"/>
  <c r="Q294" i="5"/>
  <c r="L294" i="5"/>
  <c r="K294" i="5"/>
  <c r="B294" i="5"/>
  <c r="Q293" i="5"/>
  <c r="L293" i="5"/>
  <c r="K293" i="5"/>
  <c r="B293" i="5"/>
  <c r="Q292" i="5"/>
  <c r="L292" i="5"/>
  <c r="K292" i="5"/>
  <c r="B292" i="5"/>
  <c r="Q291" i="5"/>
  <c r="L291" i="5"/>
  <c r="K291" i="5"/>
  <c r="B291" i="5"/>
  <c r="Q290" i="5"/>
  <c r="L290" i="5"/>
  <c r="K290" i="5"/>
  <c r="B290" i="5"/>
  <c r="Q196" i="5"/>
  <c r="L196" i="5"/>
  <c r="K196" i="5"/>
  <c r="B196" i="5"/>
  <c r="Q195" i="5"/>
  <c r="L195" i="5"/>
  <c r="K195" i="5"/>
  <c r="B195" i="5"/>
  <c r="Q194" i="5"/>
  <c r="L194" i="5"/>
  <c r="K194" i="5"/>
  <c r="B194" i="5"/>
  <c r="Q193" i="5"/>
  <c r="L193" i="5"/>
  <c r="K193" i="5"/>
  <c r="B193" i="5"/>
  <c r="Q192" i="5"/>
  <c r="L192" i="5"/>
  <c r="K192" i="5"/>
  <c r="B192" i="5"/>
  <c r="Q191" i="5"/>
  <c r="L191" i="5"/>
  <c r="K191" i="5"/>
  <c r="B191" i="5"/>
  <c r="Q190" i="5"/>
  <c r="L190" i="5"/>
  <c r="K190" i="5"/>
  <c r="B190" i="5"/>
  <c r="Q189" i="5"/>
  <c r="L189" i="5"/>
  <c r="K189" i="5"/>
  <c r="B189" i="5"/>
  <c r="Q188" i="5"/>
  <c r="L188" i="5"/>
  <c r="K188" i="5"/>
  <c r="B188" i="5"/>
  <c r="Q187" i="5"/>
  <c r="L187" i="5"/>
  <c r="K187" i="5"/>
  <c r="B187" i="5"/>
  <c r="Q161" i="5"/>
  <c r="L161" i="5"/>
  <c r="K161" i="5"/>
  <c r="B161" i="5"/>
  <c r="Q160" i="5"/>
  <c r="L160" i="5"/>
  <c r="K160" i="5"/>
  <c r="B160" i="5"/>
  <c r="Q159" i="5"/>
  <c r="L159" i="5"/>
  <c r="K159" i="5"/>
  <c r="B159" i="5"/>
  <c r="Q158" i="5"/>
  <c r="L158" i="5"/>
  <c r="K158" i="5"/>
  <c r="B158" i="5"/>
  <c r="Q157" i="5"/>
  <c r="L157" i="5"/>
  <c r="K157" i="5"/>
  <c r="B157" i="5"/>
  <c r="Q186" i="5"/>
  <c r="L186" i="5"/>
  <c r="K186" i="5"/>
  <c r="B186" i="5"/>
  <c r="Q185" i="5"/>
  <c r="L185" i="5"/>
  <c r="K185" i="5"/>
  <c r="B185" i="5"/>
  <c r="Q184" i="5"/>
  <c r="L184" i="5"/>
  <c r="K184" i="5"/>
  <c r="B184" i="5"/>
  <c r="Q183" i="5"/>
  <c r="L183" i="5"/>
  <c r="K183" i="5"/>
  <c r="B183" i="5"/>
  <c r="Q182" i="5"/>
  <c r="L182" i="5"/>
  <c r="K182" i="5"/>
  <c r="B182" i="5"/>
  <c r="Q156" i="5"/>
  <c r="L156" i="5"/>
  <c r="K156" i="5"/>
  <c r="B156" i="5"/>
  <c r="Q155" i="5"/>
  <c r="L155" i="5"/>
  <c r="K155" i="5"/>
  <c r="B155" i="5"/>
  <c r="Q154" i="5"/>
  <c r="L154" i="5"/>
  <c r="K154" i="5"/>
  <c r="B154" i="5"/>
  <c r="Q153" i="5"/>
  <c r="L153" i="5"/>
  <c r="K153" i="5"/>
  <c r="B153" i="5"/>
  <c r="Q152" i="5"/>
  <c r="L152" i="5"/>
  <c r="K152" i="5"/>
  <c r="B152" i="5"/>
  <c r="Q181" i="5"/>
  <c r="L181" i="5"/>
  <c r="K181" i="5"/>
  <c r="B181" i="5"/>
  <c r="Q180" i="5"/>
  <c r="L180" i="5"/>
  <c r="K180" i="5"/>
  <c r="B180" i="5"/>
  <c r="Q179" i="5"/>
  <c r="L179" i="5"/>
  <c r="K179" i="5"/>
  <c r="B179" i="5"/>
  <c r="Q178" i="5"/>
  <c r="L178" i="5"/>
  <c r="K178" i="5"/>
  <c r="B178" i="5"/>
  <c r="Q177" i="5"/>
  <c r="L177" i="5"/>
  <c r="K177" i="5"/>
  <c r="B177" i="5"/>
  <c r="Q151" i="5"/>
  <c r="L151" i="5"/>
  <c r="K151" i="5"/>
  <c r="B151" i="5"/>
  <c r="Q150" i="5"/>
  <c r="L150" i="5"/>
  <c r="K150" i="5"/>
  <c r="B150" i="5"/>
  <c r="Q149" i="5"/>
  <c r="L149" i="5"/>
  <c r="K149" i="5"/>
  <c r="B149" i="5"/>
  <c r="Q148" i="5"/>
  <c r="L148" i="5"/>
  <c r="K148" i="5"/>
  <c r="B148" i="5"/>
  <c r="Q147" i="5"/>
  <c r="L147" i="5"/>
  <c r="K147" i="5"/>
  <c r="B147" i="5"/>
  <c r="Q176" i="5"/>
  <c r="L176" i="5"/>
  <c r="K176" i="5"/>
  <c r="B176" i="5"/>
  <c r="Q175" i="5"/>
  <c r="L175" i="5"/>
  <c r="K175" i="5"/>
  <c r="B175" i="5"/>
  <c r="Q174" i="5"/>
  <c r="L174" i="5"/>
  <c r="K174" i="5"/>
  <c r="B174" i="5"/>
  <c r="Q173" i="5"/>
  <c r="L173" i="5"/>
  <c r="K173" i="5"/>
  <c r="B173" i="5"/>
  <c r="Q172" i="5"/>
  <c r="L172" i="5"/>
  <c r="K172" i="5"/>
  <c r="B172" i="5"/>
  <c r="Q146" i="5"/>
  <c r="L146" i="5"/>
  <c r="K146" i="5"/>
  <c r="B146" i="5"/>
  <c r="Q145" i="5"/>
  <c r="L145" i="5"/>
  <c r="K145" i="5"/>
  <c r="B145" i="5"/>
  <c r="Q144" i="5"/>
  <c r="L144" i="5"/>
  <c r="K144" i="5"/>
  <c r="B144" i="5"/>
  <c r="Q143" i="5"/>
  <c r="L143" i="5"/>
  <c r="K143" i="5"/>
  <c r="B143" i="5"/>
  <c r="Q142" i="5"/>
  <c r="L142" i="5"/>
  <c r="K142" i="5"/>
  <c r="B142" i="5"/>
  <c r="Q171" i="5"/>
  <c r="L171" i="5"/>
  <c r="K171" i="5"/>
  <c r="B171" i="5"/>
  <c r="Q170" i="5"/>
  <c r="L170" i="5"/>
  <c r="K170" i="5"/>
  <c r="B170" i="5"/>
  <c r="Q169" i="5"/>
  <c r="L169" i="5"/>
  <c r="K169" i="5"/>
  <c r="B169" i="5"/>
  <c r="Q168" i="5"/>
  <c r="L168" i="5"/>
  <c r="K168" i="5"/>
  <c r="B168" i="5"/>
  <c r="Q167" i="5"/>
  <c r="L167" i="5"/>
  <c r="K167" i="5"/>
  <c r="B167" i="5"/>
  <c r="Q141" i="5"/>
  <c r="L141" i="5"/>
  <c r="K141" i="5"/>
  <c r="B141" i="5"/>
  <c r="Q140" i="5"/>
  <c r="L140" i="5"/>
  <c r="K140" i="5"/>
  <c r="B140" i="5"/>
  <c r="Q139" i="5"/>
  <c r="L139" i="5"/>
  <c r="K139" i="5"/>
  <c r="B139" i="5"/>
  <c r="Q138" i="5"/>
  <c r="L138" i="5"/>
  <c r="K138" i="5"/>
  <c r="B138" i="5"/>
  <c r="Q137" i="5"/>
  <c r="L137" i="5"/>
  <c r="K137" i="5"/>
  <c r="B137" i="5"/>
  <c r="Q166" i="5"/>
  <c r="L166" i="5"/>
  <c r="K166" i="5"/>
  <c r="B166" i="5"/>
  <c r="Q165" i="5"/>
  <c r="L165" i="5"/>
  <c r="K165" i="5"/>
  <c r="B165" i="5"/>
  <c r="Q164" i="5"/>
  <c r="L164" i="5"/>
  <c r="K164" i="5"/>
  <c r="B164" i="5"/>
  <c r="Q163" i="5"/>
  <c r="L163" i="5"/>
  <c r="K163" i="5"/>
  <c r="B163" i="5"/>
  <c r="Q162" i="5"/>
  <c r="L162" i="5"/>
  <c r="K162" i="5"/>
  <c r="B162" i="5"/>
  <c r="Q136" i="5"/>
  <c r="L136" i="5"/>
  <c r="K136" i="5"/>
  <c r="B136" i="5"/>
  <c r="Q135" i="5"/>
  <c r="L135" i="5"/>
  <c r="K135" i="5"/>
  <c r="B135" i="5"/>
  <c r="Q134" i="5"/>
  <c r="L134" i="5"/>
  <c r="K134" i="5"/>
  <c r="B134" i="5"/>
  <c r="Q133" i="5"/>
  <c r="L133" i="5"/>
  <c r="K133" i="5"/>
  <c r="B133" i="5"/>
  <c r="Q132" i="5"/>
  <c r="L132" i="5"/>
  <c r="K132" i="5"/>
  <c r="B132" i="5"/>
  <c r="Q131" i="5"/>
  <c r="L131" i="5"/>
  <c r="K131" i="5"/>
  <c r="B131" i="5"/>
  <c r="Q130" i="5"/>
  <c r="L130" i="5"/>
  <c r="K130" i="5"/>
  <c r="B130" i="5"/>
  <c r="Q129" i="5"/>
  <c r="L129" i="5"/>
  <c r="K129" i="5"/>
  <c r="B129" i="5"/>
  <c r="Q128" i="5"/>
  <c r="L128" i="5"/>
  <c r="K128" i="5"/>
  <c r="B128" i="5"/>
  <c r="Q127" i="5"/>
  <c r="L127" i="5"/>
  <c r="K127" i="5"/>
  <c r="B127" i="5"/>
  <c r="Q96" i="5"/>
  <c r="L96" i="5"/>
  <c r="K96" i="5"/>
  <c r="B96" i="5"/>
  <c r="Q95" i="5"/>
  <c r="L95" i="5"/>
  <c r="K95" i="5"/>
  <c r="B95" i="5"/>
  <c r="Q94" i="5"/>
  <c r="L94" i="5"/>
  <c r="K94" i="5"/>
  <c r="B94" i="5"/>
  <c r="Q93" i="5"/>
  <c r="L93" i="5"/>
  <c r="K93" i="5"/>
  <c r="B93" i="5"/>
  <c r="Q92" i="5"/>
  <c r="L92" i="5"/>
  <c r="K92" i="5"/>
  <c r="B92" i="5"/>
  <c r="Q126" i="5"/>
  <c r="L126" i="5"/>
  <c r="K126" i="5"/>
  <c r="B126" i="5"/>
  <c r="Q125" i="5"/>
  <c r="L125" i="5"/>
  <c r="K125" i="5"/>
  <c r="B125" i="5"/>
  <c r="Q124" i="5"/>
  <c r="L124" i="5"/>
  <c r="K124" i="5"/>
  <c r="B124" i="5"/>
  <c r="Q123" i="5"/>
  <c r="L123" i="5"/>
  <c r="K123" i="5"/>
  <c r="B123" i="5"/>
  <c r="Q122" i="5"/>
  <c r="L122" i="5"/>
  <c r="K122" i="5"/>
  <c r="B122" i="5"/>
  <c r="Q91" i="5"/>
  <c r="L91" i="5"/>
  <c r="K91" i="5"/>
  <c r="B91" i="5"/>
  <c r="Q90" i="5"/>
  <c r="L90" i="5"/>
  <c r="K90" i="5"/>
  <c r="B90" i="5"/>
  <c r="Q89" i="5"/>
  <c r="L89" i="5"/>
  <c r="K89" i="5"/>
  <c r="B89" i="5"/>
  <c r="Q88" i="5"/>
  <c r="L88" i="5"/>
  <c r="K88" i="5"/>
  <c r="B88" i="5"/>
  <c r="Q87" i="5"/>
  <c r="L87" i="5"/>
  <c r="K87" i="5"/>
  <c r="B87" i="5"/>
  <c r="Q121" i="5"/>
  <c r="L121" i="5"/>
  <c r="K121" i="5"/>
  <c r="B121" i="5"/>
  <c r="Q120" i="5"/>
  <c r="L120" i="5"/>
  <c r="K120" i="5"/>
  <c r="B120" i="5"/>
  <c r="Q119" i="5"/>
  <c r="L119" i="5"/>
  <c r="K119" i="5"/>
  <c r="B119" i="5"/>
  <c r="Q118" i="5"/>
  <c r="L118" i="5"/>
  <c r="K118" i="5"/>
  <c r="B118" i="5"/>
  <c r="Q117" i="5"/>
  <c r="L117" i="5"/>
  <c r="K117" i="5"/>
  <c r="B117" i="5"/>
  <c r="Q86" i="5"/>
  <c r="L86" i="5"/>
  <c r="K86" i="5"/>
  <c r="B86" i="5"/>
  <c r="Q85" i="5"/>
  <c r="L85" i="5"/>
  <c r="K85" i="5"/>
  <c r="B85" i="5"/>
  <c r="Q84" i="5"/>
  <c r="L84" i="5"/>
  <c r="K84" i="5"/>
  <c r="B84" i="5"/>
  <c r="Q83" i="5"/>
  <c r="L83" i="5"/>
  <c r="K83" i="5"/>
  <c r="B83" i="5"/>
  <c r="Q82" i="5"/>
  <c r="L82" i="5"/>
  <c r="K82" i="5"/>
  <c r="B82" i="5"/>
  <c r="Q116" i="5"/>
  <c r="L116" i="5"/>
  <c r="K116" i="5"/>
  <c r="B116" i="5"/>
  <c r="Q115" i="5"/>
  <c r="L115" i="5"/>
  <c r="K115" i="5"/>
  <c r="B115" i="5"/>
  <c r="Q114" i="5"/>
  <c r="L114" i="5"/>
  <c r="K114" i="5"/>
  <c r="B114" i="5"/>
  <c r="Q113" i="5"/>
  <c r="L113" i="5"/>
  <c r="K113" i="5"/>
  <c r="B113" i="5"/>
  <c r="Q112" i="5"/>
  <c r="L112" i="5"/>
  <c r="K112" i="5"/>
  <c r="B112" i="5"/>
  <c r="Q81" i="5"/>
  <c r="L81" i="5"/>
  <c r="K81" i="5"/>
  <c r="B81" i="5"/>
  <c r="Q80" i="5"/>
  <c r="L80" i="5"/>
  <c r="K80" i="5"/>
  <c r="B80" i="5"/>
  <c r="Q79" i="5"/>
  <c r="L79" i="5"/>
  <c r="K79" i="5"/>
  <c r="B79" i="5"/>
  <c r="Q78" i="5"/>
  <c r="L78" i="5"/>
  <c r="K78" i="5"/>
  <c r="B78" i="5"/>
  <c r="Q77" i="5"/>
  <c r="L77" i="5"/>
  <c r="K77" i="5"/>
  <c r="B77" i="5"/>
  <c r="Q111" i="5"/>
  <c r="L111" i="5"/>
  <c r="K111" i="5"/>
  <c r="B111" i="5"/>
  <c r="Q110" i="5"/>
  <c r="L110" i="5"/>
  <c r="K110" i="5"/>
  <c r="B110" i="5"/>
  <c r="Q109" i="5"/>
  <c r="L109" i="5"/>
  <c r="K109" i="5"/>
  <c r="B109" i="5"/>
  <c r="Q108" i="5"/>
  <c r="L108" i="5"/>
  <c r="K108" i="5"/>
  <c r="B108" i="5"/>
  <c r="Q107" i="5"/>
  <c r="L107" i="5"/>
  <c r="K107" i="5"/>
  <c r="B107" i="5"/>
  <c r="Q76" i="5"/>
  <c r="L76" i="5"/>
  <c r="K76" i="5"/>
  <c r="B76" i="5"/>
  <c r="Q75" i="5"/>
  <c r="L75" i="5"/>
  <c r="K75" i="5"/>
  <c r="B75" i="5"/>
  <c r="Q74" i="5"/>
  <c r="L74" i="5"/>
  <c r="K74" i="5"/>
  <c r="B74" i="5"/>
  <c r="Q73" i="5"/>
  <c r="L73" i="5"/>
  <c r="K73" i="5"/>
  <c r="B73" i="5"/>
  <c r="Q72" i="5"/>
  <c r="L72" i="5"/>
  <c r="K72" i="5"/>
  <c r="B72" i="5"/>
  <c r="Q106" i="5"/>
  <c r="L106" i="5"/>
  <c r="K106" i="5"/>
  <c r="B106" i="5"/>
  <c r="Q105" i="5"/>
  <c r="L105" i="5"/>
  <c r="K105" i="5"/>
  <c r="B105" i="5"/>
  <c r="Q104" i="5"/>
  <c r="L104" i="5"/>
  <c r="K104" i="5"/>
  <c r="B104" i="5"/>
  <c r="Q103" i="5"/>
  <c r="L103" i="5"/>
  <c r="K103" i="5"/>
  <c r="B103" i="5"/>
  <c r="Q102" i="5"/>
  <c r="L102" i="5"/>
  <c r="K102" i="5"/>
  <c r="B102" i="5"/>
  <c r="Q71" i="5"/>
  <c r="L71" i="5"/>
  <c r="K71" i="5"/>
  <c r="B71" i="5"/>
  <c r="Q70" i="5"/>
  <c r="L70" i="5"/>
  <c r="K70" i="5"/>
  <c r="B70" i="5"/>
  <c r="Q69" i="5"/>
  <c r="L69" i="5"/>
  <c r="K69" i="5"/>
  <c r="B69" i="5"/>
  <c r="Q68" i="5"/>
  <c r="L68" i="5"/>
  <c r="K68" i="5"/>
  <c r="B68" i="5"/>
  <c r="Q67" i="5"/>
  <c r="L67" i="5"/>
  <c r="K67" i="5"/>
  <c r="B67" i="5"/>
  <c r="Q101" i="5"/>
  <c r="L101" i="5"/>
  <c r="K101" i="5"/>
  <c r="B101" i="5"/>
  <c r="Q100" i="5"/>
  <c r="L100" i="5"/>
  <c r="K100" i="5"/>
  <c r="B100" i="5"/>
  <c r="Q99" i="5"/>
  <c r="L99" i="5"/>
  <c r="K99" i="5"/>
  <c r="B99" i="5"/>
  <c r="Q98" i="5"/>
  <c r="L98" i="5"/>
  <c r="K98" i="5"/>
  <c r="B98" i="5"/>
  <c r="Q97" i="5"/>
  <c r="L97" i="5"/>
  <c r="K97" i="5"/>
  <c r="B97" i="5"/>
  <c r="Q66" i="5"/>
  <c r="L66" i="5"/>
  <c r="K66" i="5"/>
  <c r="B66" i="5"/>
  <c r="Q65" i="5"/>
  <c r="L65" i="5"/>
  <c r="K65" i="5"/>
  <c r="B65" i="5"/>
  <c r="Q64" i="5"/>
  <c r="L64" i="5"/>
  <c r="K64" i="5"/>
  <c r="B64" i="5"/>
  <c r="Q63" i="5"/>
  <c r="L63" i="5"/>
  <c r="K63" i="5"/>
  <c r="B63" i="5"/>
  <c r="Q62" i="5"/>
  <c r="L62" i="5"/>
  <c r="K62" i="5"/>
  <c r="B62" i="5"/>
  <c r="Q61" i="5"/>
  <c r="L61" i="5"/>
  <c r="K61" i="5"/>
  <c r="B61" i="5"/>
  <c r="Q60" i="5"/>
  <c r="L60" i="5"/>
  <c r="K60" i="5"/>
  <c r="B60" i="5"/>
  <c r="Q59" i="5"/>
  <c r="L59" i="5"/>
  <c r="K59" i="5"/>
  <c r="B59" i="5"/>
  <c r="Q58" i="5"/>
  <c r="L58" i="5"/>
  <c r="K58" i="5"/>
  <c r="B58" i="5"/>
  <c r="Q57" i="5"/>
  <c r="L57" i="5"/>
  <c r="K57" i="5"/>
  <c r="B57" i="5"/>
  <c r="Q31" i="5"/>
  <c r="L31" i="5"/>
  <c r="K31" i="5"/>
  <c r="B31" i="5"/>
  <c r="Q30" i="5"/>
  <c r="L30" i="5"/>
  <c r="K30" i="5"/>
  <c r="B30" i="5"/>
  <c r="Q29" i="5"/>
  <c r="L29" i="5"/>
  <c r="K29" i="5"/>
  <c r="B29" i="5"/>
  <c r="Q28" i="5"/>
  <c r="L28" i="5"/>
  <c r="K28" i="5"/>
  <c r="B28" i="5"/>
  <c r="Q27" i="5"/>
  <c r="L27" i="5"/>
  <c r="K27" i="5"/>
  <c r="B27" i="5"/>
  <c r="Q56" i="5"/>
  <c r="L56" i="5"/>
  <c r="K56" i="5"/>
  <c r="B56" i="5"/>
  <c r="Q55" i="5"/>
  <c r="L55" i="5"/>
  <c r="K55" i="5"/>
  <c r="B55" i="5"/>
  <c r="Q54" i="5"/>
  <c r="L54" i="5"/>
  <c r="K54" i="5"/>
  <c r="B54" i="5"/>
  <c r="Q53" i="5"/>
  <c r="L53" i="5"/>
  <c r="K53" i="5"/>
  <c r="B53" i="5"/>
  <c r="Q52" i="5"/>
  <c r="L52" i="5"/>
  <c r="K52" i="5"/>
  <c r="B52" i="5"/>
  <c r="Q26" i="5"/>
  <c r="L26" i="5"/>
  <c r="K26" i="5"/>
  <c r="B26" i="5"/>
  <c r="Q25" i="5"/>
  <c r="L25" i="5"/>
  <c r="K25" i="5"/>
  <c r="B25" i="5"/>
  <c r="Q24" i="5"/>
  <c r="L24" i="5"/>
  <c r="K24" i="5"/>
  <c r="B24" i="5"/>
  <c r="Q23" i="5"/>
  <c r="L23" i="5"/>
  <c r="K23" i="5"/>
  <c r="B23" i="5"/>
  <c r="Q22" i="5"/>
  <c r="L22" i="5"/>
  <c r="K22" i="5"/>
  <c r="B22" i="5"/>
  <c r="Q51" i="5"/>
  <c r="L51" i="5"/>
  <c r="K51" i="5"/>
  <c r="B51" i="5"/>
  <c r="Q50" i="5"/>
  <c r="L50" i="5"/>
  <c r="K50" i="5"/>
  <c r="B50" i="5"/>
  <c r="Q49" i="5"/>
  <c r="L49" i="5"/>
  <c r="K49" i="5"/>
  <c r="B49" i="5"/>
  <c r="Q48" i="5"/>
  <c r="L48" i="5"/>
  <c r="K48" i="5"/>
  <c r="B48" i="5"/>
  <c r="Q47" i="5"/>
  <c r="L47" i="5"/>
  <c r="K47" i="5"/>
  <c r="B47" i="5"/>
  <c r="Q21" i="5"/>
  <c r="L21" i="5"/>
  <c r="K21" i="5"/>
  <c r="B21" i="5"/>
  <c r="Q20" i="5"/>
  <c r="L20" i="5"/>
  <c r="K20" i="5"/>
  <c r="B20" i="5"/>
  <c r="Q19" i="5"/>
  <c r="L19" i="5"/>
  <c r="K19" i="5"/>
  <c r="B19" i="5"/>
  <c r="Q18" i="5"/>
  <c r="L18" i="5"/>
  <c r="K18" i="5"/>
  <c r="B18" i="5"/>
  <c r="Q17" i="5"/>
  <c r="L17" i="5"/>
  <c r="K17" i="5"/>
  <c r="B17" i="5"/>
  <c r="Q46" i="5"/>
  <c r="L46" i="5"/>
  <c r="K46" i="5"/>
  <c r="B46" i="5"/>
  <c r="Q45" i="5"/>
  <c r="L45" i="5"/>
  <c r="K45" i="5"/>
  <c r="B45" i="5"/>
  <c r="Q44" i="5"/>
  <c r="L44" i="5"/>
  <c r="K44" i="5"/>
  <c r="B44" i="5"/>
  <c r="Q43" i="5"/>
  <c r="L43" i="5"/>
  <c r="K43" i="5"/>
  <c r="B43" i="5"/>
  <c r="Q42" i="5"/>
  <c r="L42" i="5"/>
  <c r="K42" i="5"/>
  <c r="B42" i="5"/>
  <c r="Q16" i="5"/>
  <c r="L16" i="5"/>
  <c r="K16" i="5"/>
  <c r="B16" i="5"/>
  <c r="Q15" i="5"/>
  <c r="L15" i="5"/>
  <c r="K15" i="5"/>
  <c r="B15" i="5"/>
  <c r="Q14" i="5"/>
  <c r="L14" i="5"/>
  <c r="K14" i="5"/>
  <c r="B14" i="5"/>
  <c r="Q13" i="5"/>
  <c r="L13" i="5"/>
  <c r="K13" i="5"/>
  <c r="B13" i="5"/>
  <c r="Q12" i="5"/>
  <c r="L12" i="5"/>
  <c r="K12" i="5"/>
  <c r="B12" i="5"/>
  <c r="Q41" i="5"/>
  <c r="L41" i="5"/>
  <c r="K41" i="5"/>
  <c r="B41" i="5"/>
  <c r="Q40" i="5"/>
  <c r="L40" i="5"/>
  <c r="K40" i="5"/>
  <c r="B40" i="5"/>
  <c r="Q39" i="5"/>
  <c r="L39" i="5"/>
  <c r="K39" i="5"/>
  <c r="B39" i="5"/>
  <c r="Q38" i="5"/>
  <c r="L38" i="5"/>
  <c r="K38" i="5"/>
  <c r="B38" i="5"/>
  <c r="Q37" i="5"/>
  <c r="L37" i="5"/>
  <c r="K37" i="5"/>
  <c r="B37" i="5"/>
  <c r="Q11" i="5"/>
  <c r="L11" i="5"/>
  <c r="K11" i="5"/>
  <c r="B11" i="5"/>
  <c r="Q10" i="5"/>
  <c r="L10" i="5"/>
  <c r="K10" i="5"/>
  <c r="B10" i="5"/>
  <c r="Q9" i="5"/>
  <c r="L9" i="5"/>
  <c r="K9" i="5"/>
  <c r="B9" i="5"/>
  <c r="Q8" i="5"/>
  <c r="L8" i="5"/>
  <c r="K8" i="5"/>
  <c r="B8" i="5"/>
  <c r="Q7" i="5"/>
  <c r="L7" i="5"/>
  <c r="K7" i="5"/>
  <c r="B7" i="5"/>
  <c r="Q36" i="5"/>
  <c r="L36" i="5"/>
  <c r="K36" i="5"/>
  <c r="B36" i="5"/>
  <c r="Q35" i="5"/>
  <c r="L35" i="5"/>
  <c r="K35" i="5"/>
  <c r="B35" i="5"/>
  <c r="Q34" i="5"/>
  <c r="L34" i="5"/>
  <c r="K34" i="5"/>
  <c r="B34" i="5"/>
  <c r="Q33" i="5"/>
  <c r="L33" i="5"/>
  <c r="K33" i="5"/>
  <c r="B33" i="5"/>
  <c r="Q32" i="5"/>
  <c r="L32" i="5"/>
  <c r="K32" i="5"/>
  <c r="B32" i="5"/>
  <c r="Q6" i="5"/>
  <c r="L6" i="5"/>
  <c r="K6" i="5"/>
  <c r="B6" i="5"/>
  <c r="Q5" i="5"/>
  <c r="L5" i="5"/>
  <c r="K5" i="5"/>
  <c r="B5" i="5"/>
  <c r="Q4" i="5"/>
  <c r="K4" i="5"/>
  <c r="B4" i="5"/>
  <c r="Q3" i="5"/>
  <c r="L3" i="5"/>
  <c r="K3" i="5"/>
  <c r="B3" i="5"/>
  <c r="L2" i="5"/>
  <c r="K2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heet1" description="Connection to the 'Sheet1' query in the workbook." type="5" refreshedVersion="6" background="1">
    <dbPr connection="provider=Microsoft.Mashup.OleDb.1;data source=$EmbeddedMashup(fa69eff4-833c-4e96-b2ef-04f1c602f986)$;location=Sheet1" command="SELECT * FROM [Sheet1]"/>
  </connection>
</connections>
</file>

<file path=xl/sharedStrings.xml><?xml version="1.0" encoding="utf-8"?>
<sst xmlns="http://schemas.openxmlformats.org/spreadsheetml/2006/main" count="18191" uniqueCount="2579">
  <si>
    <t>Str</t>
  </si>
  <si>
    <t xml:space="preserve">University of Strathclyde </t>
  </si>
  <si>
    <t>Em</t>
  </si>
  <si>
    <t>Emma MacNeill</t>
  </si>
  <si>
    <t>Uvpo01</t>
  </si>
  <si>
    <t xml:space="preserve">Fluorescent Neon Ultraviolet UV Blacklight Glow Powder </t>
  </si>
  <si>
    <t>Green</t>
  </si>
  <si>
    <t xml:space="preserve">Zuperpaint (Amazon) </t>
  </si>
  <si>
    <t xml:space="preserve">Flour plain </t>
  </si>
  <si>
    <t xml:space="preserve">Value </t>
  </si>
  <si>
    <t>White</t>
  </si>
  <si>
    <t xml:space="preserve">Sensor </t>
  </si>
  <si>
    <t xml:space="preserve">Light source </t>
  </si>
  <si>
    <t xml:space="preserve">Camera </t>
  </si>
  <si>
    <t>Weight set</t>
  </si>
  <si>
    <t>Weight (kg)</t>
  </si>
  <si>
    <t>SubstrateID</t>
  </si>
  <si>
    <t xml:space="preserve">Type </t>
  </si>
  <si>
    <t>Colour</t>
  </si>
  <si>
    <t xml:space="preserve">Material </t>
  </si>
  <si>
    <t>Manufacturer</t>
  </si>
  <si>
    <t>ItemNumber</t>
  </si>
  <si>
    <t>Activity ID</t>
  </si>
  <si>
    <t xml:space="preserve">Name </t>
  </si>
  <si>
    <t>Description</t>
  </si>
  <si>
    <t>A01</t>
  </si>
  <si>
    <t xml:space="preserve">Weight </t>
  </si>
  <si>
    <t>1.0kg</t>
  </si>
  <si>
    <t>A02</t>
  </si>
  <si>
    <t>0.7kg</t>
  </si>
  <si>
    <t>A03</t>
  </si>
  <si>
    <t>0.5kg</t>
  </si>
  <si>
    <t>A04</t>
  </si>
  <si>
    <t>0.2kg</t>
  </si>
  <si>
    <t>C1</t>
  </si>
  <si>
    <t>C2</t>
  </si>
  <si>
    <t>F5.6</t>
  </si>
  <si>
    <t>ISO</t>
  </si>
  <si>
    <t xml:space="preserve">Aperature </t>
  </si>
  <si>
    <t xml:space="preserve">Shutter Speed </t>
  </si>
  <si>
    <t>F2</t>
  </si>
  <si>
    <t>Substrate</t>
  </si>
  <si>
    <t>ActivityID</t>
  </si>
  <si>
    <t>ObsType</t>
  </si>
  <si>
    <t>EvidenceType</t>
  </si>
  <si>
    <t>Cott01</t>
  </si>
  <si>
    <t>NA</t>
  </si>
  <si>
    <t>UV powder</t>
  </si>
  <si>
    <t>Nylo01</t>
  </si>
  <si>
    <t>Count</t>
  </si>
  <si>
    <t>Notes</t>
  </si>
  <si>
    <t>20190522StrEmTranUvpo01Cott01NdataDigitalphoto284</t>
  </si>
  <si>
    <t>20190522StrEmTranUvpo01Nylo01NdataDigitalphoto286</t>
  </si>
  <si>
    <t>20190522StrEmTranUvpo01Cott01SdataDigitalphoto288</t>
  </si>
  <si>
    <t>20190522StrEmTranUvpo01Cott01SdataDigitalphoto290</t>
  </si>
  <si>
    <t>20190522StrEmTranUvpo01Cott01NdataDigitalphoto285</t>
  </si>
  <si>
    <t>20190522StrEmTranUvpo01Nylo01NdataDigitalphoto287</t>
  </si>
  <si>
    <t>20190522StrEmTranUvpo01Cott01SdataDigitalphoto289</t>
  </si>
  <si>
    <t>20190522StrEmTranUvpo01Cott01SdataDigitalphoto291</t>
  </si>
  <si>
    <t>20190522StrEmTranUvpo01Cott01NdataDigitalphoto294</t>
  </si>
  <si>
    <t>20190522StrEmTranUvpo01Nylo01NdataDigitalphoto296</t>
  </si>
  <si>
    <t>20190522StrEmTranUvpo01Cott01SdataDigitalphoto298</t>
  </si>
  <si>
    <t>20190522StrEmTranUvpo01Cott01SdataDigitalphoto300</t>
  </si>
  <si>
    <t>20190522StrEmTranUvpo01Cott01NdataDigitalphoto295</t>
  </si>
  <si>
    <t>20190522StrEmTranUvpo01Nylo01NdataDigitalphoto297</t>
  </si>
  <si>
    <t>20190522StrEmTranUvpo01Cott01SdataDigitalphoto299</t>
  </si>
  <si>
    <t>20190522StrEmTranUvpo01Cott01SdataDigitalphoto301</t>
  </si>
  <si>
    <t>20190522StrEmTranUvpo01Cott01NdataDigitalphoto314</t>
  </si>
  <si>
    <t>20190522StrEmTranUvpo01Nylo01NdataDigitalphoto316</t>
  </si>
  <si>
    <t>20190522StrEmTranUvpo01Cott01SdataDigitalphoto318</t>
  </si>
  <si>
    <t>20190522StrEmTranUvpo01Cott01SdataDigitalphoto320</t>
  </si>
  <si>
    <t>20190522StrEmTranUvpo01Cott01NdataDigitalphoto315</t>
  </si>
  <si>
    <t>20190522StrEmTranUvpo01Nylo01NdataDigitalphoto317</t>
  </si>
  <si>
    <t>20190522StrEmTranUvpo01Cott01SdataDigitalphoto319</t>
  </si>
  <si>
    <t>20190522StrEmTranUvpo01Cott01SdataDigitalphoto321</t>
  </si>
  <si>
    <t>20190522StrEmTranUvpo01Cott01NdataDigitalphoto324</t>
  </si>
  <si>
    <t>20190522StrEmTranUvpo01Nylo01NdataDigitalphoto326</t>
  </si>
  <si>
    <t>20190522StrEmTranUvpo01Cott01SdataDigitalphoto328</t>
  </si>
  <si>
    <t>20190522StrEmTranUvpo01Cott01SdataDigitalphoto330</t>
  </si>
  <si>
    <t>20190522StrEmTranUvpo01Cott01NdataDigitalphoto325</t>
  </si>
  <si>
    <t>20190522StrEmTranUvpo01Nylo01NdataDigitalphoto327</t>
  </si>
  <si>
    <t>20190522StrEmTranUvpo01Cott01SdataDigitalphoto329</t>
  </si>
  <si>
    <t>20190522StrEmTranUvpo01Cott01SdataDigitalphoto331</t>
  </si>
  <si>
    <t>20190522StrEmTranUvpo01Nylo01SdataDigitalphoto292</t>
  </si>
  <si>
    <t>20190522StrEmTranUvpo01Nylo01SdataDigitalphoto293</t>
  </si>
  <si>
    <t>20190522StrEmTranUvpo01Nylo01SdataDigitalphoto302</t>
  </si>
  <si>
    <t>20190522StrEmTranUvpo01Nylo01SdataDigitalphoto303</t>
  </si>
  <si>
    <t>20190522StrEmTranUvpo01Nylo01SdataDigitalphoto322</t>
  </si>
  <si>
    <t>20190522StrEmTranUvpo01Nylo01SdataDigitalphoto323</t>
  </si>
  <si>
    <t>20190522StrEmTranUvpo01Nylo01SdataDigitalphoto332</t>
  </si>
  <si>
    <t>20190522StrEmTranUvpo01Nylo01SdataDigitalphoto333</t>
  </si>
  <si>
    <t>20190523StrEmTranUvpo01Cott01NdataDigitalphoto364</t>
  </si>
  <si>
    <t>20190523StrEmTranUvpo01Nylo01NdataDigitalphoto366</t>
  </si>
  <si>
    <t>20190523StrEmTranUvpo01Cott01SdataDigitalphoto368</t>
  </si>
  <si>
    <t>20190523StrEmTranUvpo01Cott01SdataDigitalphoto370</t>
  </si>
  <si>
    <t>20190523StrEmTranUvpo01Nylo01SdataDigitalphoto372</t>
  </si>
  <si>
    <t>20190523StrEmTranUvpo01Cott01NdataDigitalphoto365</t>
  </si>
  <si>
    <t>20190523StrEmTranUvpo01Nylo01NdataDigitalphoto367</t>
  </si>
  <si>
    <t>20190523StrEmTranUvpo01Cott01SdataDigitalphoto369</t>
  </si>
  <si>
    <t>20190523StrEmTranUvpo01Cott01SdataDigitalphoto371</t>
  </si>
  <si>
    <t>20190523StrEmTranUvpo01Nylo01SdataDigitalphoto373</t>
  </si>
  <si>
    <t>20190524StrEmTranUvpo01Cott01NdataDigitalphoto404</t>
  </si>
  <si>
    <t>20190524StrEmTranUvpo01Cott01SdataDigitalphoto408</t>
  </si>
  <si>
    <t>20190524StrEmTranUvpo01Cott01SdataDigitalphoto410</t>
  </si>
  <si>
    <t>20190524StrEmTranUvpo01Nylo01SdataDigitalphoto412</t>
  </si>
  <si>
    <t>20190524StrEmTranUvpo01Cott01NdataDigitalphoto405</t>
  </si>
  <si>
    <t>20190524StrEmTranUvpo01Nylo01NdataDigitalphoto407</t>
  </si>
  <si>
    <t>20190524StrEmTranUvpo01Cott01SdataDigitalphoto409</t>
  </si>
  <si>
    <t>20190524StrEmTranUvpo01Cott01SdataDigitalphoto411</t>
  </si>
  <si>
    <t>20190524StrEmTranUvpo01Nylo01SdataDigitalphoto413</t>
  </si>
  <si>
    <t>20190524StrEmTranUvpo01Cott01NdataDigitalphoto414</t>
  </si>
  <si>
    <t>20190524StrEmTranUvpo01Nylo01NdataDigitalphoto416</t>
  </si>
  <si>
    <t>20190524StrEmTranUvpo01Cott01SdataDigitalphoto418</t>
  </si>
  <si>
    <t>20190524StrEmTranUvpo01Cott01SdataDigitalphoto420</t>
  </si>
  <si>
    <t>20190524StrEmTranUvpo01Nylo01SdataDigitalphoto422</t>
  </si>
  <si>
    <t>20190524StrEmTranUvpo01Cott01NdataDigitalphoto415</t>
  </si>
  <si>
    <t>20190524StrEmTranUvpo01Nylo01NdataDigitalphoto417</t>
  </si>
  <si>
    <t>20190524StrEmTranUvpo01Cott01SdataDigitalphoto419</t>
  </si>
  <si>
    <t>20190524StrEmTranUvpo01Cott01SdataDigitalphoto421</t>
  </si>
  <si>
    <t>20190524StrEmTranUvpo01Nylo01SdataDigitalphoto423</t>
  </si>
  <si>
    <t>20190524StrEmTranUvpo01Cott01NdataDigitalphoto424</t>
  </si>
  <si>
    <t>20190524StrEmTranUvpo01Nylo01NdataDigitalphoto426</t>
  </si>
  <si>
    <t>20190524StrEmTranUvpo01Cott01SdataDigitalphoto428</t>
  </si>
  <si>
    <t>20190524StrEmTranUvpo01Cott01SdataDigitalphoto430</t>
  </si>
  <si>
    <t>20190524StrEmTranUvpo01Nylo01SdataDigitalphoto432</t>
  </si>
  <si>
    <t>20190524StrEmTranUvpo01Cott01NdataDigitalphoto425</t>
  </si>
  <si>
    <t>20190524StrEmTranUvpo01Nylo01NdataDigitalphoto427</t>
  </si>
  <si>
    <t>20190524StrEmTranUvpo01Cott01SdataDigitalphoto429</t>
  </si>
  <si>
    <t>20190524StrEmTranUvpo01Cott01SdataDigitalphoto431</t>
  </si>
  <si>
    <t>20190524StrEmTranUvpo01Nylo01SdataDigitalphoto433</t>
  </si>
  <si>
    <t>20190524StrEmTranUvpo01Cott01NdataDigitalphoto434</t>
  </si>
  <si>
    <t>20190524StrEmTranUvpo01Nylo01NdataDigitalphoto436</t>
  </si>
  <si>
    <t>20190524StrEmTranUvpo01Cott01SdataDigitalphoto438</t>
  </si>
  <si>
    <t>20190524StrEmTranUvpo01Cott01SdataDigitalphoto440</t>
  </si>
  <si>
    <t>20190524StrEmTranUvpo01Nylo01SdataDigitalphoto442</t>
  </si>
  <si>
    <t>20190524StrEmTranUvpo01Cott01NdataDigitalphoto445</t>
  </si>
  <si>
    <t>20190524StrEmTranUvpo01Nylo01NdataDigitalphoto447</t>
  </si>
  <si>
    <t>20190524StrEmTranUvpo01Cott01SdataDigitalphoto449</t>
  </si>
  <si>
    <t>20190524StrEmTranUvpo01Cott01SdataDigitalphoto451</t>
  </si>
  <si>
    <t>20190524StrEmTranUvpo01Nylo01SdataDigitalphoto453</t>
  </si>
  <si>
    <t>20190524StrEmTranUvpo01Cott01NdataDigitalphoto454</t>
  </si>
  <si>
    <t>20190524StrEmTranUvpo01Nylo01NdataDigitalphoto456</t>
  </si>
  <si>
    <t>20190524StrEmTranUvpo01Cott01NdataDigitalphoto455</t>
  </si>
  <si>
    <t>20190524StrEmTranUvpo01Nylo01NdataDigitalphoto457</t>
  </si>
  <si>
    <t>20190524StrEmTranUvpo01Cott01NdataDigitalphoto474</t>
  </si>
  <si>
    <t>20190524StrEmTranUvpo01Nylo01NdataDigitalphoto476</t>
  </si>
  <si>
    <t>20190524StrEmTranUvpo01Cott01SdataDigitalphoto478</t>
  </si>
  <si>
    <t>20190524StrEmTranUvpo01Cott01SdataDigitalphoto480</t>
  </si>
  <si>
    <t>20190524StrEmTranUvpo01Nylo01SdataDigitalphoto482</t>
  </si>
  <si>
    <t>20190524StrEmTranUvpo01Cott01NdataDigitalphoto475</t>
  </si>
  <si>
    <t>20190524StrEmTranUvpo01Nylo01NdataDigitalphoto477</t>
  </si>
  <si>
    <t>20190524StrEmTranUvpo01Cott01SdataDigitalphoto479</t>
  </si>
  <si>
    <t>20190524StrEmTranUvpo01Cott01SdataDigitalphoto481</t>
  </si>
  <si>
    <t>20190524StrEmTranUvpo01Nylo01SdataDigitalphoto483</t>
  </si>
  <si>
    <t>20190524StrEmTranUvpo01Cott01NdataDigitalphoto484</t>
  </si>
  <si>
    <t>20190524StrEmTranUvpo01Nylo01NdataDigitalphoto486</t>
  </si>
  <si>
    <t>20190524StrEmTranUvpo01Cott01SdataDigitalphoto488</t>
  </si>
  <si>
    <t>20190524StrEmTranUvpo01Cott01SdataDigitalphoto490</t>
  </si>
  <si>
    <t>20190524StrEmTranUvpo01Nylo01SdataDigitalphoto492</t>
  </si>
  <si>
    <t>20190524StrEmTranUvpo01Cott01SdataDigitalphoto489</t>
  </si>
  <si>
    <t>20190524StrEmTranUvpo01Nylo01NdataDigitalphoto487</t>
  </si>
  <si>
    <t>20190524StrEmTranUvpo01Cott01NdataDigitalphoto485</t>
  </si>
  <si>
    <t>20190524StrEmTranUvpo01Cott01SdataDigitalphoto491</t>
  </si>
  <si>
    <t>20190524StrEmTranUvpo01Nylo01SdataDigitalphoto493</t>
  </si>
  <si>
    <t>20190524StrEmTranUvpo01Cott01NdataDigitalphoto504</t>
  </si>
  <si>
    <t>20190524StrEmTranUvpo01Nylo01NdataDigitalphoto506</t>
  </si>
  <si>
    <t>20190524StrEmTranUvpo01Cott01SdataDigitalphoto508</t>
  </si>
  <si>
    <t>20190524StrEmTranUvpo01Cott01SdataDigitalphoto510</t>
  </si>
  <si>
    <t>20190524StrEmTranUvpo01Nylo01SdataDigitalphoto512</t>
  </si>
  <si>
    <t>20190524StrEmTranUvpo01Cott01NdataDigitalphoto505</t>
  </si>
  <si>
    <t>20190524StrEmTranUvpo01Nylo01NdataDigitalphoto507</t>
  </si>
  <si>
    <t>20190524StrEmTranUvpo01Cott01SdataDigitalphoto509</t>
  </si>
  <si>
    <t>20190524StrEmTranUvpo01Cott01SdataDigitalphoto511</t>
  </si>
  <si>
    <t>20190524StrEmTranUvpo01Nylo01SdataDigitalphoto513</t>
  </si>
  <si>
    <t>20190524StrEmTranUvpo01Cott01NdataDigitalphoto514</t>
  </si>
  <si>
    <t>20190524StrEmTranUvpo01Nylo01NdataDigitalphoto516</t>
  </si>
  <si>
    <t>20190524StrEmTranUvpo01Cott01SdataDigitalphoto518</t>
  </si>
  <si>
    <t>20190524StrEmTranUvpo01Cott01SdataDigitalphoto520</t>
  </si>
  <si>
    <t>20190524StrEmTranUvpo01Nylo01SdataDigitalphoto522</t>
  </si>
  <si>
    <t>20190524StrEmTranUvpo01Cott01NdataDigitalphoto515</t>
  </si>
  <si>
    <t>20190524StrEmTranUvpo01Nylo01NdataDigitalphoto517</t>
  </si>
  <si>
    <t>20190524StrEmTranUvpo01Cott01SdataDigitalphoto519</t>
  </si>
  <si>
    <t>20190524StrEmTranUvpo01Cott01SdataDigitalphoto521</t>
  </si>
  <si>
    <t>20190524StrEmTranUvpo01Nylo01SdataDigitalphoto523</t>
  </si>
  <si>
    <t>20190524StrEmTranUvpo01Cott01NdataDigitalphoto524</t>
  </si>
  <si>
    <t>20190524StrEmTranUvpo01Nylo01NdataDigitalphoto526</t>
  </si>
  <si>
    <t>20190524StrEmTranUvpo01Cott01SdataDigitalphoto528</t>
  </si>
  <si>
    <t>20190524StrEmTranUvpo01Cott01SdataDigitalphoto530</t>
  </si>
  <si>
    <t>20190524StrEmTranUvpo01Nylo01SdataDigitalphoto532</t>
  </si>
  <si>
    <t>20190524StrEmTranUvpo01Cott01NdataDigitalphoto525</t>
  </si>
  <si>
    <t>20190524StrEmTranUvpo01Nylo01NdataDigitalphoto527</t>
  </si>
  <si>
    <t>20190524StrEmTranUvpo01Cott01SdataDigitalphoto529</t>
  </si>
  <si>
    <t>20190524StrEmTranUvpo01Cott01SdataDigitalphoto531</t>
  </si>
  <si>
    <t>20190524StrEmTranUvpo01Nylo01SdataDigitalphoto533</t>
  </si>
  <si>
    <t>20190524StrEmTranUvpo01Cott01NdataDigitalphoto435</t>
  </si>
  <si>
    <t>20190524StrEmTranUvpo01Nylo01NdataDigitalphoto437</t>
  </si>
  <si>
    <t>20190524StrEmTranUvpo01Cott01SdataDigitalphoto439</t>
  </si>
  <si>
    <t>20190524StrEmTranUvpo01Cott01SdataDigitalphoto441</t>
  </si>
  <si>
    <t>20190524StrEmTranUvpo01Nylo01SdataDigitalphoto443</t>
  </si>
  <si>
    <t>20190524StrEmTranUvpo01Cott01NdataDigitalphoto444</t>
  </si>
  <si>
    <t>20190524StrEmTranUvpo01Nylo01NdataDigitalphoto446</t>
  </si>
  <si>
    <t>20190524StrEmTranUvpo01Cott01SdataDigitalphoto448</t>
  </si>
  <si>
    <t>20190524StrEmTranUvpo01Cott01SdataDigitalphoto450</t>
  </si>
  <si>
    <t>20190524StrEmTranUvpo01Nylo01SdataDigitalphoto452</t>
  </si>
  <si>
    <t>20190524StrEmTranUvpo01Cott01NdataDigitalphoto534</t>
  </si>
  <si>
    <t>20190524StrEmTranUvpo01Nylo01NdataDigitalphoto536</t>
  </si>
  <si>
    <t>20190524StrEmTranUvpo01Cott01SdataDigitalphoto538</t>
  </si>
  <si>
    <t>20190524StrEmTranUvpo01Cott01SdataDigitalphoto540</t>
  </si>
  <si>
    <t>20190524StrEmTranUvpo01Nylo01SdataDigitalphoto542</t>
  </si>
  <si>
    <t>20190524StrEmTranUvpo01Cott01NdataDigitalphoto535</t>
  </si>
  <si>
    <t>20190524StrEmTranUvpo01Nylo01NdataDigitalphoto537</t>
  </si>
  <si>
    <t>20190524StrEmTranUvpo01Cott01SdataDigitalphoto539</t>
  </si>
  <si>
    <t>20190524StrEmTranUvpo01Cott01SdataDigitalphoto541</t>
  </si>
  <si>
    <t>20190524StrEmTranUvpo01Nylo01SdataDigitalphoto543</t>
  </si>
  <si>
    <t>20190528StrEmTranUvpo01Cott01NdataDigitalphoto544</t>
  </si>
  <si>
    <t>20190528StrEmTranUvpo1Nyo01NdataDigitalphoto546</t>
  </si>
  <si>
    <t>20190528StrEmTranUvpo01Cott01SdataDigitalphoto548</t>
  </si>
  <si>
    <t>20190528StrEmTranUvpo01Cott01SdataDigitalphoto550</t>
  </si>
  <si>
    <t>20190528StrEmTranUvpo01Nylo01SdataDigitalphoto552</t>
  </si>
  <si>
    <t>20190528StrEmTranUvpo01Cott01NdataDigitalphoto545</t>
  </si>
  <si>
    <t>20190528StrEmTranUvpo01Nylo01NdataDigitalphoto547</t>
  </si>
  <si>
    <t>20190528StrEmTranUvpo01Cott01SdataDigitalphoto549</t>
  </si>
  <si>
    <t>20190528StrEmTranUvpo01Cott01SdataDigitalphoto551</t>
  </si>
  <si>
    <t>20190528StrEmTranUvpo01Nylo01SdataDigitalphoto553</t>
  </si>
  <si>
    <t>20190529StrEmTranUvpo01Cott01NdataDigitalphoto554</t>
  </si>
  <si>
    <t>20190529StrEmTranUvpo01Nylo01NdataDigitalphoto556</t>
  </si>
  <si>
    <t>20190529StrEmTranUvpo01Cott01SdataDigitalphoto558</t>
  </si>
  <si>
    <t>20190529StrEmTranUvpo01Cott01SdataDigitalphoto560</t>
  </si>
  <si>
    <t>20190529StrEmTranUvpo01Cott01SdataDigitalphoto562</t>
  </si>
  <si>
    <t>20190529StrEmTranUvpo01Cott01NdataDigitalphoto555</t>
  </si>
  <si>
    <t>20190529StrEmTranUvpo01Nylo01NdataDigitalphoto557</t>
  </si>
  <si>
    <t>20190529StrEmTranUvpo01Cott01SdataDigitalphoto559</t>
  </si>
  <si>
    <t>20190529StrEmTranUvpo01Cott01SdataDigitalphoto561</t>
  </si>
  <si>
    <t>20190529StrEmTranUvpo01Cott01SdataDigitalphoto563</t>
  </si>
  <si>
    <t>20190529StrEmTranUvpo01Cott01SdataDigitalphoto568</t>
  </si>
  <si>
    <t>20190529StrEmTranUvpo01Cott01NdataDigitalphoto564</t>
  </si>
  <si>
    <t>20190529StrEmTranUvpo01Nylo01NdataDigitalphoto566</t>
  </si>
  <si>
    <t>20190529StrEmTranUvpo01Cott01SdataDigitalphoto570</t>
  </si>
  <si>
    <t>20190529StrEmTranUvpo01Cott01SdataDigitalphoto572</t>
  </si>
  <si>
    <t>20190529StrEmTranUvpo01Cott01NdataDigitalphoto565</t>
  </si>
  <si>
    <t>20190529StrEmTranUvpo01Nylo01NdataDigitalphoto567</t>
  </si>
  <si>
    <t>20190529StrEmTranUvpo01Cott01SdataDigitalphoto569</t>
  </si>
  <si>
    <t>20190529StrEmTranUvpo01Cott01SdataDigitalphoto571</t>
  </si>
  <si>
    <t>20190529StrEmTranUvpo01Cott01SdataDigitalphoto573</t>
  </si>
  <si>
    <t>20190603StrEmTanUvpo01Cott01NdataDigitalphoto584</t>
  </si>
  <si>
    <t>20190603StrEmTanUvpo01Cott01SdataDigitalphoto588</t>
  </si>
  <si>
    <t>20190603StrEmTanUvpo01Cott01SdataDigitalphoto590</t>
  </si>
  <si>
    <t>20190603StrEmTanUvpo01Nylo01NdataDigitalphoto586</t>
  </si>
  <si>
    <t>20190603StrEmTanUvpo01Nylo01SdataDigitalphoto592</t>
  </si>
  <si>
    <t>20190603StrEmTanUvpo01Cott01NdataDigitalphoto585</t>
  </si>
  <si>
    <t>20190603StrEmTanUvpo01Cott01SdataDigitalphoto589</t>
  </si>
  <si>
    <t>20190603StrEmTanUvpo01Cott01SdataDigitalphoto591</t>
  </si>
  <si>
    <t>20190603StrEmTanUvpo01Nylo01NdataDigitalphoto587</t>
  </si>
  <si>
    <t>20190603StrEmTanUvpo01Nylo01SdataDigitalphoto593</t>
  </si>
  <si>
    <t>20190603StrEmTranUvpo01Cott01NdataDigitalphoto594</t>
  </si>
  <si>
    <t>20190603StrEmTranUvpo01Cott01SdataDigitalphoto598</t>
  </si>
  <si>
    <t>20190603StrEmTranUvpo01Cott01SdataDigitalphoto600</t>
  </si>
  <si>
    <t>20190603StrEmTranUvpo01Nylo01NdataDigitalphoto596</t>
  </si>
  <si>
    <t>20190603StrEmTranUvpo01Nylo01SdataDigitalphoto602</t>
  </si>
  <si>
    <t>20190603StrEmTranUvpo01Cott01NdataDigitalphoto595</t>
  </si>
  <si>
    <t>20190603StrEmTranUvpo01Cott01NdataDigitalphoto604</t>
  </si>
  <si>
    <t>20190603StrEmTranUvpo01Nylo01NdataDigitalphoto606</t>
  </si>
  <si>
    <t>20190603StrEmTranUvpo01Cott01SdataDigitalphoto608</t>
  </si>
  <si>
    <t>20190603StrEmTranUvpo01Cott01SdataDigitalphoto610</t>
  </si>
  <si>
    <t>20190603StrEmTranUvpo01Nylo01SdataDigitalphoto612</t>
  </si>
  <si>
    <t>20190603StrEmTranUvpo01Cott01NdataDigitalphoto605</t>
  </si>
  <si>
    <t>20190603StrEmTranUvpo01Cott01NdataDigitalphoto614</t>
  </si>
  <si>
    <t>20190603StrEmTranUvpo01Nylo01NdataDigitalphoto616</t>
  </si>
  <si>
    <t>20190603StrEmTranUvpo01Cott01SdataDigitalphoto618</t>
  </si>
  <si>
    <t>20190603StrEmTranUvpo01Cott01SdataDigitalphoto620</t>
  </si>
  <si>
    <t>20190603StrEmTranUvpo01Nylo01SdataDigitalphoto622</t>
  </si>
  <si>
    <t>20190603StrEmTranUvpo01Cott01NdataDigitalphoto615</t>
  </si>
  <si>
    <t>20190603StrEmTranUvpo01Cott01NdataDigitalphoto624</t>
  </si>
  <si>
    <t>20190603StrEmTranUvpo01Nylo01NdataDigitalphoto626</t>
  </si>
  <si>
    <t>20190603StrEmTranUvpo01Cott01SdataDigitalphoto628</t>
  </si>
  <si>
    <t>20190603StrEmTranUvpo01Cott01SdataDigitalphoto630</t>
  </si>
  <si>
    <t>20190603StrEmTranUvpo01Nylo01SdataDigitalphoto632</t>
  </si>
  <si>
    <t>20190603StrEmTranUvpo01Cott01NdataDigitalphoto625</t>
  </si>
  <si>
    <t>20190603StrEmTranUvpo01Cott01SdataDigitalphoto599</t>
  </si>
  <si>
    <t>20190603StrEmTranUvpo01Cott01SdataDigitalphoto601</t>
  </si>
  <si>
    <t>20190603StrEmTranUvpo01Cott01SdataDigitalphoto609</t>
  </si>
  <si>
    <t>20190603StrEmTranUvpo01Cott01SdataDigitalphoto611</t>
  </si>
  <si>
    <t>20190603StrEmTranUvpo01Cott01SdataDigitalphoto619</t>
  </si>
  <si>
    <t>20190603StrEmTranUvpo01Cott01SdataDigitalphoto621</t>
  </si>
  <si>
    <t>20190603StrEmTranUvpo01Cott01SdataDigitalphoto629</t>
  </si>
  <si>
    <t>20190603StrEmTranUvpo01Cott01SdataDigitalphoto631</t>
  </si>
  <si>
    <t>20190604StrEmTranUvpo01Cott01NdataDigitalphoto634</t>
  </si>
  <si>
    <t>20190604StrEmTranUvpo01Cott01NdataDigitalphoto635</t>
  </si>
  <si>
    <t>20190604StrEmTranUvpo01Cott01NdataDigitalphoto644</t>
  </si>
  <si>
    <t>20190604StrEmTranUvpo01Cott01NdataDigitalphoto645</t>
  </si>
  <si>
    <t>20190604StrEmTranUvpo01Cott01NdataDigitalphoto664</t>
  </si>
  <si>
    <t>20190604StrEmTranUvpo01Cott01NdataDigitalphoto665</t>
  </si>
  <si>
    <t>20190604StrEmTranUvpo01Cott01SdataDigitalphoto638</t>
  </si>
  <si>
    <t>20190604StrEmTranUvpo01Cott01SdataDigitalphoto639</t>
  </si>
  <si>
    <t>20190604StrEmTranUvpo01Cott01SdataDigitalphoto640</t>
  </si>
  <si>
    <t>20190604StrEmTranUvpo01Cott01SdataDigitalphoto641</t>
  </si>
  <si>
    <t>20190604StrEmTranUvpo01Cott01SdataDigitalphoto648</t>
  </si>
  <si>
    <t>20190604StrEmTranUvpo01Cott01SdataDigitalphoto649</t>
  </si>
  <si>
    <t>20190604StrEmTranUvpo01Cott01SdataDigitalphoto650</t>
  </si>
  <si>
    <t>20190604StrEmTranUvpo01Cott01SdataDigitalphoto668</t>
  </si>
  <si>
    <t>20190604StrEmTranUvpo01Cott01SdataDigitalphoto669</t>
  </si>
  <si>
    <t>20190604StrEmTranUvpo01Cott01SdataDigitalphoto670</t>
  </si>
  <si>
    <t>20190604StrEmTranUvpo01Cott01SdataDigitalphoto671</t>
  </si>
  <si>
    <t>20190604StrEmTranUvpo01Nylo01NdataDigitalphoto636</t>
  </si>
  <si>
    <t>20190604StrEmTranUvpo01Nylo01NdataDigitalphoto637</t>
  </si>
  <si>
    <t>20190604StrEmTranUvpo01Nylo01NdataDigitalphoto646</t>
  </si>
  <si>
    <t>20190604StrEmTranUvpo01Nylo01NdataDigitalphoto647</t>
  </si>
  <si>
    <t>20190604StrEmTranUvpo01Nylo01NdataDigitalphoto666</t>
  </si>
  <si>
    <t>20190604StrEmTranUvpo01Nylo01NdataDigitalphoto667</t>
  </si>
  <si>
    <t>20190604StrEmTranUvpo01Nylo01SdataDigitalphoto642</t>
  </si>
  <si>
    <t>20190604StrEmTranUvpo01Nylo01SdataDigitalphoto643</t>
  </si>
  <si>
    <t>20190604StrEmTranUvpo01Nylo01SdataDigitalphoto672</t>
  </si>
  <si>
    <t>20190604StrEmTranUvpo01Nylo01SdataDigitalphoto673</t>
  </si>
  <si>
    <t>20190604StrEmTranUvpo01Cott01SdataDigitalphoto651</t>
  </si>
  <si>
    <t>20190604StrEmTranUvpo01Nylo01SdataDigitalphoto653</t>
  </si>
  <si>
    <t>20190604StrEmTranUvpo01Nylo01SdataDigitalphoto652</t>
  </si>
  <si>
    <t>Mustard Yellow</t>
  </si>
  <si>
    <t>T-shirt</t>
  </si>
  <si>
    <t>100% Cotton</t>
  </si>
  <si>
    <t xml:space="preserve">Primark </t>
  </si>
  <si>
    <t xml:space="preserve">Jacket </t>
  </si>
  <si>
    <t xml:space="preserve">Black </t>
  </si>
  <si>
    <t>100% polyamide (nylon)</t>
  </si>
  <si>
    <t>H&amp;M</t>
  </si>
  <si>
    <t>Jumper</t>
  </si>
  <si>
    <t xml:space="preserve">Turqoise </t>
  </si>
  <si>
    <t>100% wool</t>
  </si>
  <si>
    <t>Wool01</t>
  </si>
  <si>
    <t>20190604StrEmTranUvpo01Cott01NdataDigitialphoto674</t>
  </si>
  <si>
    <t>20190604StrEmTranUvpo01Nylo01NdataDigitialphoto676</t>
  </si>
  <si>
    <t>20190604StrEmTranUvpo01Cott01SdataDigitialphoto678</t>
  </si>
  <si>
    <t>20190604StrEmTranUvpo01Cott01SdataDigitialphoto680</t>
  </si>
  <si>
    <t>20190604StrEmTranUvpo01Nylo01SdataDigitialphoto682</t>
  </si>
  <si>
    <t>20190604StrEmTranUvpo01Cott01NdataDigitialphoto675</t>
  </si>
  <si>
    <t>20190604StrEmTranUvpo01Nylo01NdataDigitialphoto677</t>
  </si>
  <si>
    <t>20190604StrEmTranUvpo01Cott01SdataDigitialphoto679</t>
  </si>
  <si>
    <t>20190604StrEmTranUvpo01Cott01SdataDigitialphoto681</t>
  </si>
  <si>
    <t>20190604StrEmTranUvpo01Nylo01SdataDigitialphoto683</t>
  </si>
  <si>
    <t>20190604StrEmTranUvpo01Cott01NdataDigitialphoto684</t>
  </si>
  <si>
    <t>20190604StrEmTranUvpo01Nylo01NdataDigitialphoto686</t>
  </si>
  <si>
    <t>20190604StrEmTranUvpo01Cott01SdataDigitialphoto688</t>
  </si>
  <si>
    <t>20190604StrEmTranUvpo01Cott01SdataDigitialphoto690</t>
  </si>
  <si>
    <t>20190604StrEmTranUvpo01Cott01NdataDigitialphoto685</t>
  </si>
  <si>
    <t>20190604StrEmTranUvpo01Cott01SdataDigitialphoto689</t>
  </si>
  <si>
    <t>20190604StrEmTranUvpo01Cott01SdataDigitialphoto691</t>
  </si>
  <si>
    <t>20190604StrEmTranUvpo01Nylo01SdataDigitialphoto693</t>
  </si>
  <si>
    <t>20190604StrEmTranUvpo01Cott01NdataDigitalphoto694</t>
  </si>
  <si>
    <t>20190604StrEmTranUvpo01Nylo01NdataDigitalphoto696</t>
  </si>
  <si>
    <t>20190604StrEmTranUvpo01Cott01SdataDigitalphoto698</t>
  </si>
  <si>
    <t>20190604StrEmTranUvpo01Cott01SdataDigitalphoto700</t>
  </si>
  <si>
    <t>20190604StrEmTranUvpo01Nylo01SdataDigitalphoto702</t>
  </si>
  <si>
    <t>20190604StrEmTranUvpo01Cott01NdataDigitalphoto695</t>
  </si>
  <si>
    <t>20190604StrEmTranUvpo01Nylo01NdataDigitalphoto697</t>
  </si>
  <si>
    <t>20190604StrEmTranUvpo01Cott01SdataDigitalphoto699</t>
  </si>
  <si>
    <t>20190604StrEmTranUvpo01Cott01SdataDigitalphoto701</t>
  </si>
  <si>
    <t>20190604StrEmTranUvpo01Nylo01SdataDigitalphoto703</t>
  </si>
  <si>
    <t>20190604StrEmTranUvpo01Cott01NdataDigitalphoto704</t>
  </si>
  <si>
    <t>20190604StrEmTranUvpo01Nylo01NdataDigitalphoto706</t>
  </si>
  <si>
    <t>20190604StrEmTranUvpo01Cott01SdataDigitalphoto708</t>
  </si>
  <si>
    <t>20190604StrEmTranUvpo01Cott01SdataDigitalphoto710</t>
  </si>
  <si>
    <t>20190604StrEmTranUvpo01Nylo01SdataDigitalphoto712</t>
  </si>
  <si>
    <t>20190604StrEmTranUvpo01Cott01NdataDigitalphoto705</t>
  </si>
  <si>
    <t>20190604StrEmTranUvpo01Nylo01NdataDigitalphoto707</t>
  </si>
  <si>
    <t>20190604StrEmTranUvpo01Cott01SdataDigitalphoto709</t>
  </si>
  <si>
    <t>20190604StrEmTranUvpo01Cott01SdataDigitalphoto711</t>
  </si>
  <si>
    <t>20190604StrEmTranUvpo01Nylo01SdataDigitalphoto713</t>
  </si>
  <si>
    <t>20190604StrEmTranUvpo01Cott01NdataDigitalphoto714</t>
  </si>
  <si>
    <t>20190604StrEmTranUvpo01Nylo01NdataDigitalphoto716</t>
  </si>
  <si>
    <t>20190604StrEmTranUvpo01Cott01SdataDigitalphoto718</t>
  </si>
  <si>
    <t>20190604StrEmTranUvpo01Cott01SdataDigitalphoto720</t>
  </si>
  <si>
    <t>20190604StrEmTranUvpo01Nylo01SdataDigitalphoto722</t>
  </si>
  <si>
    <t>20190604StrEmTranUvpo01Cott01NdataDigitalphoto715</t>
  </si>
  <si>
    <t>20190604StrEmTranUvpo01Nylo01NdataDigitalphoto717</t>
  </si>
  <si>
    <t>20190604StrEmTranUvpo01Cott01SdataDigitalphoto719</t>
  </si>
  <si>
    <t>20190604StrEmTranUvpo01Cott01SdataDigitalphoto721</t>
  </si>
  <si>
    <t>20190604StrEmTranUvpo01Nylo01SdataDigitalphoto723</t>
  </si>
  <si>
    <t>20190604StrEmTranUvpo01Cott01NdataDigitalphoto724</t>
  </si>
  <si>
    <t>20190604StrEmTranUvpo01Nylo01NdataDigitalphoto726</t>
  </si>
  <si>
    <t>20190604StrEmTranUvpo01Cott01SdataDigitalphoto728</t>
  </si>
  <si>
    <t>20190604StrEmTranUvpo01Cott01SdataDigitalphoto730</t>
  </si>
  <si>
    <t>20190604StrEmTranUvpo01Nylo01SdataDigitalphoto732</t>
  </si>
  <si>
    <t>20190604StrEmTranUvpo01Cott01NdataDigitalphoto725</t>
  </si>
  <si>
    <t>20190604StrEmTranUvpo01Cott01SdataDigitalphoto729</t>
  </si>
  <si>
    <t>20190604StrEmTranUvpo01Cott01SdataDigitalphoto731</t>
  </si>
  <si>
    <t>20190604StrEmTranUvpo01Nylo01SdataDigitalphoto733</t>
  </si>
  <si>
    <t>20190604StrEmTranUvpo01Cott01NdataDigitalphoto734</t>
  </si>
  <si>
    <t>20190604StrEmTranUvpo01Nylo01NdataDigitalphoto736</t>
  </si>
  <si>
    <t>20190604StrEmTranUvpo01Cott01SdataDigitalphoto738</t>
  </si>
  <si>
    <t>20190604StrEmTranUvpo01Cott01SdataDigitalphoto740</t>
  </si>
  <si>
    <t>20190604StrEmTranUvpo01Nylo01SdataDigitalphoto742</t>
  </si>
  <si>
    <t>20190604StrEmTranUvpo01Cott01NdataDigitalphoto735</t>
  </si>
  <si>
    <t>20190604StrEmTranUvpo01Nylo01NdataDigitalphoto737</t>
  </si>
  <si>
    <t>20190604StrEmTranUvpo01Cott01SdataDigitalphoto739</t>
  </si>
  <si>
    <t>20190604StrEmTranUvpo01Cott01SdataDigitalphoto741</t>
  </si>
  <si>
    <t>20190604StrEmTranUvpo01Nylo01SdataDigitalphoto743</t>
  </si>
  <si>
    <t>20190604StrEmTranUvpo01Cott01NdataDigitalphoto744</t>
  </si>
  <si>
    <t>20190604StrEmTranUvpo01Nylo01NdataDigitalphoto746</t>
  </si>
  <si>
    <t>20190604StrEmTranUvpo01Cott01SdataDigitalphoto748</t>
  </si>
  <si>
    <t>20190604StrEmTranUvpo01Cott01SdataDigitalphoto750</t>
  </si>
  <si>
    <t>20190604StrEmTranUvpo01Nylo01SdataDigitalphoto752</t>
  </si>
  <si>
    <t>20190604StrEmTranUvpo01Cott01NdataDigitalphoto745</t>
  </si>
  <si>
    <t>20190604StrEmTranUvpo01Nylo01NdataDigitalphoto747</t>
  </si>
  <si>
    <t>20190604StrEmTranUvpo01Cott01SdataDigitalphoto749</t>
  </si>
  <si>
    <t>20190604StrEmTranUvpo01Cott01SdataDigitalphoto751</t>
  </si>
  <si>
    <t>20190604StrEmTranUvpo01Nylo01SdataDigitalphoto753</t>
  </si>
  <si>
    <t>Crimelite 400nm - 430nm</t>
  </si>
  <si>
    <t>510nm</t>
  </si>
  <si>
    <t>529nm</t>
  </si>
  <si>
    <t>1/6</t>
  </si>
  <si>
    <t>1/25</t>
  </si>
  <si>
    <t>Cannon 1600</t>
  </si>
  <si>
    <t xml:space="preserve">Filter </t>
  </si>
  <si>
    <t>F1</t>
  </si>
  <si>
    <t>20190612StrEmTranUvpo01Wool01NdataDigitalphoto951</t>
  </si>
  <si>
    <t>20190612StrEmTranUvpo01Cott01SdataDigitalphoto1053</t>
  </si>
  <si>
    <t>20190612StrEmTranUvpo01Cott01SdataDigitalphoto1055</t>
  </si>
  <si>
    <t>20190612StrEmTranUvpo01Wool01SdataDigitalphoto957</t>
  </si>
  <si>
    <t>20190612StrEmTranUvpo01Cott01NdataDigitalphoto950</t>
  </si>
  <si>
    <t>20190612StrEmTranUvpo01Wool01NdataDigitalphoto952</t>
  </si>
  <si>
    <t>20190612StrEmTranUvpo01Cott01SdataDigitalphoto954</t>
  </si>
  <si>
    <t>20190612StrEmTranUvpo01Cott01SdataDigitalphoto956</t>
  </si>
  <si>
    <t>20190612StrEmTranUvpo01Cott01NdataDigitalphoto949</t>
  </si>
  <si>
    <t>20190612StrEmTranUvpo01Wool01SdataDigitalphoto958</t>
  </si>
  <si>
    <t>20190612StrEmTranUvpo01Cott01NdataDigitalphoto959</t>
  </si>
  <si>
    <t>20190612StrEmTranUvpo01Wool01NdataDigitalphoto961</t>
  </si>
  <si>
    <t>20190612StrEmTranUvpo01Cott01SdataDigitalphoto963</t>
  </si>
  <si>
    <t>20190612StrEmTranUvpo01Cott01SdataDigitalphoto965</t>
  </si>
  <si>
    <t>20190612StrEmTranUvpo01Wool01SdataDigitalphoto967</t>
  </si>
  <si>
    <t>20190612StrEmTranUvpo01Cott01NdataDigitalphoto960</t>
  </si>
  <si>
    <t>20190612StrEmTranUvpo01Wool01NdataDigitalphoto962</t>
  </si>
  <si>
    <t>20190612StrEmTranUvpo01Cott01SdataDigitalphoto964</t>
  </si>
  <si>
    <t>20190612StrEmTranUvpo01Cott01SdataDigitalphoto966</t>
  </si>
  <si>
    <t>20190612StrEmTranUvpo01Wool01SdataDigitalphoto968</t>
  </si>
  <si>
    <t>20190612StrEmTranUvpo01Cott01NdataDigitalphoto979</t>
  </si>
  <si>
    <t>20190612StrEmTranUvpo01Wool01NdataDigitalphoto981</t>
  </si>
  <si>
    <t>20190612StrEmTranUvpo01Cott01SdataDigitalphoto983</t>
  </si>
  <si>
    <t>20190612StrEmTranUvpo01Cott01SdataDigitalphoto985</t>
  </si>
  <si>
    <t>20190612StrEmTranUvpo01Wool01SdataDigitalphoto987</t>
  </si>
  <si>
    <t>20190612StrEmTranUvpo01Cott01NdataDigitalphoto980</t>
  </si>
  <si>
    <t>20190612StrEmTranUvpo01Wool01NdataDigitalphoto982</t>
  </si>
  <si>
    <t>20190612StrEmTranUvpo01Cott01SdataDigitalphoto984</t>
  </si>
  <si>
    <t>20190612StrEmTranUvpo01Cott01SdataDigitalphoto986</t>
  </si>
  <si>
    <t>20190612StrEmTranUvpo01Wool01SdataDigitalphoto988</t>
  </si>
  <si>
    <t>20190612StrEmTranUvpo01Cott01NdataDigitalphoto989</t>
  </si>
  <si>
    <t>20190612StrEmTranUvpo01Wool01NdataDigitalphoto991</t>
  </si>
  <si>
    <t>20190612StrEmTranUvpo01Cott01SdataDigitalphoto993</t>
  </si>
  <si>
    <t>20190612StrEmTranUvpo01Cott01SdataDigitalphoto995</t>
  </si>
  <si>
    <t>20190612StrEmTranUvpo01Wool01SdataDigitalphoto997</t>
  </si>
  <si>
    <t>20190612StrEmTranUvpo01Cott01NdataDigitalphoto990</t>
  </si>
  <si>
    <t>20190612StrEmTranUvpo01Wool01NdataDigitalphoto992</t>
  </si>
  <si>
    <t>20190612StrEmTranUvpo01Cott01SdataDigitalphoto994</t>
  </si>
  <si>
    <t>20190612StrEmTranUvpo01Cott01SdataDigitalphoto996</t>
  </si>
  <si>
    <t>20190612StrEmTranUvpo01Wool01SdataDigitalphoto998</t>
  </si>
  <si>
    <t>20190612StrEmTranUvpo01Cott01NdataDigitalphoto999</t>
  </si>
  <si>
    <t>20190612StrEmTranUvpo01Wool01NdataDigitalphoto1001</t>
  </si>
  <si>
    <t>20190612StrEmTranUvpo01Cott01SdataDigitalphoto1003</t>
  </si>
  <si>
    <t>20190612StrEmTranUvpo01Cott01SdataDigitalphoto1005</t>
  </si>
  <si>
    <t>20190612StrEmTranUvpo01Wool01SdataDigitalphoto1007</t>
  </si>
  <si>
    <t>20190612StrEmTranUvpo01Cott01NdataDigitalphoto1000</t>
  </si>
  <si>
    <t>20190612StrEmTranUvpo01Wool01NdataDigitalphoto1002</t>
  </si>
  <si>
    <t>20190612StrEmTranUvpo01Cott01SdataDigitalphoto1004</t>
  </si>
  <si>
    <t>20190612StrEmTranUvpo01Cott01SdataDigitalphoto1006</t>
  </si>
  <si>
    <t>20190612StrEmTranUvpo01Wool01SdataDigitalphoto1008</t>
  </si>
  <si>
    <t>20190612StrEmTranUvpo01Cott01NdataDigitalphoto1009</t>
  </si>
  <si>
    <t>20190612StrEmTranUvpo01Wool01NdataDigitalphoto1011</t>
  </si>
  <si>
    <t>20190612StrEmTranUvpo01Cott01SdataDigitalphoto1013</t>
  </si>
  <si>
    <t>20190612StrEmTranUvpo01Cott01SdataDigitalphoto1015</t>
  </si>
  <si>
    <t>20190612StrEmTranUvpo01Wool01SdataDigitalphoto1017</t>
  </si>
  <si>
    <t>20190612StrEmTranUvpo01Cott01NdataDigitalphoto1010</t>
  </si>
  <si>
    <t>20190612StrEmTranUvpo01Wool01NdataDigitalphoto1012</t>
  </si>
  <si>
    <t>20190612StrEmTranUvpo01Cott01SdataDigitalphoto1014</t>
  </si>
  <si>
    <t>20190612StrEmTranUvpo01Cott01SdataDigitalphoto1016</t>
  </si>
  <si>
    <t>20190612StrEmTranUvpo01Wool01SdataDigitalphoto1018</t>
  </si>
  <si>
    <t>20190612StrEmTranUvpo01Cott01NdataDigitalphoto1019</t>
  </si>
  <si>
    <t>20190612StrEmTranUvpo01Wool01NdataDigitalphoto1021</t>
  </si>
  <si>
    <t>20190612StrEmTranUvpo01Cott01SdataDigitalphoto1023</t>
  </si>
  <si>
    <t>20190612StrEmTranUvpo01Cott01SdataDigitalphoto1025</t>
  </si>
  <si>
    <t>20190612StrEmTranUvpo01Wool01SdataDigitalphoto1027</t>
  </si>
  <si>
    <t>20190612StrEmTranUvpo01Cott01NdataDigitalphoto1020</t>
  </si>
  <si>
    <t>20190612StrEmTranUvpo01Wool01NdataDigitalphoto1022</t>
  </si>
  <si>
    <t>20190612StrEmTranUvpo01Cott01SdataDigitalphoto1024</t>
  </si>
  <si>
    <t>20190612StrEmTranUvpo01Cott01SdataDigitalphoto1026</t>
  </si>
  <si>
    <t>20190612StrEmTranUvpo01Wool01SdataDigitalphoto1028</t>
  </si>
  <si>
    <t>20190612StrEmTranUvpo01Cott01NdataDigitalphoto1029</t>
  </si>
  <si>
    <t>20190612StrEmTranUvpo01Wool01NdataDigitalphoto1031</t>
  </si>
  <si>
    <t>20190612StrEmTranUvpo01Cott01SdataDigitalphoto1033</t>
  </si>
  <si>
    <t>20190612StrEmTranUvpo01Cott01SdataDigitalphoto1035</t>
  </si>
  <si>
    <t>20190612StrEmTranUvpo01Wool01SdataDigitalphoto1037</t>
  </si>
  <si>
    <t>20190612StrEmTranUvpo01Cott01NdataDigitalphoto1030</t>
  </si>
  <si>
    <t>20190612StrEmTranUvpo01Wool01NdataDigitalphoto1032</t>
  </si>
  <si>
    <t>20190612StrEmTranUvpo01Cott01SdataDigitalphoto1034</t>
  </si>
  <si>
    <t>20190612StrEmTranUvpo01Cott01SdataDigitalphoto1036</t>
  </si>
  <si>
    <t>20190612StrEmTranUvpo01Wool01SdataDigitalphoto1038</t>
  </si>
  <si>
    <t>20190612StrEmTranUvpo01Cott01NdataDigitalphoto1039</t>
  </si>
  <si>
    <t>20190612StrEmTranUvpo01Wool01NdataDigitalphoto1041</t>
  </si>
  <si>
    <t>20190612StrEmTranUvpo01Cott01SdataDigitalphoto1043</t>
  </si>
  <si>
    <t>20190612StrEmTranUvpo01Cott01SdataDigitalphoto1045</t>
  </si>
  <si>
    <t>20190612StrEmTranUvpo01Wool01SdataDigitalphoto1047</t>
  </si>
  <si>
    <t>20190612StrEmTranUvpo01Cott01NdataDigitalphoto1040</t>
  </si>
  <si>
    <t>20190613StrEmTranUvpo01Wool01SdataDigitalphoto1128</t>
  </si>
  <si>
    <t>20190613StrEmTranUvpo01Cott01SdataDigitalphoto1126</t>
  </si>
  <si>
    <t>20190613StrEmTranUvpo01Cott01SdataDigitalphoto1124</t>
  </si>
  <si>
    <t>20190613StrEmTranUvpo01Wool01NdataDigitalphoto1122</t>
  </si>
  <si>
    <t>20190613StrEmTranUvpo01Cott01NdataDigitalphoto1120</t>
  </si>
  <si>
    <t>20190613StrEmTranUvpo01Wool01SdataDigitalphoto1127</t>
  </si>
  <si>
    <t>20190613StrEmTranUvpo01Cott01SdataDigitalphoto1125</t>
  </si>
  <si>
    <t>20190613StrEmTranUvpo01Cott01SdataDigitalphoto1123</t>
  </si>
  <si>
    <t>20190613StrEmTranUvpo01Wool01NdataDigitalphoto1121</t>
  </si>
  <si>
    <t>20190613StrEmTranUvpo01Cott01NdataDigitalphoto1119</t>
  </si>
  <si>
    <t>20190613StrEmTranUvpo01Wool01SdataDigitalphoto1108</t>
  </si>
  <si>
    <t>20190613StrEmTranUvpo01Cott01SdataDigitalphoto1106</t>
  </si>
  <si>
    <t>20190613StrEmTranUvpo01Cott01SdataDigitalphoto1104</t>
  </si>
  <si>
    <t>20190613StrEmTranUvpo01Wool01NdataDigitalphoto1102</t>
  </si>
  <si>
    <t>20190613StrEmTranUvpo01Cott01NdataDigitalphoto1100</t>
  </si>
  <si>
    <t>20190613StrEmTranUvpo01Wool01SdataDigitalphoto1107</t>
  </si>
  <si>
    <t>20190613StrEmTranUvpo01Cott01SdataDigitalphoto1105</t>
  </si>
  <si>
    <t>20190613StrEmTranUvpo01Cott01SdataDigitalphoto1103</t>
  </si>
  <si>
    <t>20190613StrEmTranUvpo01Wool01NdataDigitalphoto1101</t>
  </si>
  <si>
    <t>20190613StrEmTranUvpo01Cott01NdataDigitalphoto1099</t>
  </si>
  <si>
    <t>20190613StrEmTranUvpo01Wool01SdataDigitalphoto1088</t>
  </si>
  <si>
    <t>20190613StrEmTranUvpo01Cott01SdataDigitalphoto1086</t>
  </si>
  <si>
    <t>20190613StrEmTranUvpo01Cott01SdataDigitalphoto1084</t>
  </si>
  <si>
    <t>20190613StrEmTranUvpo01Wool01NdataDigitalphoto1082</t>
  </si>
  <si>
    <t>20190613StrEmTranUvpo01Cott01NdataDigitalphoto1080</t>
  </si>
  <si>
    <t>20190613StrEmTranUvpo01Wool01SdataDigitalphoto1087</t>
  </si>
  <si>
    <t>20190613StrEmTranUvpo01Cott01SdataDigitalphoto1085</t>
  </si>
  <si>
    <t>20190613StrEmTranUvpo01Cott01SdataDigitalphoto1083</t>
  </si>
  <si>
    <t>20190613StrEmTranUvpo01Wool01NdataDigitalphoto1081</t>
  </si>
  <si>
    <t>20190613StrEmTranUvpo01Cott01NdataDigitalphoto1079</t>
  </si>
  <si>
    <t>20190613StrEmTranUvpo01Wool01SdataDigitalphoto1068</t>
  </si>
  <si>
    <t>20190613StrEmTranUvpo01Cott01SdataDigitalphoto1066</t>
  </si>
  <si>
    <t>20190613StrEmTranUvpo01Cott01SdataDigitalphoto1064</t>
  </si>
  <si>
    <t>20190613StrEmTranUvpo01Wool01NdataDigitalphoto1062</t>
  </si>
  <si>
    <t>20190613StrEmTranUvpo01Cott01NdataDigitalphoto1060</t>
  </si>
  <si>
    <t>20190613StrEmTranUvpo01Wool01SdataDigitalphoto1067</t>
  </si>
  <si>
    <t>20190613StrEmTranUvpo01Cott01SdataDigitalphoto1065</t>
  </si>
  <si>
    <t>20190613StrEmTranUvpo01Cott01SdataDigitalphoto1063</t>
  </si>
  <si>
    <t>20190613StrEmTranUvpo01Wool01NdataDigitalphoto1061</t>
  </si>
  <si>
    <t>20190613StrEmTranUvpo01Cott01NdataDigitalphoto1059</t>
  </si>
  <si>
    <t>20190612StrEmTranUvpo01Wool01SdataDigitalphoto1058</t>
  </si>
  <si>
    <t>20190612StrEmTranUvpo01Cott01SdataDigitalphoto1056</t>
  </si>
  <si>
    <t>20190612StrEmTranUvpo01Cott01SdataDigitalphoto1054</t>
  </si>
  <si>
    <t>20190612StrEmTranUvpo01Wool01NdataDigitalphoto1052</t>
  </si>
  <si>
    <t>20190612StrEmTranUvpo01Cott01NdataDigitalphoto1050</t>
  </si>
  <si>
    <t>20190612StrEmTranUvpo01Cott01NdataDigitalphoto1049</t>
  </si>
  <si>
    <t>20190612StrEmTranUvpo01Wool01SdataDigitalphoto1048</t>
  </si>
  <si>
    <t>20190612StrEmTranUvpo01Cott01SdataDigitalphoto1046</t>
  </si>
  <si>
    <t>20190612StrEmTranUvpo01Cott01SdataDigitalphoto1044</t>
  </si>
  <si>
    <t>20190612StrEmTranUvpo01Wool01NdataDigitalphoto1042</t>
  </si>
  <si>
    <t>20190614StrEmTranUvpo01Cott01NdataDigitalphoto1189</t>
  </si>
  <si>
    <t>20190614StrEmTranUvpo01Wool01NdataDigitalphoto1191</t>
  </si>
  <si>
    <t>20190614StrEmTranUvpo01Cott01SdataDigitalphoto1193</t>
  </si>
  <si>
    <t>20190614StrEmTranUvpo01Cott01SdataDigitalphoto1195</t>
  </si>
  <si>
    <t>20190614StrEmTranUvpo01Wool01SdataDigitalphoto1197</t>
  </si>
  <si>
    <t>20190614StrEmTranUvpo01Cott01NdataDigitalphoto1190</t>
  </si>
  <si>
    <t>20190614StrEmTranUvpo01Wool01NdataDigitalphoto1192</t>
  </si>
  <si>
    <t>20190614StrEmTranUvpo01Cott01SdataDigitalphoto1194</t>
  </si>
  <si>
    <t>20190614StrEmTranUvpo01Cott01SdataDigitalphoto1196</t>
  </si>
  <si>
    <t>20190614StrEmTranUvpo01Wool01SdataDigitalphoto1198</t>
  </si>
  <si>
    <t>20190614StrEmTranUvpo01Cott01NdataDigitalphoto1199</t>
  </si>
  <si>
    <t>20190614StrEmTranUvpo01Wool01NdataDigitalphoto1201</t>
  </si>
  <si>
    <t>20190614StrEmTranUvpo01Cott01SdataDigitalphoto1203</t>
  </si>
  <si>
    <t>20190614StrEmTranUvpo01Cott01SdataDigitalphoto1205</t>
  </si>
  <si>
    <t>20190614StrEmTranUvpo01Wool01SdataDigitalphoto1207</t>
  </si>
  <si>
    <t>20190614StrEmTranUvpo01Cott01NdataDigitalphoto1200</t>
  </si>
  <si>
    <t>20190614StrEmTranUvpo01Wool01NdataDigitalphoto1202</t>
  </si>
  <si>
    <t>20190614StrEmTranUvpo01Cott01SdataDigitalphoto1204</t>
  </si>
  <si>
    <t>20190614StrEmTranUvpo01Cott01SdataDigitalphoto1206</t>
  </si>
  <si>
    <t>20190614StrEmTranUvpo01Wool01SdataDigitalphoto1208</t>
  </si>
  <si>
    <t>20190614StrEmTranUvpo01Cott01NdataDigitalphoto1209</t>
  </si>
  <si>
    <t>20190614StrEmTranUvpo01Wool01NdataDigitalphoto1211</t>
  </si>
  <si>
    <t>20190614StrEmTranUvpo01Cott01SdataDigitalphoto1213</t>
  </si>
  <si>
    <t>20190614StrEmTranUvpo01Cott01SdataDigitalphoto1215</t>
  </si>
  <si>
    <t>20190614StrEmTranUvpo01Wool01SdataDigitalphoto1217</t>
  </si>
  <si>
    <t>20190614StrEmTranUvpo01Cott01NdataDigitalphoto1210</t>
  </si>
  <si>
    <t>20190614StrEmTranUvpo01Wool01NdataDigitalphoto1212</t>
  </si>
  <si>
    <t>20190614StrEmTranUvpo01Cott01SdataDigitalphoto1214</t>
  </si>
  <si>
    <t>20190614StrEmTranUvpo01Cott01SdataDigitalphoto1216</t>
  </si>
  <si>
    <t>20190614StrEmTranUvpo01Wool01SdataDigitalphoto1218</t>
  </si>
  <si>
    <t>20190614StrEmTranUvpo01Cott01NdataDigitalphoto1229</t>
  </si>
  <si>
    <t>20190614StrEmTranUvpo01Wool01NdataDigitalphoto1231</t>
  </si>
  <si>
    <t>20190614StrEmTranUvpo01Cott01SdataDigitalphoto1233</t>
  </si>
  <si>
    <t>20190614StrEmTranUvpo01Cott01SdataDigitalphoto1235</t>
  </si>
  <si>
    <t>20190614StrEmTranUvpo01Wool01SdataDigitalphoto1237</t>
  </si>
  <si>
    <t>20190614StrEmTranUvpo01Cott01NdataDigitalphoto1230</t>
  </si>
  <si>
    <t>20190614StrEmTranUvpo01Wool01NdataDigitalphoto1232</t>
  </si>
  <si>
    <t>20190614StrEmTranUvpo01Cott01SdataDigitalphoto1234</t>
  </si>
  <si>
    <t>20190614StrEmTranUvpo01Cott01SdataDigitalphoto1236</t>
  </si>
  <si>
    <t>20190614StrEmTranUvpo01Wool01SdataDigitalphoto1238</t>
  </si>
  <si>
    <t>20190614StrEmTranUvpo01Cott01NdataDigitalphoto1239</t>
  </si>
  <si>
    <t>20190614StrEmTranUvpo01Wool01NdataDigitalphoto1241</t>
  </si>
  <si>
    <t>20190614StrEmTranUvpo01Cott01SdataDigitalphoto1243</t>
  </si>
  <si>
    <t>20190614StrEmTranUvpo01Cott01SdataDigitalphoto1245</t>
  </si>
  <si>
    <t>20190614StrEmTranUvpo01Wool01SdataDigitalphoto1247</t>
  </si>
  <si>
    <t>20190614StrEmTranUvpo01Cott01NdataDigitalphoto1240</t>
  </si>
  <si>
    <t>20190614StrEmTranUvpo01Wool01NdataDigitalphoto1242</t>
  </si>
  <si>
    <t>20190614StrEmTranUvpo01Cott01SdataDigitalphoto1244</t>
  </si>
  <si>
    <t>20190614StrEmTranUvpo01Cott01SdataDigitalphoto1246</t>
  </si>
  <si>
    <t>20190614StrEmTranUvpo01Wool01SdataDigitalphoto1248</t>
  </si>
  <si>
    <t>20190614StrEmTranUvpo01Cott01NdataDigitalphoto1129</t>
  </si>
  <si>
    <t>20190614StrEmTranUvpo01Wool01NdataDigitalphoto1131</t>
  </si>
  <si>
    <t>20190614StrEmTranUvpo01Cott01SdataDigitalphoto1133</t>
  </si>
  <si>
    <t>20190614StrEmTranUvpo01Cott01SdataDigitalphoto1135</t>
  </si>
  <si>
    <t>20190614StrEmTranUvpo01Wool01SdataDigitalphoto1137</t>
  </si>
  <si>
    <t>20190614StrEmTranUvpo01Cott01NdataDigitalphoto1130</t>
  </si>
  <si>
    <t>20190614StrEmTranUvpo01Wool01NdataDigitalphoto1132</t>
  </si>
  <si>
    <t>20190614StrEmTranUvpo01Cott01SdataDigitalphoto1134</t>
  </si>
  <si>
    <t>20190614StrEmTranUvpo01Cott01SdataDigitalphoto1136</t>
  </si>
  <si>
    <t>20190614StrEmTranUvpo01Wool01SdataDigitalphoto1138</t>
  </si>
  <si>
    <t>20190614StrEmTranUvpo01Cott01NdataDigitalphoto1139</t>
  </si>
  <si>
    <t>20190614StrEmTranUvpo01Wool01NdataDigitalphoto1141</t>
  </si>
  <si>
    <t>20190614StrEmTranUvpo01Cott01SdataDigitalphoto1143</t>
  </si>
  <si>
    <t>20190614StrEmTranUvpo01Cott01SdataDigitalphoto1145</t>
  </si>
  <si>
    <t>20190614StrEmTranUvpo01Wool01SdataDigitalphoto1147</t>
  </si>
  <si>
    <t>20190614StrEmTranUvpo01Cott01NdataDigitalphoto1140</t>
  </si>
  <si>
    <t>20190614StrEmTranUvpo01Wool01NdataDigitalphoto1142</t>
  </si>
  <si>
    <t>20190614StrEmTranUvpo01Cott01SdataDigitalphoto1144</t>
  </si>
  <si>
    <t>20190614StrEmTranUvpo01Cott01SdataDigitalphoto1146</t>
  </si>
  <si>
    <t>20190614StrEmTranUvpo01Wool01SdataDigitalphoto1148</t>
  </si>
  <si>
    <t>20190614StrEmTranUvpo01Cott01NdataDigitalphoto1149</t>
  </si>
  <si>
    <t>20190614StrEmTranUvpo01Wool01NdataDigitalphoto1151</t>
  </si>
  <si>
    <t>20190614StrEmTranUvpo01Cott01SdataDigitalphoto1153</t>
  </si>
  <si>
    <t>20190614StrEmTranUvpo01Cott01SdataDigitalphoto1155</t>
  </si>
  <si>
    <t>20190614StrEmTranUvpo01Wool01SdataDigitalphoto1157</t>
  </si>
  <si>
    <t>20190614StrEmTranUvpo01Cott01NdataDigitalphoto1150</t>
  </si>
  <si>
    <t>20190614StrEmTranUvpo01Wool01NdataDigitalphoto1152</t>
  </si>
  <si>
    <t>20190614StrEmTranUvpo01Cott01SdataDigitalphoto1154</t>
  </si>
  <si>
    <t>20190614StrEmTranUvpo01Cott01SdataDigitalphoto1156</t>
  </si>
  <si>
    <t>20190614StrEmTranUvpo01Wool01SdataDigitalphoto1158</t>
  </si>
  <si>
    <t>20190614StrEmTranUvpo01Cott01NdataDigitalphoto1159</t>
  </si>
  <si>
    <t>20190614StrEmTranUvpo01Wool01NdataDigitalphoto1161</t>
  </si>
  <si>
    <t>20190614StrEmTranUvpo01Cott01SdataDigitalphoto1163</t>
  </si>
  <si>
    <t>20190614StrEmTranUvpo01Cott01SdataDigitalphoto1165</t>
  </si>
  <si>
    <t>20190614StrEmTranUvpo01Wool01SdataDigitalphoto1167</t>
  </si>
  <si>
    <t>20190614StrEmTranUvpo01Cott01NdataDigitalphoto1160</t>
  </si>
  <si>
    <t>20190614StrEmTranUvpo01Wool01NdataDigitalphoto1162</t>
  </si>
  <si>
    <t>20190614StrEmTranUvpo01Cott01SdataDigitalphoto1164</t>
  </si>
  <si>
    <t>20190614StrEmTranUvpo01Cott01SdataDigitalphoto1166</t>
  </si>
  <si>
    <t>20190614StrEmTranUvpo01Wool01SdataDigitalphoto1168</t>
  </si>
  <si>
    <t>20190614StrEmTranUvpo01Cott01NdataDigitalphoto1169</t>
  </si>
  <si>
    <t>20190614StrEmTranUvpo01Wool01NdataDigitalphoto1171</t>
  </si>
  <si>
    <t>20190614StrEmTranUvpo01Cott01SdataDigitalphoto1173</t>
  </si>
  <si>
    <t>20190614StrEmTranUvpo01Cott01SdataDigitalphoto1175</t>
  </si>
  <si>
    <t>20190614StrEmTranUvpo01Wool01SdataDigitalphoto1177</t>
  </si>
  <si>
    <t>20190614StrEmTranUvpo01Cott01NdataDigitalphoto1170</t>
  </si>
  <si>
    <t>20190614StrEmTranUvpo01Cott01SdataDigitalphoto1174</t>
  </si>
  <si>
    <t>20190614StrEmTranUvpo01Cott01SdataDigitalphoto1176</t>
  </si>
  <si>
    <t>20190614StrEmTranUvpo01Wool01SdataDigitalphoto1178</t>
  </si>
  <si>
    <t>20190614StrEmTranUvpo01Cott01NdataDigitalphoto1179</t>
  </si>
  <si>
    <t>20190614StrEmTranUvpo01Wool01NdataDigitalphoto1181</t>
  </si>
  <si>
    <t>20190614StrEmTranUvpo01Cott01SdataDigitalphoto1183</t>
  </si>
  <si>
    <t>20190614StrEmTranUvpo01Cott01SdataDigitalphoto1185</t>
  </si>
  <si>
    <t>20190614StrEmTranUvpo01Wool01SdataDigitalphoto1187</t>
  </si>
  <si>
    <t>20190614StrEmTranUvpo01Cott01NdataDigitalphoto1180</t>
  </si>
  <si>
    <t>20190614StrEmTranUvpo01Wool01NdataDigitalphoto1182</t>
  </si>
  <si>
    <t>20190614StrEmTranUvpo01Cott01SdataDigitalphoto1184</t>
  </si>
  <si>
    <t>20190614StrEmTranUvpo01Cott01SdataDigitalphoto1186</t>
  </si>
  <si>
    <t>20190614StrEmTranUvpo01Wool01SdataDigitalphoto1188</t>
  </si>
  <si>
    <t xml:space="preserve">C2 </t>
  </si>
  <si>
    <t>20190617StrEmTranUvpo01Cott01NdataDigitalphoto1269</t>
  </si>
  <si>
    <t>20190617StrEmTranUvpo01Wool01NdataDigitalphoto1271</t>
  </si>
  <si>
    <t>20190617StrEmTranUvpo01Cott01SdataDigitalphoto1273</t>
  </si>
  <si>
    <t>20190617StrEmTranUvpo01Cott01SdataDigitalphoto1275</t>
  </si>
  <si>
    <t>20190617StrEmTranUvpo01Wool01SdataDigitalphoto1277</t>
  </si>
  <si>
    <t>20190617StrEmTranUvpo01Cott01NdataDigitalphoto1270</t>
  </si>
  <si>
    <t>20190617StrEmTranUvpo01Wool01NdataDigitalphoto1272</t>
  </si>
  <si>
    <t>20190617StrEmTranUvpo01Cott01SdataDigitalphoto1274</t>
  </si>
  <si>
    <t>20190617StrEmTranUvpo01Cott01SdataDigitalphoto1276</t>
  </si>
  <si>
    <t>20190617StrEmTranUvpo01Wool01SdataDigitalphoto1278</t>
  </si>
  <si>
    <t>20190617StrEmTranUvpo01Cott01NdataDigitalphoto1289</t>
  </si>
  <si>
    <t>20190617StrEmTranUvpo01Wool01NdataDigitalphoto1291</t>
  </si>
  <si>
    <t>20190617StrEmTranUvpo01Cott01SdataDigitalphoto1293</t>
  </si>
  <si>
    <t>20190617StrEmTranUvpo01Cott01SdataDigitalphoto1295</t>
  </si>
  <si>
    <t>20190617StrEmTranUvpo01Wool01SdataDigitalphoto1297</t>
  </si>
  <si>
    <t>20190617StrEmTranUvpo01Cott01NdataDigitalphoto1290</t>
  </si>
  <si>
    <t>20190617StrEmTranUvpo01Wool01NdataDigitalphoto1292</t>
  </si>
  <si>
    <t>20190617StrEmTranUvpo01Cott01SdataDigitalphoto1294</t>
  </si>
  <si>
    <t>20190617StrEmTranUvpo01Cott01SdataDigitalphoto1296</t>
  </si>
  <si>
    <t>20190617StrEmTranUvpo01Wool01SdataDigitalphoto1298</t>
  </si>
  <si>
    <t>20190618StrEmTranUvpo01Cott01NdataDigitalphoto1299</t>
  </si>
  <si>
    <t>20190618StrEmTranUvpo01Wool01NdataDigitalphoto1301</t>
  </si>
  <si>
    <t>20190618StrEmTranUvpo01Cott01SdataDigitalphoto1303</t>
  </si>
  <si>
    <t>20190618StrEmTranUvpo01Cott01SdataDigitalphoto1305</t>
  </si>
  <si>
    <t>20190618StrEmTranUvpo01Wool01SdataDigitalphoto1307</t>
  </si>
  <si>
    <t>20190618StrEmTranUvpo01Cott01NdataDigitalphoto1300</t>
  </si>
  <si>
    <t>20190618StrEmTranUvpo01Wool01NdataDigitalphoto1302</t>
  </si>
  <si>
    <t>20190618StrEmTranUvpo01Cott01SdataDigitalphoto1304</t>
  </si>
  <si>
    <t>20190618StrEmTranUvpo01Cott01SdataDigitalphoto1306</t>
  </si>
  <si>
    <t>20190618StrEmTranUvpo01Wool01SdataDigitalphoto1308</t>
  </si>
  <si>
    <t>20190618StrEmTranUvpo01Cott01NdataDigitalphoto1309</t>
  </si>
  <si>
    <t>20190618StrEmTranUvpo01Wool01NdataDigitalphoto1311</t>
  </si>
  <si>
    <t>20190618StrEmTranUvpo01Cott01SdataDigitalphoto1313</t>
  </si>
  <si>
    <t>20190618StrEmTranUvpo01Cott01SdataDigitalphoto1315</t>
  </si>
  <si>
    <t>20190618StrEmTranUvpo01Wool01SdataDigitalphoto1317</t>
  </si>
  <si>
    <t>20190618StrEmTranUvpo01Cott01NdataDigitalphoto1310</t>
  </si>
  <si>
    <t>20190618StrEmTranUvpo01Wool01NdataDigitalphoto1312</t>
  </si>
  <si>
    <t>20190618StrEmTranUvpo01Cott01SdataDigitalphoto1314</t>
  </si>
  <si>
    <t>20190618StrEmTranUvpo01Cott01SdataDigitalphoto1316</t>
  </si>
  <si>
    <t>20190618StrEmTranUvpo01Wool01SdataDigitalphoto1318</t>
  </si>
  <si>
    <t>20190618StrEmTranUvpo01Cott01NdataDigitalphoto1319</t>
  </si>
  <si>
    <t>20190618StrEmTranUvpo01Wool01NdataDigitalphoto1321</t>
  </si>
  <si>
    <t>20190618StrEmTranUvpo01Cott01SdataDigitalphoto1323</t>
  </si>
  <si>
    <t>20190618StrEmTranUvpo01Cott01SdataDigitalphoto1325</t>
  </si>
  <si>
    <t>20190618StrEmTranUvpo01Wool01SdataDigitalphoto1327</t>
  </si>
  <si>
    <t>20190618StrEmTranUvpo01Cott01NdataDigitalphoto1320</t>
  </si>
  <si>
    <t>20190618StrEmTranUvpo01Wool01NdataDigitalphoto1322</t>
  </si>
  <si>
    <t>20190618StrEmTranUvpo01Cott01SdataDigitalphoto1324</t>
  </si>
  <si>
    <t>20190618StrEmTranUvpo01Cott01SdataDigitalphoto1326</t>
  </si>
  <si>
    <t>20190618StrEmTranUvpo01Wool01SdataDigitalphoto1328</t>
  </si>
  <si>
    <t>20190618StrEmTranUvpo01Cott01NdataDigitalphoto1339</t>
  </si>
  <si>
    <t>20190618StrEmTranUvpo01Wool01NdataDigitalphoto1341</t>
  </si>
  <si>
    <t>20190618StrEmTranUvpo01Cott01SdataDigitalphoto1343</t>
  </si>
  <si>
    <t>20190618StrEmTranUvpo01Cott01SdataDigitalphoto1345</t>
  </si>
  <si>
    <t>20190618StrEmTranUvpo01Wool01SdataDigitalphoto1347</t>
  </si>
  <si>
    <t>20190618StrEmTranUvpo01Cott01NdataDigitalphoto1340</t>
  </si>
  <si>
    <t>20190618StrEmTranUvpo01Wool01NdataDigitalphoto1342</t>
  </si>
  <si>
    <t>20190618StrEmTranUvpo01Cott01SdataDigitalphoto1344</t>
  </si>
  <si>
    <t>20190618StrEmTranUvpo01Wool01SdataDigitalphoto1348</t>
  </si>
  <si>
    <t>20190618StrEmTranUvpo01Cott01NdataDigitalphoto1329</t>
  </si>
  <si>
    <t>20190618StrEmTranUvpo01Wool01NdataDigitalphoto1331</t>
  </si>
  <si>
    <t>20190618StrEmTranUvpo01Cott01NdataDigitalphoto1333</t>
  </si>
  <si>
    <t>20190618StrEmTranUvpo01Cott01SdataDigitalphoto1335</t>
  </si>
  <si>
    <t>20190618StrEmTranUvpo01Wool01SdataDigitalphoto1337</t>
  </si>
  <si>
    <t>20190618StrEmTranUvpo01Cott01NdataDigitalphoto1330</t>
  </si>
  <si>
    <t>20190618StrEmTranUvpo01Wool01NdataDigitalphoto1332</t>
  </si>
  <si>
    <t>20190618StrEmTranUvpo01Cott01NdataDigitalphoto1334</t>
  </si>
  <si>
    <t>20190618StrEmTranUvpo01Cott01SdataDigitalphoto1336</t>
  </si>
  <si>
    <t>20190618StrEmTranUvpo01Wool01SdataDigitalphoto1338</t>
  </si>
  <si>
    <t>20190618StrEmTranUvpo01Cott01SdataDigitalphoto1346</t>
  </si>
  <si>
    <t>20190618StrEmTranUvpo01Cott01NdataDigitalphoto1349</t>
  </si>
  <si>
    <t>20190618StrEmTranUvpo01Wool01NdataDigitalphoto1351</t>
  </si>
  <si>
    <t>20190618StrEmTranUvpo01Cott01SdataDigitalphoto1353</t>
  </si>
  <si>
    <t>20190618StrEmTranUvpo01Cott01SdataDigitalphoto1355</t>
  </si>
  <si>
    <t>20190618StrEmTranUvpo01Wool01SdataDigitalphoto1357</t>
  </si>
  <si>
    <t>20190618StrEmTranUvpo01Cott01NdataDigitalphoto1350</t>
  </si>
  <si>
    <t>20190618StrEmTranUvpo01Wool01NdataDigitalphoto1352</t>
  </si>
  <si>
    <t>20190618StrEmTranUvpo01Cott01SdataDigitalphoto1354</t>
  </si>
  <si>
    <t>20190618StrEmTranUvpo01Cott01SdataDigitalphoto1356</t>
  </si>
  <si>
    <t>20190618StrEmTranUvpo01Wool01SdataDigitalphoto1358</t>
  </si>
  <si>
    <t>20190619StrEmTranUvpo01Cott01NdataDigitalphoto1359</t>
  </si>
  <si>
    <t>20190619StrEmTranUvpo01Wool01SdataDigitalphoto1368</t>
  </si>
  <si>
    <t>20190619StrEmTranUvpo01Cott01SdataDigitalphoto1363</t>
  </si>
  <si>
    <t>20190619StrEmTranUvpo01Wool01NdataDigitalphoto1361</t>
  </si>
  <si>
    <t>20190619StrEmTranUvpo01Cott01SdataDigitalphoto1365</t>
  </si>
  <si>
    <t>20190619StrEmTranUvpo01Wool01SdataDigitalphoto1367</t>
  </si>
  <si>
    <t>20190619StrEmTranUvpo01Cott01NdataDigitalphoto1360</t>
  </si>
  <si>
    <t>20190619StrEmTranUvpo01Wool01NdataDigitalphoto1362</t>
  </si>
  <si>
    <t>20190619StrEmTranUvpo01Cott01SdataDigitalphoto1364</t>
  </si>
  <si>
    <t>20190619StrEmTranUvpo01Cott01SdataDigitalphoto1366</t>
  </si>
  <si>
    <t>20190619StrEmTranUvpo01Cott01NdataDigitalphoto1369</t>
  </si>
  <si>
    <t>20190619StrEmTranUvpo01Wool01NdataDigitalphoto1371</t>
  </si>
  <si>
    <t>20190619StrEmTranUvpo01Cott01SdataDigitalphoto1373</t>
  </si>
  <si>
    <t>20190619StrEmTranUvpo01Cott01SdataDigitalphoto1375</t>
  </si>
  <si>
    <t>20190619StrEmTranUvpo01Wool01SdataDigitalphoto1377</t>
  </si>
  <si>
    <t>20190619StrEmTranUvpo01Cott01NdataDigitalphoto1380</t>
  </si>
  <si>
    <t>20190619StrEmTranUvpo01Wool01NdataDigitalphoto1382</t>
  </si>
  <si>
    <t>20190619StrEmTranUvpo01Cott01NdataDigitalphoto1370</t>
  </si>
  <si>
    <t>20190619StrEmTranUvpo01Wool01NdataDigitalphoto1372</t>
  </si>
  <si>
    <t>20190619StrEmTranUvpo01Cott01SdataDigitalphoto1374</t>
  </si>
  <si>
    <t>20190619StrEmTranUvpo01Cott01SdataDigitalphoto1376</t>
  </si>
  <si>
    <t>20190619StrEmTranUvpo01Wool01SdataDigitalphoto1378</t>
  </si>
  <si>
    <t>20190619StrEmTranUvpo01Cott01NdataDigitalphoto1379</t>
  </si>
  <si>
    <t>20190619StrEmTranUvpo01Wool01NdataDigitalphoto1381</t>
  </si>
  <si>
    <t>20190619StrEmTranUvpo01Cott01SdataDigitalphoto1383</t>
  </si>
  <si>
    <t>20190619StrEmTranUvpo01Cott01SdataDigitalphoto1385</t>
  </si>
  <si>
    <t>20190619StrEmTranUvpo01Wool01SdataDigitalphoto1387</t>
  </si>
  <si>
    <t>20190619StrEmTranUvpo01Cott01SdataDigitalphoto1384</t>
  </si>
  <si>
    <t>20190619StrEmTranUvpo01Cott01SdataDigitalphoto1386</t>
  </si>
  <si>
    <t>20190619StrEmTranUvpo01Wool01SdataDigitalphoto1388</t>
  </si>
  <si>
    <t>20190619StrEmTranUvpo01Cott01NdataDigitalphoto1389</t>
  </si>
  <si>
    <t>20190619StrEmTranUvpo01Wool01NdataDigitalphoto1391</t>
  </si>
  <si>
    <t>20190619StrEmTranUvpo01Cott01SdataDigitalphoto1393</t>
  </si>
  <si>
    <t>20190619StrEmTranUvpo01Cott01SdataDigitalphoto1395</t>
  </si>
  <si>
    <t>20190619StrEmTranUvpo01Wool01SdataDigitalphoto1397</t>
  </si>
  <si>
    <t>20190619StrEmTranUvpo01Cott01NdataDigitalphoto1390</t>
  </si>
  <si>
    <t>20190619StrEmTranUvpo01Wool01NdataDigitalphoto1392</t>
  </si>
  <si>
    <t>20190619StrEmTranUvpo01Cott01SdataDigitalphoto1394</t>
  </si>
  <si>
    <t>20190619StrEmTranUvpo01Cott01SdataDigitalphoto1396</t>
  </si>
  <si>
    <t>20190619StrEmTranUvpo01Wool01SdataDigitalphoto1398</t>
  </si>
  <si>
    <t>20190621StrEmTranUvpo01Cott01NdataDigitalphoto1399</t>
  </si>
  <si>
    <t>20190621StrEmTranUvpo01Wool01NdataDigitalphoto1401</t>
  </si>
  <si>
    <t>20190621StrEmTranUvpo01Cott01SdataDigitalphoto1403</t>
  </si>
  <si>
    <t>20190621StrEmTranUvpo01Cott01SdataDigitalphoto1405</t>
  </si>
  <si>
    <t>20190621StrEmTranUvpo01Wool01SdataDigitalphoto1407</t>
  </si>
  <si>
    <t>20190621StrEmTranUvpo01Cott01NdataDigitalphoto1400</t>
  </si>
  <si>
    <t>20190621StrEmTranUvpo01Wool01NdataDigitalphoto1402</t>
  </si>
  <si>
    <t>20190621StrEmTranUvpo01Cott01SdataDigitalphoto1404</t>
  </si>
  <si>
    <t>20190621StrEmTranUvpo01Cott01SdataDigitalphoto1406</t>
  </si>
  <si>
    <t>20190621StrEmTranUvpo01Wool01SdataDigitalphoto1408</t>
  </si>
  <si>
    <t>20190621StrEmTranUvpo01Cott01NdataDigitalphoto1409</t>
  </si>
  <si>
    <t>20190621StrEmTranUvpo01Wool01NdataDigitalphoto1411</t>
  </si>
  <si>
    <t>20190621StrEmTranUvpo01Cott01SdataDigitalphoto1413</t>
  </si>
  <si>
    <t>20190621StrEmTranUvpo01Cott01SdataDigitalphoto1415</t>
  </si>
  <si>
    <t>20190621StrEmTranUvpo01Wool01SdataDigitalphoto1417</t>
  </si>
  <si>
    <t>20190621StrEmTranUvpo01Cott01NdataDigitalphoto1410</t>
  </si>
  <si>
    <t>20190621StrEmTranUvpo01Wool01NdataDigitalphoto1412</t>
  </si>
  <si>
    <t>20190621StrEmTranUvpo01Cott01SdataDigitalphoto1414</t>
  </si>
  <si>
    <t>20190621StrEmTranUvpo01Cott01SdataDigitalphoto1416</t>
  </si>
  <si>
    <t>20190621StrEmTranUvpo01Wool01SdataDigitalphoto1418</t>
  </si>
  <si>
    <t>20190614StrEmTranUvpo01Wool01NdataDigitalphoto1172</t>
  </si>
  <si>
    <t>20190628StrEmTranUvpo01Cott01NdataDigitalphoto1419</t>
  </si>
  <si>
    <t>20190628StrEmTranUvpo01Nylo01NdataDigitalphoto1421</t>
  </si>
  <si>
    <t>20190628StrEmTranUvpo01Cott01SdataDigitalphoto1423</t>
  </si>
  <si>
    <t>20190628StrEmTranUvpo01Cott01SdataDigitalphoto1425</t>
  </si>
  <si>
    <t>20190628StrEmTranUvpo01Nylo01SdataDigitalphoto1427</t>
  </si>
  <si>
    <t>20190628StrEmTranUvpo01Cott01NdataDigitalphoto1420</t>
  </si>
  <si>
    <t>20190628StrEmTranUvpo01Nylo01NdataDigitalphoto1422</t>
  </si>
  <si>
    <t>20190628StrEmTranUvpo01Cott01SdataDigitalphoto1424</t>
  </si>
  <si>
    <t>20190628StrEmTranUvpo01Cott01SdataDigitalphoto1426</t>
  </si>
  <si>
    <t>20190628StrEmTranUvpo01Nylo01SdataDigitalphoto1428</t>
  </si>
  <si>
    <t>20190628StrEmTranUvpo01Cott01NdataDigitialphoto1429</t>
  </si>
  <si>
    <t>20190628StrEmTranUvpo01Nylo01NdataDigitialphoto1431</t>
  </si>
  <si>
    <t>20190628StrEmTranUvpo01Cott01SdataDigitialphoto1433</t>
  </si>
  <si>
    <t>20190628StrEmTranUvpo01Cott01SdataDigitialphoto1435</t>
  </si>
  <si>
    <t>20190628StrEmTranUvpo01Nylo01SdataDigitialphoto1437</t>
  </si>
  <si>
    <t>20190628StrEmTranUvpo01Cott01NdataDigitialphoto1430</t>
  </si>
  <si>
    <t>20190628StrEmTranUvpo01Nylo01NdataDigitialphoto1432</t>
  </si>
  <si>
    <t>20190628StrEmTranUvpo01Cott01SdataDigitialphoto1434</t>
  </si>
  <si>
    <t>20190628StrEmTranUvpo01Cott01SdataDigitialphoto1436</t>
  </si>
  <si>
    <t>20190628StrEmTranUvpo01Nylo01SdataDigitialphoto1438</t>
  </si>
  <si>
    <t>20190628StrEmTranUvpo01Cott01NdataDigitialphoto1439</t>
  </si>
  <si>
    <t>20190628StrEmTranUvpo01Nylo01NdataDigitialphoto1441</t>
  </si>
  <si>
    <t>20190628StrEmTranUvpo01Cott01SdataDigitialphoto1443</t>
  </si>
  <si>
    <t>20190628StrEmTranUvpo01Cott01SdataDigitialphoto1445</t>
  </si>
  <si>
    <t>20190628StrEmTranUvpo01Nylo01SdataDigitialphoto1447</t>
  </si>
  <si>
    <t>20190628StrEmTranUvpo01Cott01NdataDigitialphoto1440</t>
  </si>
  <si>
    <t>20190628StrEmTranUvpo01Nylo01NdataDigitialphoto1442</t>
  </si>
  <si>
    <t>20190628StrEmTranUvpo01Cott01SdataDigitialphoto1444</t>
  </si>
  <si>
    <t>20190628StrEmTranUvpo01Cott01SdataDigitialphoto1446</t>
  </si>
  <si>
    <t>20190628StrEmTranUvpo01Nylo01SdataDigitialphoto1448</t>
  </si>
  <si>
    <t>20190628StrEmTranUvpo01Cott01NdataDigitalphoto1449</t>
  </si>
  <si>
    <t>20190628StrEmTranUvpo01Wool01NdataDigitalphoto1451</t>
  </si>
  <si>
    <t>20190628StrEmTranUvpo01Cott01SdataDigitalphoto1453</t>
  </si>
  <si>
    <t>20190628StrEmTranUvpo01Cott01SdataDigitalphoto1455</t>
  </si>
  <si>
    <t>20190628StrEmTranUvpo01Wool01SdataDigitalphoto1457</t>
  </si>
  <si>
    <t>20190628StrEmTranUvpo01Cott01NdataDigitalphoto1450</t>
  </si>
  <si>
    <t>20190628StrEmTranUvpo01Wool01NdataDigitalphoto1452</t>
  </si>
  <si>
    <t>20190628StrEmTranUvpo01Cott01SdataDigitalphoto1454</t>
  </si>
  <si>
    <t>20190628StrEmTranUvpo01Cott01SdataDigitalphoto1456</t>
  </si>
  <si>
    <t>20190628StrEmTranUvpo01Wool01SdataDigitalphoto1458</t>
  </si>
  <si>
    <t>20190628StrEmTranUvpo01Cott01NdataDigitalphoto1459</t>
  </si>
  <si>
    <t>20190628StrEmTranUvpo01Wool01NdataDigitalphoto1461</t>
  </si>
  <si>
    <t>20190628StrEmTranUvpo01Cott01SdataDigitalphoto1463</t>
  </si>
  <si>
    <t>20190628StrEmTranUvpo01Cott01SdataDigitalphoto1465</t>
  </si>
  <si>
    <t>20190628StrEmTranUvpo01Wool01SdataDigitalphoto1467</t>
  </si>
  <si>
    <t>20190628StrEmTranUvpo01Cott01NdataDigitalphoto1460</t>
  </si>
  <si>
    <t>20190628StrEmTranUvpo01Wool01NdataDigitalphoto1462</t>
  </si>
  <si>
    <t>20190628StrEmTranUvpo01Cott01SdataDigitalphoto1464</t>
  </si>
  <si>
    <t>20190628StrEmTranUvpo01Cott01SdataDigitalphoto1466</t>
  </si>
  <si>
    <t>20190628StrEmTranUvpo01Wool01SdataDigitalphoto1468</t>
  </si>
  <si>
    <t>20190628StrEmTranUvpo01Cott01NdataDigitalphoto1499</t>
  </si>
  <si>
    <t>20190628StrEmTranUvpo01Nylo01NdataDigitalphoto1501</t>
  </si>
  <si>
    <t>20190628StrEmTranUvpo01Cott01SdataDigitalphoto1503</t>
  </si>
  <si>
    <t>20190628StrEmTranUvpo01Cott01SdataDigitalphoto1505</t>
  </si>
  <si>
    <t>20190628StrEmTranUvpo01Nylo01SdataDigitalphoto1507</t>
  </si>
  <si>
    <t>20190628StrEmTranUvpo01Cott01NdataDigitalphoto1500</t>
  </si>
  <si>
    <t>20190628StrEmTranUvpo01Nylo01NdataDigitalphoto1502</t>
  </si>
  <si>
    <t>20190628StrEmTranUvpo01Cott01SdataDigitalphoto1504</t>
  </si>
  <si>
    <t>20190628StrEmTranUvpo01Cott01SdataDigitalphoto1506</t>
  </si>
  <si>
    <t>20190628StrEmTranUvpo01Nylo01SdataDigitalphoto1508</t>
  </si>
  <si>
    <t>20190628StrEmTranUvpo01Cott01NdataDigitalphoto1479</t>
  </si>
  <si>
    <t>20190628StrEmTranUvpo01Nylo01NdataDigitalphoto1481</t>
  </si>
  <si>
    <t>20190628StrEmTranUvpo01Cott01SdataDigitalphoto1483</t>
  </si>
  <si>
    <t>20190628StrEmTranUvpo01Cott01SdataDigitalphoto1485</t>
  </si>
  <si>
    <t>20190628StrEmTranUvpo01Nylo01SdataDigitalphoto1487</t>
  </si>
  <si>
    <t>20190628StrEmTranUvpo01Cott01NdataDigitalphoto1480</t>
  </si>
  <si>
    <t>20190628StrEmTranUvpo01Nylo01NdataDigitalphoto1482</t>
  </si>
  <si>
    <t>20190628StrEmTranUvpo01Cott01SdataDigitalphoto1484</t>
  </si>
  <si>
    <t>20190628StrEmTranUvpo01Cott01SdataDigitalphoto1486</t>
  </si>
  <si>
    <t>20190628StrEmTranUvpo01Nylo01SdataDigitalphoto1488</t>
  </si>
  <si>
    <t>20190628StrEmTranUvpo01Cott01NdataDigitalphoto1469</t>
  </si>
  <si>
    <t>20190628StrEmTranUvpo01Nylo01NdataDigitalphoto1471</t>
  </si>
  <si>
    <t>20190628StrEmTranUvpo01Cott01SdataDigitalphoto1473</t>
  </si>
  <si>
    <t>20190628StrEmTranUvpo01Cott01SdataDigitalphoto1475</t>
  </si>
  <si>
    <t>20190628StrEmTranUvpo01Nylo01SdataDigitalphoto1477</t>
  </si>
  <si>
    <t>20190628StrEmTranUvpo01Cott01NdataDigitalphoto1470</t>
  </si>
  <si>
    <t>20190628StrEmTranUvpo01Nylo01NdataDigitalphoto1472</t>
  </si>
  <si>
    <t>20190628StrEmTranUvpo01Cott01SdataDigitalphoto1474</t>
  </si>
  <si>
    <t>20190628StrEmTranUvpo01Cott01SdataDigitalphoto1476</t>
  </si>
  <si>
    <t>20190628StrEmTranUvpo01Nylo01SdataDigitalphoto1478</t>
  </si>
  <si>
    <t>20190628StrEmTranUvpo01Cott01NdataDigitalphoto1509</t>
  </si>
  <si>
    <t>20190628StrEmTranUvpo01Wool01NdataDigitalphoto1511</t>
  </si>
  <si>
    <t>20190628StrEmTranUvpo01Cott01SdataDigitalphoto1513</t>
  </si>
  <si>
    <t>20190628StrEmTranUvpo01Cott01SdataDigitalphoto1515</t>
  </si>
  <si>
    <t>20190628StrEmTranUvpo01Wool01SdataDigitalphoto1517</t>
  </si>
  <si>
    <t>20190628StrEmTranUvpo01Cott01NdataDigitalphoto1510</t>
  </si>
  <si>
    <t>20190628StrEmTranUvpo01Wool01NdataDigitalphoto1512</t>
  </si>
  <si>
    <t>20190628StrEmTranUvpo01Cott01SdataDigitalphoto1514</t>
  </si>
  <si>
    <t>20190628StrEmTranUvpo01Cott01SdataDigitalphoto1516</t>
  </si>
  <si>
    <t>20190628StrEmTranUvpo01Wool01SdataDigitalphoto1518</t>
  </si>
  <si>
    <t>20190628StrEmTranUvpo01Cott01NdataDigitalphoto1519</t>
  </si>
  <si>
    <t>20190628StrEmTranUvpo01Wool01NdataDigitalphoto1521</t>
  </si>
  <si>
    <t>20190628StrEmTranUvpo01Cott01SdataDigitalphoto1523</t>
  </si>
  <si>
    <t>20190628StrEmTranUvpo01Cott01SdataDigitalphoto1525</t>
  </si>
  <si>
    <t>20190628StrEmTranUvpo01Wool01SdataDigitalphoto1527</t>
  </si>
  <si>
    <t>20190628StrEmTranUvpo01Cott01NdataDigitalphoto1520</t>
  </si>
  <si>
    <t>20190628StrEmTranUvpo01Wool01NdataDigitalphoto1522</t>
  </si>
  <si>
    <t>20190628StrEmTranUvpo01Cott01SdataDigitalphoto1524</t>
  </si>
  <si>
    <t>20190628StrEmTranUvpo01Cott01SdataDigitalphoto1526</t>
  </si>
  <si>
    <t>20190628StrEmTranUvpo01Wool01SdataDigitalphoto1528</t>
  </si>
  <si>
    <t>20190628StrEmTranUvpo01Cott01NdataDigitalphoto1529</t>
  </si>
  <si>
    <t>20190628StrEmTranUvpo01Wool01NdataDigitalphoto1531</t>
  </si>
  <si>
    <t>20190628StrEmTranUvpo01Cott01SdataDigitalphoto1533</t>
  </si>
  <si>
    <t>20190628StrEmTranUvpo01Cott01SdataDigitalphoto1535</t>
  </si>
  <si>
    <t>20190628StrEmTranUvpo01Wool01SdataDigitalphoto1537</t>
  </si>
  <si>
    <t>20190628StrEmTranUvpo01Cott01NdataDigitalphoto1530</t>
  </si>
  <si>
    <t>20190628StrEmTranUvpo01Wool01NdataDigitalphoto1532</t>
  </si>
  <si>
    <t>20190628StrEmTranUvpo01Cott01SdataDigitalphoto1534</t>
  </si>
  <si>
    <t>20190628StrEmTranUvpo01Cott01SdataDigitalphoto1536</t>
  </si>
  <si>
    <t>20190628StrEmTranUvpo01Wool01SdataDigitalphoto1538</t>
  </si>
  <si>
    <t>20190628StrEmTranUvpo01Cott01NdataDigitalphoto1539</t>
  </si>
  <si>
    <t>20190628StrEmTranUvpo01Wool01NdataDigitalphoto1541</t>
  </si>
  <si>
    <t>20190628StrEmTranUvpo01Cott01SdataDigitalphoto1543</t>
  </si>
  <si>
    <t>20190628StrEmTranUvpo01Cott01SdataDigitalphoto1545</t>
  </si>
  <si>
    <t>20190628StrEmTranUvpo01Wool01SdataDigitalphoto1547</t>
  </si>
  <si>
    <t>20190628StrEmTranUvpo01Cott01NdataDigitalphoto1540</t>
  </si>
  <si>
    <t>20190628StrEmTranUvpo01Wool01NdataDigitalphoto1542</t>
  </si>
  <si>
    <t>20190628StrEmTranUvpo01Cott01SdataDigitalphoto1544</t>
  </si>
  <si>
    <t>20190628StrEmTranUvpo01Cott01SdataDigitalphoto1546</t>
  </si>
  <si>
    <t>20190628StrEmTranUvpo01Wool01SdataDigitalphoto1548</t>
  </si>
  <si>
    <t>20190628StrEmTranUvpo01Cott01NdataDigitalphoto1549</t>
  </si>
  <si>
    <t>20190628StrEmTranUvpo01Wool01NdataDigitalphoto1551</t>
  </si>
  <si>
    <t>20190628StrEmTranUvpo01Cott01SdataDigitalphoto1553</t>
  </si>
  <si>
    <t>20190628StrEmTranUvpo01Cott01SdataDigitalphoto1555</t>
  </si>
  <si>
    <t>20190628StrEmTranUvpo01Wool01SdataDigitalphoto1557</t>
  </si>
  <si>
    <t>20190628StrEmTranUvpo01Cott01NdataDigitalphoto1550</t>
  </si>
  <si>
    <t>20190628StrEmTranUvpo01Wool01NdataDigitalphoto1552</t>
  </si>
  <si>
    <t>20190628StrEmTranUvpo01Cott01SdataDigitalphoto1554</t>
  </si>
  <si>
    <t>20190628StrEmTranUvpo01Cott01SdataDigitalphoto1556</t>
  </si>
  <si>
    <t>20190628StrEmTranUvpo01Wool01SdataDigitalphoto1558</t>
  </si>
  <si>
    <t>20190628StrEmTranUvpo01Cott01NdataDigitalphoto1559</t>
  </si>
  <si>
    <t>20190628StrEmTranUvpo01Wool01NdataDigitalphoto1561</t>
  </si>
  <si>
    <t>20190628StrEmTranUvpo01Cott01SdataDigitalphoto1563</t>
  </si>
  <si>
    <t>20190628StrEmTranUvpo01Cott01SdataDigitalphoto1565</t>
  </si>
  <si>
    <t>20190628StrEmTranUvpo01Wool01SdataDigitalphoto1567</t>
  </si>
  <si>
    <t>20190628StrEmTranUvpo01Cott01NdataDigitalphoto1560</t>
  </si>
  <si>
    <t>20190628StrEmTranUvpo01Wool01NdataDigitalphoto1562</t>
  </si>
  <si>
    <t>20190628StrEmTranUvpo01Cott01SdataDigitalphoto1564</t>
  </si>
  <si>
    <t>20190628StrEmTranUvpo01Cott01SdataDigitalphoto1566</t>
  </si>
  <si>
    <t>20190628StrEmTranUvpo01Wool01SdataDigitalphoto1568</t>
  </si>
  <si>
    <t>20190703StrEmTranUvpo01Cott01NdataDigitialphoto1569</t>
  </si>
  <si>
    <t>20190703StrEmTranUvpo01Nylo01NdataDigitialphoto1571</t>
  </si>
  <si>
    <t>20190703StrEmTranUvpo01Cott01SdataDigitialphoto1573</t>
  </si>
  <si>
    <t>20190703StrEmTranUvpo01Cott01SdataDigitialphoto1575</t>
  </si>
  <si>
    <t>20190703StrEmTranUvpo01Nylo01SdataDigitialphoto1577</t>
  </si>
  <si>
    <t>20190703StrEmTranUvpo01Cott01NdataDigitialphoto1570</t>
  </si>
  <si>
    <t>20190703StrEmTranUvpo01Nylo01NdataDigitialphoto1572</t>
  </si>
  <si>
    <t>20190703StrEmTranUvpo01Cott01SdataDigitialphoto1574</t>
  </si>
  <si>
    <t>20190703StrEmTranUvpo01Cott01SdataDigitialphoto1576</t>
  </si>
  <si>
    <t>20190703StrEmTranUvpo01Nylo01SdataDigitialphoto1578</t>
  </si>
  <si>
    <t>20190703StrEmTranUvpo01Cott01NdataDigitialphoto1589</t>
  </si>
  <si>
    <t>20190703StrEmTranUvpo01Nylo01NdataDigitialphoto1591</t>
  </si>
  <si>
    <t>20190703StrEmTranUvpo01Cott01SdataDigitialphoto1593</t>
  </si>
  <si>
    <t>20190703StrEmTranUvpo01Cott01SdataDigitialphoto1595</t>
  </si>
  <si>
    <t>20190703StrEmTranUvpo01Nylo01SdataDigitialphoto1597</t>
  </si>
  <si>
    <t>20190703StrEmTranUvpo01Cott01NdataDigitialphoto1590</t>
  </si>
  <si>
    <t>20190703StrEmTranUvpo01Nylo01NdataDigitialphoto1592</t>
  </si>
  <si>
    <t>20190703StrEmTranUvpo01Cott01SdataDigitialphoto1594</t>
  </si>
  <si>
    <t>20190703StrEmTranUvpo01Cott01SdataDigitialphoto1596</t>
  </si>
  <si>
    <t>20190703StrEmTranUvpo01Nylo01SdataDigitialphoto1598</t>
  </si>
  <si>
    <t>20190703StrEmTranUvpo01Cott01NdataDigitialphoto1579</t>
  </si>
  <si>
    <t>20190703StrEmTranUvpo01Nylo01NdataDigitialphoto1581</t>
  </si>
  <si>
    <t>20190703StrEmTranUvpo01Cott01SdataDigitialphoto1583</t>
  </si>
  <si>
    <t>20190703StrEmTranUvpo01Cott01SdataDigitialphoto1585</t>
  </si>
  <si>
    <t>20190703StrEmTranUvpo01Nylo01SdataDigitialphoto1587</t>
  </si>
  <si>
    <t>20190703StrEmTranUvpo01Cott01NdataDigitialphoto1580</t>
  </si>
  <si>
    <t>20190703StrEmTranUvpo01Nylo01NdataDigitialphoto1582</t>
  </si>
  <si>
    <t>20190703StrEmTranUvpo01Cott01SdataDigitialphoto1584</t>
  </si>
  <si>
    <t>20190703StrEmTranUvpo01Cott01SdataDigitialphoto1586</t>
  </si>
  <si>
    <t>20190703StrEmTranUvpo01Nylo01SdataDigitialphoto1588</t>
  </si>
  <si>
    <t>20190703StrEmTranUvpo01Cott01NdataDigitalphoto1599</t>
  </si>
  <si>
    <t>20190703StrEmTranUvpo01Cott01NdataDigitalphoto1600</t>
  </si>
  <si>
    <t>20190703StrEmTranUvpo01Cott01SdataDigitalphoto1604</t>
  </si>
  <si>
    <t>20190703StrEmTranUvpo01Cott01SdataDigitalphoto1606</t>
  </si>
  <si>
    <t>20190703StrEmTranUvpo01Cott01NdataDigitalphoto1609</t>
  </si>
  <si>
    <t>20190703StrEmTranUvpo01Cott01SdataDigitalphoto1613</t>
  </si>
  <si>
    <t>20190703StrEmTranUvpo01Cott01SdataDigitalphoto1615</t>
  </si>
  <si>
    <t>20190703StrEmTranUvpo01Cott01NdataDigitalphoto1610</t>
  </si>
  <si>
    <t>20190703StrEmTranUvpo01Cott01SdataDigitalphoto1614</t>
  </si>
  <si>
    <t>20190703StrEmTranUvpo01Cott01SdataDigitalphoto1616</t>
  </si>
  <si>
    <t>20190703StrEmTranUvpo01Cott01SdataDigitalphoto1603</t>
  </si>
  <si>
    <t>20190703StrEmTranUvpo01Cott01SdataDigitalphoto1605</t>
  </si>
  <si>
    <t>20190703StrEmTranUvpo01Lycr01NdataDigitalphoto1602</t>
  </si>
  <si>
    <t>20190704StrEmTranUvpo01Cott01NdataDigitalphoto1619</t>
  </si>
  <si>
    <t>20190704StrEmTranUvpo01Cott01SdataDigitalphoto1623</t>
  </si>
  <si>
    <t>20190704StrEmTranUvpo01Cott01SdataDigitalphoto1625</t>
  </si>
  <si>
    <t>20190704StrEmTranUvpo01Cott01NdataDigitalphoto1620</t>
  </si>
  <si>
    <t>20190704StrEmTranUvpo01Cott01SdataDigitalphoto1624</t>
  </si>
  <si>
    <t>20190704StrEmTranUvpo01Cott01SdataDigitalphoto1626</t>
  </si>
  <si>
    <t>20190704StrEmTranUvpo01Cott01NdataDigitalphoto1629</t>
  </si>
  <si>
    <t>20190704StrEmTranUvpo01Cott01SdataDigitalphoto1633</t>
  </si>
  <si>
    <t>20190704StrEmTranUvpo01Cott01SdataDigitalphoto1635</t>
  </si>
  <si>
    <t>20190704StrEmTranUvpo01Cott01NdataDigitalphoto1630</t>
  </si>
  <si>
    <t>20190704StrEmTranUvpo01Cott01SdataDigitalphoto1634</t>
  </si>
  <si>
    <t>20190704StrEmTranUvpo01Cott01SdataDigitalphoto1636</t>
  </si>
  <si>
    <t>20190704StrEmTranUvpo01Cott01NdataDigitalphoto1639</t>
  </si>
  <si>
    <t>20190704StrEmTranUvpo01Cott01SdataDigitalphoto1643</t>
  </si>
  <si>
    <t>20190704StrEmTranUvpo01Cott01SdataDigitalphoto1645</t>
  </si>
  <si>
    <t>20190704StrEmTranUvpo01Cott01NdataDigitalphoto1640</t>
  </si>
  <si>
    <t>20190704StrEmTranUvpo01Cott01SdataDigitalphoto1644</t>
  </si>
  <si>
    <t>20190704StrEmTranUvpo01Cott01SdataDigitalphoto1646</t>
  </si>
  <si>
    <t>20190704StrEmTranUvpo01Cott01NdataDigitalphoto1649</t>
  </si>
  <si>
    <t>20190704StrEmTranUvpo01Cott01SdataDigitalphoto1653</t>
  </si>
  <si>
    <t>20190704StrEmTranUvpo01Cott01SdataDigitalphoto1655</t>
  </si>
  <si>
    <t>20190704StrEmTranUvpo01Cott01NdataDigitalphoto1650</t>
  </si>
  <si>
    <t>20190704StrEmTranUvpo01Cott01SdataDigitalphoto1654</t>
  </si>
  <si>
    <t>20190704StrEmTranUvpo01Cott01SdataDigitalphoto1656</t>
  </si>
  <si>
    <t>Sports Leggings</t>
  </si>
  <si>
    <t xml:space="preserve">Grey </t>
  </si>
  <si>
    <t>81% Nylon 19% Elastane</t>
  </si>
  <si>
    <t>Elas01</t>
  </si>
  <si>
    <t>20190704StrEmTranUvpo01Elas01NdataDigitalphoto1621</t>
  </si>
  <si>
    <t>20190704StrEmTranUvpo01Elas01SdataDigitalphoto1627</t>
  </si>
  <si>
    <t>20190704StrEmTranUvpo01Elas01NdataDigitalphoto1622</t>
  </si>
  <si>
    <t>20190704StrEmTranUvpo01Elas01SdataDigitalphoto1628</t>
  </si>
  <si>
    <t>20190704StrEmTranUvpo01Elas01NdataDigitalphoto1631</t>
  </si>
  <si>
    <t>20190704StrEmTranUvpo01Elas01SdataDigitalphoto1637</t>
  </si>
  <si>
    <t>20190704StrEmTranUvpo01Elas01NdataDigitalphoto1632</t>
  </si>
  <si>
    <t>20190704StrEmTranUvpo01Elas01SdataDigitalphoto1638</t>
  </si>
  <si>
    <t>20190704StrEmTranUvpo01Elas01NdataDigitalphoto1641</t>
  </si>
  <si>
    <t>20190704StrEmTranUvpo01Elas01SdataDigitalphoto1647</t>
  </si>
  <si>
    <t>20190704StrEmTranUvpo01Elas01NdataDigitalphoto1642</t>
  </si>
  <si>
    <t>20190704StrEmTranUvpo01Elas01SdataDigitalphoto1648</t>
  </si>
  <si>
    <t>20190704StrEmTranUvpo01Elas01NdataDigitalphoto1651</t>
  </si>
  <si>
    <t>20190704StrEmTranUvpo01Elas01SdataDigitalphoto1657</t>
  </si>
  <si>
    <t>20190704StrEmTranUvpo01Elas01NdataDigitalphoto1652</t>
  </si>
  <si>
    <t>20190704StrEmTranUvpo01Elas01SdataDigitalphoto1658</t>
  </si>
  <si>
    <t>USA PRO</t>
  </si>
  <si>
    <t>3450000/26/390</t>
  </si>
  <si>
    <t>20190704StrEmTranUvpo01Cott01NdataDigitalphoto1669</t>
  </si>
  <si>
    <t>20190704StrEmTranUvpo01Elas01NdataDigitalphoto1671</t>
  </si>
  <si>
    <t>20190704StrEmTranUvpo01Cott01SdataDigitalphoto1673</t>
  </si>
  <si>
    <t>20190704StrEmTranUvpo01Cott01SdataDigitalphoto1675</t>
  </si>
  <si>
    <t>20190704StrEmTranUvpo01Elas01SdataDigitalphoto1677</t>
  </si>
  <si>
    <t>20190704StrEmTranUvpo01Cott01NdataDigitalphoto1670</t>
  </si>
  <si>
    <t>20190704StrEmTranUvpo01Elas01NdataDigitalphoto1672</t>
  </si>
  <si>
    <t>20190704StrEmTranUvpo01Cott01SdataDigitalphoto1674</t>
  </si>
  <si>
    <t>20190704StrEmTranUvpo01Cott01SdataDigitalphoto1676</t>
  </si>
  <si>
    <t>20190704StrEmTranUvpo01Elas01SdataDigitalphoto1678</t>
  </si>
  <si>
    <t>20190704StrEmTranUvpo01Cott01NdataDigitalphoto1679</t>
  </si>
  <si>
    <t>20190704StrEmTranUvpo01Elas01NdataDigitalphoto1681</t>
  </si>
  <si>
    <t>20190704StrEmTranUvpo01Cott01SdataDigitalphoto1683</t>
  </si>
  <si>
    <t>20190704StrEmTranUvpo01Cott01SdataDigitalphoto1685</t>
  </si>
  <si>
    <t>20190704StrEmTranUvpo01Elas01SdataDigitalphoto1687</t>
  </si>
  <si>
    <t>20190704StrEmTranUvpo01Cott01NdataDigitalphoto1680</t>
  </si>
  <si>
    <t>20190704StrEmTranUvpo01Elas01NdataDigitalphoto1682</t>
  </si>
  <si>
    <t>20190704StrEmTranUvpo01Cott01SdataDigitalphoto1686</t>
  </si>
  <si>
    <t>20190704StrEmTranUvpo01Elas01SdataDigitalphoto1688</t>
  </si>
  <si>
    <t>20190704StrEmTranUvpo01Cott01NdataDigitalphoto1689</t>
  </si>
  <si>
    <t>20190704StrEmTranUvpo01Elas01NdataDigitalphoto1691</t>
  </si>
  <si>
    <t>20190704StrEmTranUvpo01Cott01SdataDigitalphoto1693</t>
  </si>
  <si>
    <t>20190704StrEmTranUvpo01Cott01SdataDigitalphoto1695</t>
  </si>
  <si>
    <t>20190704StrEmTranUvpo01Elas01SdataDigitalphoto1697</t>
  </si>
  <si>
    <t>20190704StrEmTranUvpo01Cott01NdataDigitalphoto1690</t>
  </si>
  <si>
    <t>20190704StrEmTranUvpo01Elas01NdataDigitalphoto1692</t>
  </si>
  <si>
    <t>20190704StrEmTranUvpo01Cott01SdataDigitalphoto1694</t>
  </si>
  <si>
    <t>20190704StrEmTranUvpo01Cott01SdataDigitalphoto1696</t>
  </si>
  <si>
    <t>20190704StrEmTranUvpo01Elas01SdataDigitalphoto1698</t>
  </si>
  <si>
    <t>20190704StrEmTranUvpo01Cott01NdataDigitalphoto1699</t>
  </si>
  <si>
    <t>20190704StrEmTranUvpo01Elas01NSdataDigitalphoto1701</t>
  </si>
  <si>
    <t>20190704StrEmTranUvpo01Cott01SdataDigitalphoto1703</t>
  </si>
  <si>
    <t>20190704StrEmTranUvpo01Cott01SdataDigitalphoto1705</t>
  </si>
  <si>
    <t>20190704StrEmTranUvpo01Elas01SdataDigitalphoto1707</t>
  </si>
  <si>
    <t>20190704StrEmTranUvpo01Cott01NdataDigitalphoto1700</t>
  </si>
  <si>
    <t>20190704StrEmTranUvpo01Elas01NdataDigitalphoto1702</t>
  </si>
  <si>
    <t>20190704StrEmTranUvpo01Cott01SdataDigitalphoto1704</t>
  </si>
  <si>
    <t>20190704StrEmTranUvpo01Cott01SdataDigitalphoto1706</t>
  </si>
  <si>
    <t>20190704StrEmTranUvpo01Elas01SdataDigitalphoto1708</t>
  </si>
  <si>
    <t>20190704StrEmTranUvpo01Cott01NdataDigitalphoto1709</t>
  </si>
  <si>
    <t>20190704StrEmTranUvpo01Elas01NdataDigitalphoto1711</t>
  </si>
  <si>
    <t>20190704StrEmTranUvpo01Cott01SdataDigitalphoto1713</t>
  </si>
  <si>
    <t>20190704StrEmTranUvpo01Cott01SdataDigitalphoto1715</t>
  </si>
  <si>
    <t>20190704StrEmTranUvpo01Elas01SdataDigitalphoto1717</t>
  </si>
  <si>
    <t>20190704StrEmTranUvpo01Cott01NdataDigitalphoto1710</t>
  </si>
  <si>
    <t>20190704StrEmTranUvpo01Elas01NdataDigitalphoto1712</t>
  </si>
  <si>
    <t>20190704StrEmTranUvpo01Cott01SdataDigitalphoto1714</t>
  </si>
  <si>
    <t>20190704StrEmTranUvpo01Cott01SdataDigitalphoto1716</t>
  </si>
  <si>
    <t>20190704StrEmTranUvpo01Elas01SdataDigitalphoto1718</t>
  </si>
  <si>
    <t>20190704StrEmTranUvpo01Cott01NdataDigitalphoto1719</t>
  </si>
  <si>
    <t>20190704StrEmTranUvpo01Elas01NdataDigitalphoto1721</t>
  </si>
  <si>
    <t>20190704StrEmTranUvpo01Cott01SdataDigitalphoto1723</t>
  </si>
  <si>
    <t>20190704StrEmTranUvpo01Cott01SdataDigitalphoto1725</t>
  </si>
  <si>
    <t>20190704StrEmTranUvpo01Elas01SdataDigitalphoto1727</t>
  </si>
  <si>
    <t>20190704StrEmTranUvpo01Cott01NdataDigitalphoto1720</t>
  </si>
  <si>
    <t>20190704StrEmTranUvpo01Elas01NdataDigitalphoto1722</t>
  </si>
  <si>
    <t>20190704StrEmTranUvpo01Cott01SdataDigitalphoto1724</t>
  </si>
  <si>
    <t>20190704StrEmTranUvpo01Cott01SdataDigitalphoto1726</t>
  </si>
  <si>
    <t>20190704StrEmTranUvpo01Elas01SdataDigitalphoto1728</t>
  </si>
  <si>
    <t>20190704StrEmTranUvpo01Cott01NdataDigitalphoto1729</t>
  </si>
  <si>
    <t>20190704StrEmTranUvpo01Elas01NdataDigitalphoto1731</t>
  </si>
  <si>
    <t>20190704StrEmTranUvpo01Cott01SdataDigitalphoto1733</t>
  </si>
  <si>
    <t>20190704StrEmTranUvpo01Cott01SdataDigitalphoto1735</t>
  </si>
  <si>
    <t>20190704StrEmTranUvpo01Elas01SdataDigitalphoto1737</t>
  </si>
  <si>
    <t>20190704StrEmTranUvpo01Cott01NdataDigitalphoto1730</t>
  </si>
  <si>
    <t>20190704StrEmTranUvpo01Elas01NdataDigitalphoto1732</t>
  </si>
  <si>
    <t>20190704StrEmTranUvpo01Cott01SdataDigitalphoto1734</t>
  </si>
  <si>
    <t>20190704StrEmTranUvpo01Cott01SdataDigitalphoto1736</t>
  </si>
  <si>
    <t>20190704StrEmTranUvpo01Elas01SdataDigitalphoto1738</t>
  </si>
  <si>
    <t>20190704StrEmTranUvpo01Cott01NdataDigitalphoto1739</t>
  </si>
  <si>
    <t>20190704StrEmTranUvpo01Elas01NdataDigitalphoto1741</t>
  </si>
  <si>
    <t>20190704StrEmTranUvpo01Cott01SdataDigitalphoto1743</t>
  </si>
  <si>
    <t>20190704StrEmTranUvpo01Cott01SdataDigitalphoto1745</t>
  </si>
  <si>
    <t>20190704StrEmTranUvpo01Elas01SdataDigitalphoto1747</t>
  </si>
  <si>
    <t>20190704StrEmTranUvpo01Cott01NdataDigitalphoto1740</t>
  </si>
  <si>
    <t>20190704StrEmTranUvpo01Elas01NdataDigitalphoto1742</t>
  </si>
  <si>
    <t>20190704StrEmTranUvpo01Cott01SdataDigitalphoto1744</t>
  </si>
  <si>
    <t>20190704StrEmTranUvpo01Cott01SdataDigitalphoto1746</t>
  </si>
  <si>
    <t>20190704StrEmTranUvpo01Cott01NdataDigitalphoto1749</t>
  </si>
  <si>
    <t>20190704StrEmTranUvpo01Elas01NdataDigitalphoto1751</t>
  </si>
  <si>
    <t>20190704StrEmTranUvpo01Cott01SdataDigitalphoto1753</t>
  </si>
  <si>
    <t>20190704StrEmTranUvpo01Cott01SdataDigitalphoto1755</t>
  </si>
  <si>
    <t>20190704StrEmTranUvpo01Elas01SdataDigitalphoto1757</t>
  </si>
  <si>
    <t>20190704StrEmTranUvpo01Cott01NdataDigitalphoto1750</t>
  </si>
  <si>
    <t>20190704StrEmTranUvpo01Elas01NdataDigitalphoto1752</t>
  </si>
  <si>
    <t>20190704StrEmTranUvpo01Cott01SdataDigitalphoto1754</t>
  </si>
  <si>
    <t>20190704StrEmTranUvpo01Cott01SdataDigitalphoto1756</t>
  </si>
  <si>
    <t>20190704StrEmTranUvpo01Elas01SdataDigitalphoto1758</t>
  </si>
  <si>
    <t>20190704StrEmTranUvpo01Cott01NdataDigitalphoto1759</t>
  </si>
  <si>
    <t>20190704StrEmTranUvpo01Elas01NdataDigitalphoto1761</t>
  </si>
  <si>
    <t>20190704StrEmTranUvpo01Cott01SdataDigitalphoto1763</t>
  </si>
  <si>
    <t>20190704StrEmTranUvpo01Cott01SdataDigitalphoto1765</t>
  </si>
  <si>
    <t>20190704StrEmTranUvpo01Elas01SdataDigitalphoto1767</t>
  </si>
  <si>
    <t>20190704StrEmTranUvpo01Cott01NdataDigitalphoto1760</t>
  </si>
  <si>
    <t>20190704StrEmTranUvpo01Elas01NdataDigitalphoto1762</t>
  </si>
  <si>
    <t>20190704StrEmTranUvpo01Cott01SdataDigitalphoto1764</t>
  </si>
  <si>
    <t>20190704StrEmTranUvpo01Cott01SdataDigitalphoto1766</t>
  </si>
  <si>
    <t>20190704StrEmTranUvpo01Elas01SdataDigitalphoto1768</t>
  </si>
  <si>
    <t>20190704StrEmTranUvpo01Elas01SdataDigitalphoto1748</t>
  </si>
  <si>
    <t>20190705StrEmTranUvpo01Cott01NdataDigitalphoto1769</t>
  </si>
  <si>
    <t>20190705StrEmTranUvpo01Elas01NdataDigitalphoto1771</t>
  </si>
  <si>
    <t>20190705StrEmTranUvpo01Cott01SdataDigitalphoto1773</t>
  </si>
  <si>
    <t>20190705StrEmTranUvpo01Cott01SdataDigitalphoto1775</t>
  </si>
  <si>
    <t>20190705StrEmTranUvpo01Elas01SdataDigitalphoto1777</t>
  </si>
  <si>
    <t>20190705StrEmTranUvpo01Cott01NdataDigitalphoto1770</t>
  </si>
  <si>
    <t>20190705StrEmTranUvpo01Elas01NdataDigitalphoto1772</t>
  </si>
  <si>
    <t>20190705StrEmTranUvpo01Cott01SdataDigitalphoto1774</t>
  </si>
  <si>
    <t>20190705StrEmTranUvpo01Cott01SdataDigitalphoto1776</t>
  </si>
  <si>
    <t>20190705StrEmTranUvpo01Elas01SdataDigitalphoto1778</t>
  </si>
  <si>
    <t>20190705StrEmTranUvpo01Cott01NdataDigitalphoto1779</t>
  </si>
  <si>
    <t>20190705StrEmTranUvpo01Elas01NdataDigitalphoto1781</t>
  </si>
  <si>
    <t>20190705StrEmTranUvpo01Cott01SdataDigitalphoto1783</t>
  </si>
  <si>
    <t>20190705StrEmTranUvpo01Cott01SdataDigitalphoto1785</t>
  </si>
  <si>
    <t>20190705StrEmTranUvpo01Elas01SdataDigitalphoto1787</t>
  </si>
  <si>
    <t>20190705StrEmTranUvpo01Cott01NdataDigitalphoto1780</t>
  </si>
  <si>
    <t>20190705StrEmTranUvpo01Elas01NdataDigitalphoto1782</t>
  </si>
  <si>
    <t>20190705StrEmTranUvpo01Cott01SdataDigitalphoto1786</t>
  </si>
  <si>
    <t>20190705StrEmTranUvpo01Elas01SdataDigitalphoto1788</t>
  </si>
  <si>
    <t>20190705StrEmTranUvpo01Cott01NdataDigitalphoto1789</t>
  </si>
  <si>
    <t>20190705StrEmTranUvpo01Elas01NdataDigitalphoto1791</t>
  </si>
  <si>
    <t>20190705StrEmTranUvpo01Cott01SdataDigitalphoto1793</t>
  </si>
  <si>
    <t>20190705StrEmTranUvpo01Cott01SdataDigitalphoto1795</t>
  </si>
  <si>
    <t>20190705StrEmTranUvpo01Elas01SdataDigitalphoto1797</t>
  </si>
  <si>
    <t>20190705StrEmTranUvpo01Cott01NdataDigitalphoto1790</t>
  </si>
  <si>
    <t>20190705StrEmTranUvpo01Elas01NdataDigitalphoto1792</t>
  </si>
  <si>
    <t>20190705StrEmTranUvpo01Cott01SdataDigitalphoto1794</t>
  </si>
  <si>
    <t>20190705StrEmTranUvpo01Cott01SdataDigitalphoto1796</t>
  </si>
  <si>
    <t>20190705StrEmTranUvpo01Elas01SdataDigitalphoto1798</t>
  </si>
  <si>
    <t>20190705StrEmTranUvpo01Cott01NdataDigitalphoto1799</t>
  </si>
  <si>
    <t>20190705StrEmTranUvpo01Elas01NdataDigitalphoto1801</t>
  </si>
  <si>
    <t>20190705StrEmTranUvpo01Cott01SdataDigitalphoto1803</t>
  </si>
  <si>
    <t>20190705StrEmTranUvpo01Cott01SdataDigitalphoto1805</t>
  </si>
  <si>
    <t>20190705StrEmTranUvpo01Elas01SdataDigitalphoto1807</t>
  </si>
  <si>
    <t>20190705StrEmTranUvpo01Cott01NdataDigitalphoto1800</t>
  </si>
  <si>
    <t>20190705StrEmTranUvpo01Elas01NdataDigitalphoto1802</t>
  </si>
  <si>
    <t>20190705StrEmTranUvpo01Cott01SdataDigitalphoto1804</t>
  </si>
  <si>
    <t>20190705StrEmTranUvpo01Cott01SdataDigitalphoto1806</t>
  </si>
  <si>
    <t>20190705StrEmTranUvpo01Elas01SdataDigitalphoto1808</t>
  </si>
  <si>
    <t>20190705StrEmTranUvpo01Cott01NdataDigitalphoto1809</t>
  </si>
  <si>
    <t>20190705StrEmTranUvpo01Elas01NdataDigitalphoto1811</t>
  </si>
  <si>
    <t>20190705StrEmTranUvpo01Cott01SdataDigitalphoto1813</t>
  </si>
  <si>
    <t>20190705StrEmTranUvpo01Cott01SdataDigitalphoto1815</t>
  </si>
  <si>
    <t>20190705StrEmTranUvpo01Elas01SdataDigitalphoto1817</t>
  </si>
  <si>
    <t>20190705StrEmTranUvpo01Cott01NdataDigitalphoto1810</t>
  </si>
  <si>
    <t>20190705StrEmTranUvpo01Elas01NdataDigitalphoto1812</t>
  </si>
  <si>
    <t>20190705StrEmTranUvpo01Cott01SdataDigitalphoto1814</t>
  </si>
  <si>
    <t>20190705StrEmTranUvpo01Cott01SdataDigitalphoto1816</t>
  </si>
  <si>
    <t>20190705StrEmTranUvpo01Elas01SdataDigitalphoto1818</t>
  </si>
  <si>
    <t>20190705StrEmTranUvpo01Cott01NdataDigitalphoto1819</t>
  </si>
  <si>
    <t>20190705StrEmTranUvpo01Elas01NdataDigitalphoto1821</t>
  </si>
  <si>
    <t>20190705StrEmTranUvpo01Cott01SdataDigitalphoto1823</t>
  </si>
  <si>
    <t>20190705StrEmTranUvpo01Cott01SdataDigitalphoto1825</t>
  </si>
  <si>
    <t>20190705StrEmTranUvpo01Elas01SdataDigitalphoto1827</t>
  </si>
  <si>
    <t>20190705StrEmTranUvpo01Cott01NdataDigitalphoto1820</t>
  </si>
  <si>
    <t>20190705StrEmTranUvpo01Elas01NdataDigitalphoto1822</t>
  </si>
  <si>
    <t>20190705StrEmTranUvpo01Cott01SdataDigitalphoto1824</t>
  </si>
  <si>
    <t>20190705StrEmTranUvpo01Cott01SdataDigitalphoto1826</t>
  </si>
  <si>
    <t>20190705StrEmTranUvpo01Elas01SdataDigitalphoto1828</t>
  </si>
  <si>
    <t>20190705StrEmTranUvpo01Cott01SdataDigitalphoto1784</t>
  </si>
  <si>
    <t>20190712StrEmTranUvpo01Cott01NdataDigitalphoto1829</t>
  </si>
  <si>
    <t>20190712StrEmTranUvpo01Elas01NdataDigitalphoto1831</t>
  </si>
  <si>
    <t>20190712StrEmTranUvpo01Cott01SdataDigitalphoto1833</t>
  </si>
  <si>
    <t>20190712StrEmTranUvpo01Cott01SdataDigitalphoto1835</t>
  </si>
  <si>
    <t>20190712StrEmTranUvpo01Elas01SdataDigitalphoto1837</t>
  </si>
  <si>
    <t>20190712StrEmTranUvpo01Cott01NdataDigitalphoto1830</t>
  </si>
  <si>
    <t>20190712StrEmTranUvpo01Elas01NdataDigitalphoto1832</t>
  </si>
  <si>
    <t>20190712StrEmTranUvpo01Cott01SdataDigitalphoto1834</t>
  </si>
  <si>
    <t>20190712StrEmTranUvpo01Cott01SdataDigitalphoto1836</t>
  </si>
  <si>
    <t>20190712StrEmTranUvpo01Elas01SdataDigitalphoto1838</t>
  </si>
  <si>
    <t>20190712StrEmTranUvpo01Cott01NdataDigitalphoto1839</t>
  </si>
  <si>
    <t>20190712StrEmTranUvpo01Elas01NdataDigitalphoto1841</t>
  </si>
  <si>
    <t>20190712StrEmTranUvpo01Cott01SdataDigitalphoto1843</t>
  </si>
  <si>
    <t>20190712StrEmTranUvpo01Cott01SdataDigitalphoto1845</t>
  </si>
  <si>
    <t>20190712StrEmTranUvpo01Elas01SdataDigitalphoto1847</t>
  </si>
  <si>
    <t>20190712StrEmTranUvpo01Cott01NdataDigitalphoto1849</t>
  </si>
  <si>
    <t>20190712StrEmTranUvpo01Elas01NdataDigitalphoto1851</t>
  </si>
  <si>
    <t>20190712StrEmTranUvpo01Cott01SdataDigitalphoto1853</t>
  </si>
  <si>
    <t>20190712StrEmTranUvpo01Cott01SdataDigitalphoto1855</t>
  </si>
  <si>
    <t>20190712StrEmTranUvpo01Elas01SdataDigitalphoto1857</t>
  </si>
  <si>
    <t>20190712StrEmTranUvpo01Cott01NdataDigitalphoto1850</t>
  </si>
  <si>
    <t>20190712StrEmTranUvpo01Elas01NdataDigitalphoto1852</t>
  </si>
  <si>
    <t>20190712StrEmTranUvpo01Cott01SdataDigitalphoto1854</t>
  </si>
  <si>
    <t>20190712StrEmTranUvpo01Cott01SdataDigitalphoto1856</t>
  </si>
  <si>
    <t>20190712StrEmTranUvpo01Elas01SdataDigitalphoto1858</t>
  </si>
  <si>
    <t>20190712StrEmTranUvpo01Cott01NdataDigitalphoto1859</t>
  </si>
  <si>
    <t>20190712StrEmTranUvpo01Elas01NdataDigitalphoto1861</t>
  </si>
  <si>
    <t>20190712StrEmTranUvpo01Cott01SdataDigitalphoto1863</t>
  </si>
  <si>
    <t>20190712StrEmTranUvpo01Cott01SdataDigitalphoto1865</t>
  </si>
  <si>
    <t>20190712StrEmTranUvpo01Elas01SdataDigitalphoto1867</t>
  </si>
  <si>
    <t>20190712StrEmTranUvpo01Cott01NdataDigitalphoto1860</t>
  </si>
  <si>
    <t>20190712StrEmTranUvpo01Elas01NdataDigitalphoto1862</t>
  </si>
  <si>
    <t>20190712StrEmTranUvpo01Cott01SdataDigitalphoto1864</t>
  </si>
  <si>
    <t>20190712StrEmTranUvpo01Cott01SdataDigitalphoto1866</t>
  </si>
  <si>
    <t>20190712StrEmTranUvpo01Elas01SdataDigitalphoto1868</t>
  </si>
  <si>
    <t>20190712StrEmTranUvpo01Cott01NdataDigitalphoto1869</t>
  </si>
  <si>
    <t>20190712StrEmTranUvpo01Elas01NdataDigitalphoto1871</t>
  </si>
  <si>
    <t>20190712StrEmTranUvpo01Cott01SdataDigitalphoto1873</t>
  </si>
  <si>
    <t>20190712StrEmTranUvpo01Cott01SdataDigitalphoto1875</t>
  </si>
  <si>
    <t>20190712StrEmTranUvpo01Elas01SdataDigitalphoto1877</t>
  </si>
  <si>
    <t>20190712StrEmTranUvpo01Cott01NdataDigitalphoto1870</t>
  </si>
  <si>
    <t>20190712StrEmTranUvpo01Elas01NdataDigitalphoto1872</t>
  </si>
  <si>
    <t>20190712StrEmTranUvpo01Cott01SdataDigitalphoto1874</t>
  </si>
  <si>
    <t>20190712StrEmTranUvpo01Cott01SdataDigitalphoto1876</t>
  </si>
  <si>
    <t>20190712StrEmTranUvpo01Elas01SdataDigitalphoto1878</t>
  </si>
  <si>
    <t>20190712StrEmTranUvpo01Cott01NdataDigitalphoto1879</t>
  </si>
  <si>
    <t>20190712StrEmTranUvpo01Elas01NdataDigitalphoto1881</t>
  </si>
  <si>
    <t>20190712StrEmTranUvpo01Cott01SdataDigitalphoto1883</t>
  </si>
  <si>
    <t>20190712StrEmTranUvpo01Cott01SdataDigitalphoto1885</t>
  </si>
  <si>
    <t>20190712StrEmTranUvpo01Elas01SdataDigitalphoto1887</t>
  </si>
  <si>
    <t>20190712StrEmTranUvpo01Cott01NdataDigitalphoto1880</t>
  </si>
  <si>
    <t>20190712StrEmTranUvpo01Elas01NdataDigitalphoto1882</t>
  </si>
  <si>
    <t>20190712StrEmTranUvpo01Cott01SdataDigitalphoto1884</t>
  </si>
  <si>
    <t>20190712StrEmTranUvpo01Cott01SdataDigitalphoto1886</t>
  </si>
  <si>
    <t>20190712StrEmTranUvpo01Elas01SdataDigitalphoto1888</t>
  </si>
  <si>
    <t>20190712StrEmTranUvpo01Cott01NdataDigitalphoto1840</t>
  </si>
  <si>
    <t>20190712StrEmTranUvpo01Elas01NdataDigitalphoto1842</t>
  </si>
  <si>
    <t>20190712StrEmTranUvpo01Cott01SdataDigitalphoto1844</t>
  </si>
  <si>
    <t>20190712StrEmTranUvpo01Cott01SdataDigitalphoto1846</t>
  </si>
  <si>
    <t>20190712StrEmTranUvpo01Elas01SdataDigitalphoto1848</t>
  </si>
  <si>
    <t>20190712StrEmTranUvpo01Elas01NdataDigitalphoto1891</t>
  </si>
  <si>
    <t>20190712StrEmTranUvpo01Cott01SdataDigitalphoto1893</t>
  </si>
  <si>
    <t>20190712StrEmTranUvpo01Cott01SdataDigitalphoto1895</t>
  </si>
  <si>
    <t>20190712StrEmTranUvpo01Elas01SdataDigitalphoto1897</t>
  </si>
  <si>
    <t>20190712StrEmTranUvpo01Cott01NdataDigitalphoto1890</t>
  </si>
  <si>
    <t>20190712StrEmTranUvpo01Elas01NdataDigitalphoto1892</t>
  </si>
  <si>
    <t>20190712StrEmTranUvpo01Cott01SdataDigitalphoto1894</t>
  </si>
  <si>
    <t>20190712StrEmTranUvpo01Cott01SdataDigitalphoto1896</t>
  </si>
  <si>
    <t>20190712StrEmTranUvpo01Elas01SdataDigitalphoto1898</t>
  </si>
  <si>
    <t>20190712StrEmTranUvpo01Cott01NdataDigitalphoto1899</t>
  </si>
  <si>
    <t>20190712StrEmTranUvpo01Elas01NdataDigitalphoto1901</t>
  </si>
  <si>
    <t>20190712StrEmTranUvpo01Cott01SdataDigitalphoto1903</t>
  </si>
  <si>
    <t>20190712StrEmTranUvpo01Cott01SdataDigitalphoto1905</t>
  </si>
  <si>
    <t>20190712StrEmTranUvpo01Elas01SdataDigitalphoto1907</t>
  </si>
  <si>
    <t>20190712StrEmTranUvpo01Cott01NdataDigitalphoto1900</t>
  </si>
  <si>
    <t>20190712StrEmTranUvpo01Elas01NdataDigitalphoto1902</t>
  </si>
  <si>
    <t>20190712StrEmTranUvpo01Cott01SdataDigitalphoto1904</t>
  </si>
  <si>
    <t>20190712StrEmTranUvpo01Cott01SdataDigitalphoto1906</t>
  </si>
  <si>
    <t>20190712StrEmTranUvpo01Elas01SdataDigitalphoto1908</t>
  </si>
  <si>
    <t>20190712StrEmTranUvpo01Cott01NdataDigitalphoto1889</t>
  </si>
  <si>
    <t>1115/817/247</t>
  </si>
  <si>
    <t>051411/73064026</t>
  </si>
  <si>
    <t>0555/00630/04095</t>
  </si>
  <si>
    <t>Nylon</t>
  </si>
  <si>
    <t xml:space="preserve">Elastane </t>
  </si>
  <si>
    <t>Wool</t>
  </si>
  <si>
    <t>20190719StrEmTranPoll01Cott02NdataDigitalphoto1909</t>
  </si>
  <si>
    <t>20190719StrEmTranPoll01Nylo01NdataDigitalphoto1910</t>
  </si>
  <si>
    <t>20190719StrEmTranPoll01Cott02SdataDigitalphoto1911</t>
  </si>
  <si>
    <t>20190719StrEmTranPoll01Cott02SdataDigitalphoto1912</t>
  </si>
  <si>
    <t>20190719StrEmTranPoll01Nylo01SdataDigitalphoto1913</t>
  </si>
  <si>
    <t>20190719StrEmTranPoll01Cott02NdataDigitalphoto1914</t>
  </si>
  <si>
    <t>20190719StrEmTranPoll01Cott02SdataDigitalphoto1916</t>
  </si>
  <si>
    <t>20190719StrEmTranPoll01Nyo01SdataDigitalphoto1918</t>
  </si>
  <si>
    <t>20190719StrEmTranPoll01Cott02NdataDigitalphoto1919</t>
  </si>
  <si>
    <t>20190719StrEmTranPoll01Nylo01NdataDigitalphoto1920</t>
  </si>
  <si>
    <t>20190719StrEmTranPoll01Cott02SdataDigitalphoto1921</t>
  </si>
  <si>
    <t>20190719StrEmTranPoll01Cott02SdataDigitalphoto1922</t>
  </si>
  <si>
    <t>20190719StrEmTranPoll01Nylo01SdataDigitalphoto1923</t>
  </si>
  <si>
    <t>20190719StrEmTranPoll01Cott02NdataDigitialphoto1924</t>
  </si>
  <si>
    <t>20190719StrEmTranPoll01Nylo01NdataDigitialphoto1925</t>
  </si>
  <si>
    <t>20190719StrEmTranPoll01Cott02SdataDigitialphoto1926</t>
  </si>
  <si>
    <t>20190719StrEmTranPoll01Cott02SdataDigitialphoto1927</t>
  </si>
  <si>
    <t>20190719StrEmTranPoll01Nylo01SdataDigitialphoto1928</t>
  </si>
  <si>
    <t>20190719StrEmTranPoll01Cott02SdataDigitalphoto1917</t>
  </si>
  <si>
    <t>20190719StrEmTranPoll01Nylo01NdataDigitalphoto1915</t>
  </si>
  <si>
    <t xml:space="preserve">Pollen </t>
  </si>
  <si>
    <t>Poll01</t>
  </si>
  <si>
    <t>20190504StrEmTranUvpo01Cott01NdataDigitialphoto675.JPG</t>
  </si>
  <si>
    <t>20190504StrEmTranUvpo01Cott01NdataDigitialphoto684.JPG</t>
  </si>
  <si>
    <t>20190504StrEmTranUvpo01Cott01NdataDigitialphoto685.JPG</t>
  </si>
  <si>
    <t>20190504StrEmTranUvpo01Cott01SdataDigitialphoto678.JPG</t>
  </si>
  <si>
    <t>20190504StrEmTranUvpo01Cott01SdataDigitialphoto679.JPG</t>
  </si>
  <si>
    <t>20190504StrEmTranUvpo01Cott01SdataDigitialphoto680.JPG</t>
  </si>
  <si>
    <t>20190504StrEmTranUvpo01Cott01SdataDigitialphoto681.JPG</t>
  </si>
  <si>
    <t>20190504StrEmTranUvpo01Cott01SdataDigitialphoto688.JPG</t>
  </si>
  <si>
    <t>20190504StrEmTranUvpo01Cott01SdataDigitialphoto689.JPG</t>
  </si>
  <si>
    <t>20190504StrEmTranUvpo01Cott01SdataDigitialphoto690.JPG</t>
  </si>
  <si>
    <t>20190504StrEmTranUvpo01Cott01SdataDigitialphoto691.JPG</t>
  </si>
  <si>
    <t>20190504StrEmTranUvpo01Nylo01NdataDigitialphoto676.JPG</t>
  </si>
  <si>
    <t>20190504StrEmTranUvpo01Nylo01NdataDigitialphoto677.JPG</t>
  </si>
  <si>
    <t>20190504StrEmTranUvpo01Nylo01NdataDigitialphoto686.JPG</t>
  </si>
  <si>
    <t>20190504StrEmTranUvpo01Nylo01SdataDigitialphoto682.JPG</t>
  </si>
  <si>
    <t>20190504StrEmTranUvpo01Nylo01SdataDigitialphoto683.JPG</t>
  </si>
  <si>
    <t>20190522StrEmTranUvpo01Cott01NdataDigitalphoto284.JPG</t>
  </si>
  <si>
    <t>20190522StrEmTranUvpo01Cott01NdataDigitalphoto285.JPG</t>
  </si>
  <si>
    <t>20190522StrEmTranUvpo01Cott01NdataDigitalphoto294.JPG</t>
  </si>
  <si>
    <t>20190522StrEmTranUvpo01Cott01NdataDigitalphoto295.JPG</t>
  </si>
  <si>
    <t>20190522StrEmTranUvpo01Cott01NdataDigitalphoto304.JPG</t>
  </si>
  <si>
    <t>20190522StrEmTranUvpo01Cott01NdataDigitalphoto305.JPG</t>
  </si>
  <si>
    <t>20190522StrEmTranUvpo01Cott01NdataDigitalphoto314.JPG</t>
  </si>
  <si>
    <t>20190522StrEmTranUvpo01Cott01NdataDigitalphoto315.JPG</t>
  </si>
  <si>
    <t>20190522StrEmTranUvpo01Cott01NdataDigitalphoto324.JPG</t>
  </si>
  <si>
    <t>20190522StrEmTranUvpo01Cott01NdataDigitalphoto325.JPG</t>
  </si>
  <si>
    <t>20190522StrEmTranUvpo01Cott01SdataDigitalphoto288.JPG</t>
  </si>
  <si>
    <t>20190522StrEmTranUvpo01Cott01SdataDigitalphoto289.JPG</t>
  </si>
  <si>
    <t>20190522StrEmTranUvpo01Cott01SdataDigitalphoto290.JPG</t>
  </si>
  <si>
    <t>20190522StrEmTranUvpo01Cott01SdataDigitalphoto291.JPG</t>
  </si>
  <si>
    <t>20190522StrEmTranUvpo01Cott01SdataDigitalphoto298.JPG</t>
  </si>
  <si>
    <t>20190522StrEmTranUvpo01Cott01SdataDigitalphoto299.JPG</t>
  </si>
  <si>
    <t>20190522StrEmTranUvpo01Cott01SdataDigitalphoto300.JPG</t>
  </si>
  <si>
    <t>20190522StrEmTranUvpo01Cott01SdataDigitalphoto301.JPG</t>
  </si>
  <si>
    <t>20190522StrEmTranUvpo01Cott01SdataDigitalphoto308.JPG</t>
  </si>
  <si>
    <t>20190522StrEmTranUvpo01Cott01SdataDigitalphoto309.JPG</t>
  </si>
  <si>
    <t>20190522StrEmTranUvpo01Cott01SdataDigitalphoto310.JPG</t>
  </si>
  <si>
    <t>20190522StrEmTranUvpo01Cott01SdataDigitalphoto311.JPG</t>
  </si>
  <si>
    <t>20190522StrEmTranUvpo01Cott01SdataDigitalphoto318.JPG</t>
  </si>
  <si>
    <t>20190522StrEmTranUvpo01Cott01SdataDigitalphoto319.JPG</t>
  </si>
  <si>
    <t>20190522StrEmTranUvpo01Cott01SdataDigitalphoto320.JPG</t>
  </si>
  <si>
    <t>20190522StrEmTranUvpo01Cott01SdataDigitalphoto321.JPG</t>
  </si>
  <si>
    <t>20190522StrEmTranUvpo01Cott01SdataDigitalphoto328.JPG</t>
  </si>
  <si>
    <t>20190522StrEmTranUvpo01Cott01SdataDigitalphoto329.JPG</t>
  </si>
  <si>
    <t>20190522StrEmTranUvpo01Cott01SdataDigitalphoto330.JPG</t>
  </si>
  <si>
    <t>20190522StrEmTranUvpo01Cott01SdataDigitalphoto331.JPG</t>
  </si>
  <si>
    <t>20190522StrEmTranUvpo01Nylo01NdataDigitalphoto286.JPG</t>
  </si>
  <si>
    <t>20190522StrEmTranUvpo01Nylo01NdataDigitalphoto287.JPG</t>
  </si>
  <si>
    <t>20190522StrEmTranUvpo01Nylo01NdataDigitalphoto296.JPG</t>
  </si>
  <si>
    <t>20190522StrEmTranUvpo01Nylo01NdataDigitalphoto297.JPG</t>
  </si>
  <si>
    <t>20190522StrEmTranUvpo01Nylo01NdataDigitalphoto306.JPG</t>
  </si>
  <si>
    <t>20190522StrEmTranUvpo01Nylo01NdataDigitalphoto307.JPG</t>
  </si>
  <si>
    <t>20190522StrEmTranUvpo01Nylo01NdataDigitalphoto316.JPG</t>
  </si>
  <si>
    <t>20190522StrEmTranUvpo01Nylo01NdataDigitalphoto317.JPG</t>
  </si>
  <si>
    <t>20190522StrEmTranUvpo01Nylo01NdataDigitalphoto326.JPG</t>
  </si>
  <si>
    <t>20190522StrEmTranUvpo01Nylo01NdataDigitalphoto327.JPG</t>
  </si>
  <si>
    <t>20190522StrEmTranUvpo01Nylo01SdataDigitalphoto292.JPG</t>
  </si>
  <si>
    <t>20190522StrEmTranUvpo01Nylo01SdataDigitalphoto293.JPG</t>
  </si>
  <si>
    <t>20190522StrEmTranUvpo01Nylo01SdataDigitalphoto302.JPG</t>
  </si>
  <si>
    <t>20190522StrEmTranUvpo01Nylo01SdataDigitalphoto303.JPG</t>
  </si>
  <si>
    <t>20190522StrEmTranUvpo01Nylo01SdataDigitalphoto312.JPG</t>
  </si>
  <si>
    <t>20190522StrEmTranUvpo01Nylo01SdataDigitalphoto313.JPG</t>
  </si>
  <si>
    <t>20190522StrEmTranUvpo01Nylo01SdataDigitalphoto322.JPG</t>
  </si>
  <si>
    <t>20190522StrEmTranUvpo01Nylo01SdataDigitalphoto323.JPG</t>
  </si>
  <si>
    <t>20190522StrEmTranUvpo01Nylo01SdataDigitalphoto332.JPG</t>
  </si>
  <si>
    <t>20190522StrEmTranUvpo01Nylo01SdataDigitalphoto333.JPG</t>
  </si>
  <si>
    <t>20190523StrEmTranUvpo01Cott01NdataDigitalphoto364.JPG</t>
  </si>
  <si>
    <t>20190523StrEmTranUvpo01Cott01NdataDigitalphoto365.JPG</t>
  </si>
  <si>
    <t>20190523StrEmTranUvpo01Cott01NdataDigitalphoto384.JPG</t>
  </si>
  <si>
    <t>20190523StrEmTranUvpo01Cott01NdataDigitalphoto385.JPG</t>
  </si>
  <si>
    <t>20190523StrEmTranUvpo01Cott01NdataDigitalphoto394.JPG</t>
  </si>
  <si>
    <t>20190523StrEmTranUvpo01Cott01NdataDigitalphoto395.JPG</t>
  </si>
  <si>
    <t>20190523StrEmTranUvpo01Cott01NdataDigitialphoto345.JPG</t>
  </si>
  <si>
    <t>20190523StrEmTranUvpo01Cott01SdataDigitalphoto348.JPG</t>
  </si>
  <si>
    <t>20190523StrEmTranUvpo01Cott01SdataDigitalphoto360.JPG</t>
  </si>
  <si>
    <t>20190523StrEmTranUvpo01Cott01SdataDigitalphoto361.JPG</t>
  </si>
  <si>
    <t>20190523StrEmTranUvpo01Cott01SdataDigitalphoto368.JPG</t>
  </si>
  <si>
    <t>20190523StrEmTranUvpo01Cott01SdataDigitalphoto369.JPG</t>
  </si>
  <si>
    <t>20190523StrEmTranUvpo01Cott01SdataDigitalphoto370.JPG</t>
  </si>
  <si>
    <t>20190523StrEmTranUvpo01Cott01SdataDigitalphoto371.JPG</t>
  </si>
  <si>
    <t>20190523StrEmTranUvpo01Cott01SdataDigitalphoto388.JPG</t>
  </si>
  <si>
    <t>20190523StrEmTranUvpo01Cott01SdataDigitalphoto389.JPG</t>
  </si>
  <si>
    <t>20190523StrEmTranUvpo01Cott01SdataDigitalphoto390.JPG</t>
  </si>
  <si>
    <t>20190523StrEmTranUvpo01Cott01SdataDigitalphoto391.JPG</t>
  </si>
  <si>
    <t>20190523StrEmTranUvpo01Cott01SdataDigitalphoto398.JPG</t>
  </si>
  <si>
    <t>20190523StrEmTranUvpo01Cott01SdataDigitalphoto399.JPG</t>
  </si>
  <si>
    <t>20190523StrEmTranUvpo01Cott01SdataDigitalphoto400.JPG</t>
  </si>
  <si>
    <t>20190523StrEmTranUvpo01Cott01SdataDigitalphoto401.JPG</t>
  </si>
  <si>
    <t>20190523StrEmTranUvpo01Nylo01NdataDigitalphoto346.JPG</t>
  </si>
  <si>
    <t>20190523StrEmTranUvpo01Nylo01NdataDigitalphoto347.JPG</t>
  </si>
  <si>
    <t>20190523StrEmTranUvpo01Nylo01NdataDigitalphoto366.JPG</t>
  </si>
  <si>
    <t>20190523StrEmTranUvpo01Nylo01NdataDigitalphoto367.JPG</t>
  </si>
  <si>
    <t>20190523StrEmTranUvpo01Nylo01NdataDigitalphoto386.JPG</t>
  </si>
  <si>
    <t>20190523StrEmTranUvpo01Nylo01NdataDigitalphoto387.JPG</t>
  </si>
  <si>
    <t>20190523StrEmTranUvpo01Nylo01NdataDigitalphoto396.JPG</t>
  </si>
  <si>
    <t>20190523StrEmTranUvpo01Nylo01NdataDigitalphoto397.JPG</t>
  </si>
  <si>
    <t>20190523StrEmTranUvpo01Nylo01NdataDigitalphoto406.JPG</t>
  </si>
  <si>
    <t>20190523StrEmTranUvpo01Nylo01SdataDigitalphoto362.JPG</t>
  </si>
  <si>
    <t>20190523StrEmTranUvpo01Nylo01SdataDigitalphoto363.JPG</t>
  </si>
  <si>
    <t>20190523StrEmTranUvpo01Nylo01SdataDigitalphoto372.JPG</t>
  </si>
  <si>
    <t>20190523StrEmTranUvpo01Nylo01SdataDigitalphoto373.JPG</t>
  </si>
  <si>
    <t>20190523StrEmTranUvpo01Nylo01SdataDigitalphoto392.JPG</t>
  </si>
  <si>
    <t>20190523StrEmTranUvpo01Nylo01SdataDigitalphoto393.JPG</t>
  </si>
  <si>
    <t>20190523StrEmTranUvpo01Nylo01SdataDigitalphoto402.JPG</t>
  </si>
  <si>
    <t>20190523StrEmTranUvpo01Nylo01SdataDigitalphoto403.JPG</t>
  </si>
  <si>
    <t>20190524StrEmTranCott01Uvpo01NdataDigitalphoto464.JPG</t>
  </si>
  <si>
    <t>20190524StrEmTranCott01Uvpo01NdataDigitalphoto465.JPG</t>
  </si>
  <si>
    <t>20190524StrEmTranCott01Uvpo01SdataDigitalphoto458.JPG</t>
  </si>
  <si>
    <t>20190524StrEmTranCott01Uvpo01SdataDigitalphoto459.JPG</t>
  </si>
  <si>
    <t>20190524StrEmTranCott01Uvpo01SdataDigitalphoto460.JPG</t>
  </si>
  <si>
    <t>20190524StrEmTranCott01Uvpo01SdataDigitalphoto461.JPG</t>
  </si>
  <si>
    <t>20190524StrEmTranCott01Uvpo01SdataDigitalphoto468.JPG</t>
  </si>
  <si>
    <t>20190524StrEmTranCott01Uvpo01SdataDigitalphoto469.JPG</t>
  </si>
  <si>
    <t>20190524StrEmTranCott01Uvpo01SdataDigitalphoto470.JPG</t>
  </si>
  <si>
    <t>20190524StrEmTranCott01Uvpo01SdataDigitalphoto471.JPG</t>
  </si>
  <si>
    <t>20190524StrEmTranNylo01Uvpo01NdataDigitalphoto466.JPG</t>
  </si>
  <si>
    <t>20190524StrEmTranNylo01Uvpo01NdataDigitalphoto467.JPG</t>
  </si>
  <si>
    <t>20190524StrEmTranNylo01Uvpo01SdataDigitalphoto462.JPG</t>
  </si>
  <si>
    <t>20190524StrEmTranNylo01Uvpo01SdataDigitalphoto463.JPG</t>
  </si>
  <si>
    <t>20190524StrEmTranNylo01Uvpo01SdataDigitalphoto472.JPG</t>
  </si>
  <si>
    <t>20190524StrEmTranNylo01Uvpo01SdataDigitalphoto473.JPG</t>
  </si>
  <si>
    <t>20190524StrEmTranUvpo01Cott01NdataDigitalphoto424.JPG</t>
  </si>
  <si>
    <t>20190524StrEmTranUvpo01Cott01NdataDigitalphoto425.JPG</t>
  </si>
  <si>
    <t>20190524StrEmTranUvpo01Cott01NdataDigitalphoto434.JPG</t>
  </si>
  <si>
    <t>20190524StrEmTranUvpo01Cott01NdataDigitalphoto435.JPG</t>
  </si>
  <si>
    <t>20190524StrEmTranUvpo01Cott01NdataDigitalphoto444.JPG</t>
  </si>
  <si>
    <t>20190524StrEmTranUvpo01Cott01NdataDigitalphoto445.JPG</t>
  </si>
  <si>
    <t>20190524StrEmTranUvpo01Cott01NdataDigitalphoto454.JPG</t>
  </si>
  <si>
    <t>20190524StrEmTranUvpo01Cott01NdataDigitalphoto455.JPG</t>
  </si>
  <si>
    <t>20190524StrEmTranUvpo01Cott01NdataDigitalphoto474.JPG</t>
  </si>
  <si>
    <t>20190524StrEmTranUvpo01Cott01NdataDigitalphoto475.JPG</t>
  </si>
  <si>
    <t>20190524StrEmTranUvpo01Cott01NdataDigitalphoto484.JPG</t>
  </si>
  <si>
    <t>20190524StrEmTranUvpo01Cott01NdataDigitalphoto485.JPG</t>
  </si>
  <si>
    <t>20190524StrEmTranUvpo01Cott01NdataDigitalphoto494.JPG</t>
  </si>
  <si>
    <t>20190524StrEmTranUvpo01Cott01NdataDigitalphoto495.JPG</t>
  </si>
  <si>
    <t>20190524StrEmTranUvpo01Cott01NdataDigitalphoto504.JPG</t>
  </si>
  <si>
    <t>20190524StrEmTranUvpo01Cott01NdataDigitalphoto505.JPG</t>
  </si>
  <si>
    <t>20190524StrEmTranUvpo01Cott01NdataDigitalphoto514.JPG</t>
  </si>
  <si>
    <t>20190524StrEmTranUvpo01Cott01NdataDigitalphoto515.JPG</t>
  </si>
  <si>
    <t>20190524StrEmTranUvpo01Cott01NdataDigitalphoto524.JPG</t>
  </si>
  <si>
    <t>20190524StrEmTranUvpo01Cott01NdataDigitalphoto525.JPG</t>
  </si>
  <si>
    <t>20190524StrEmTranUvpo01Cott01NdataDigitalphoto534.JPG</t>
  </si>
  <si>
    <t>20190524StrEmTranUvpo01Cott01NdataDigitalphoto535.JPG</t>
  </si>
  <si>
    <t>20190524StrEmTranUvpo01Cott01SdataDigitalphoto428.JPG</t>
  </si>
  <si>
    <t>20190524StrEmTranUvpo01Cott01SdataDigitalphoto429.JPG</t>
  </si>
  <si>
    <t>20190524StrEmTranUvpo01Cott01SdataDigitalphoto430.JPG</t>
  </si>
  <si>
    <t>20190524StrEmTranUvpo01Cott01SdataDigitalphoto431.JPG</t>
  </si>
  <si>
    <t>20190524StrEmTranUvpo01Cott01SdataDigitalphoto438.JPG</t>
  </si>
  <si>
    <t>20190524StrEmTranUvpo01Cott01SdataDigitalphoto439.JPG</t>
  </si>
  <si>
    <t>20190524StrEmTranUvpo01Cott01SdataDigitalphoto440.JPG</t>
  </si>
  <si>
    <t>20190524StrEmTranUvpo01Cott01SdataDigitalphoto441.JPG</t>
  </si>
  <si>
    <t>20190524StrEmTranUvpo01Cott01SdataDigitalphoto448.JPG</t>
  </si>
  <si>
    <t>20190524StrEmTranUvpo01Cott01SdataDigitalphoto449.JPG</t>
  </si>
  <si>
    <t>20190524StrEmTranUvpo01Cott01SdataDigitalphoto450.JPG</t>
  </si>
  <si>
    <t>20190524StrEmTranUvpo01Cott01SdataDigitalphoto451.JPG</t>
  </si>
  <si>
    <t>20190524StrEmTranUvpo01Cott01SdataDigitalphoto478.JPG</t>
  </si>
  <si>
    <t>20190524StrEmTranUvpo01Cott01SdataDigitalphoto479.JPG</t>
  </si>
  <si>
    <t>20190524StrEmTranUvpo01Cott01SdataDigitalphoto480.JPG</t>
  </si>
  <si>
    <t>20190524StrEmTranUvpo01Cott01SdataDigitalphoto481.JPG</t>
  </si>
  <si>
    <t>20190524StrEmTranUvpo01Cott01SdataDigitalphoto488.JPG</t>
  </si>
  <si>
    <t>20190524StrEmTranUvpo01Cott01SdataDigitalphoto489.JPG</t>
  </si>
  <si>
    <t>20190524StrEmTranUvpo01Cott01SdataDigitalphoto490.JPG</t>
  </si>
  <si>
    <t>20190524StrEmTranUvpo01Cott01SdataDigitalphoto491.JPG</t>
  </si>
  <si>
    <t>20190524StrEmTranUvpo01Cott01SdataDigitalphoto498.JPG</t>
  </si>
  <si>
    <t>20190524StrEmTranUvpo01Cott01SdataDigitalphoto499.JPG</t>
  </si>
  <si>
    <t>20190524StrEmTranUvpo01Cott01SdataDigitalphoto500.JPG</t>
  </si>
  <si>
    <t>20190524StrEmTranUvpo01Cott01SdataDigitalphoto501.JPG</t>
  </si>
  <si>
    <t>20190524StrEmTranUvpo01Cott01SdataDigitalphoto508.JPG</t>
  </si>
  <si>
    <t>20190524StrEmTranUvpo01Cott01SdataDigitalphoto509.JPG</t>
  </si>
  <si>
    <t>20190524StrEmTranUvpo01Cott01SdataDigitalphoto510.JPG</t>
  </si>
  <si>
    <t>20190524StrEmTranUvpo01Cott01SdataDigitalphoto511.JPG</t>
  </si>
  <si>
    <t>20190524StrEmTranUvpo01Cott01SdataDigitalphoto518.JPG</t>
  </si>
  <si>
    <t>20190524StrEmTranUvpo01Cott01SdataDigitalphoto519.JPG</t>
  </si>
  <si>
    <t>20190524StrEmTranUvpo01Cott01SdataDigitalphoto520.JPG</t>
  </si>
  <si>
    <t>20190524StrEmTranUvpo01Cott01SdataDigitalphoto521.JPG</t>
  </si>
  <si>
    <t>20190524StrEmTranUvpo01Cott01SdataDigitalphoto528.JPG</t>
  </si>
  <si>
    <t>20190524StrEmTranUvpo01Cott01SdataDigitalphoto529.JPG</t>
  </si>
  <si>
    <t>20190524StrEmTranUvpo01Cott01SdataDigitalphoto530.JPG</t>
  </si>
  <si>
    <t>20190524StrEmTranUvpo01Cott01SdataDigitalphoto531.JPG</t>
  </si>
  <si>
    <t>20190524StrEmTranUvpo01Cott01SdataDigitalphoto538.JPG</t>
  </si>
  <si>
    <t>20190524StrEmTranUvpo01Cott01SdataDigitalphoto539.JPG</t>
  </si>
  <si>
    <t>20190524StrEmTranUvpo01Cott01SdataDigitalphoto540.JPG</t>
  </si>
  <si>
    <t>20190524StrEmTranUvpo01Cott01SdataDigitalphoto541.JPG</t>
  </si>
  <si>
    <t>20190524StrEmTranUvpo01Nylo01NdataDigitalphoto426.JPG</t>
  </si>
  <si>
    <t>20190524StrEmTranUvpo01Nylo01NdataDigitalphoto427.JPG</t>
  </si>
  <si>
    <t>20190524StrEmTranUvpo01Nylo01NdataDigitalphoto436.JPG</t>
  </si>
  <si>
    <t>20190524StrEmTranUvpo01Nylo01NdataDigitalphoto437.JPG</t>
  </si>
  <si>
    <t>20190524StrEmTranUvpo01Nylo01NdataDigitalphoto446.JPG</t>
  </si>
  <si>
    <t>20190524StrEmTranUvpo01Nylo01NdataDigitalphoto447.JPG</t>
  </si>
  <si>
    <t>20190524StrEmTranUvpo01Nylo01NdataDigitalphoto476.JPG</t>
  </si>
  <si>
    <t>20190524StrEmTranUvpo01Nylo01NdataDigitalphoto477.JPG</t>
  </si>
  <si>
    <t>20190524StrEmTranUvpo01Nylo01NdataDigitalphoto486.JPG</t>
  </si>
  <si>
    <t>20190524StrEmTranUvpo01Nylo01NdataDigitalphoto487.JPG</t>
  </si>
  <si>
    <t>20190524StrEmTranUvpo01Nylo01NdataDigitalphoto496.JPG</t>
  </si>
  <si>
    <t>20190524StrEmTranUvpo01Nylo01NdataDigitalphoto497.JPG</t>
  </si>
  <si>
    <t>20190524StrEmTranUvpo01Nylo01NdataDigitalphoto506.JPG</t>
  </si>
  <si>
    <t>20190524StrEmTranUvpo01Nylo01NdataDigitalphoto507.JPG</t>
  </si>
  <si>
    <t>20190524StrEmTranUvpo01Nylo01NdataDigitalphoto516.JPG</t>
  </si>
  <si>
    <t>20190524StrEmTranUvpo01Nylo01NdataDigitalphoto517.JPG</t>
  </si>
  <si>
    <t>20190524StrEmTranUvpo01Nylo01NdataDigitalphoto526.JPG</t>
  </si>
  <si>
    <t>20190524StrEmTranUvpo01Nylo01NdataDigitalphoto527.JPG</t>
  </si>
  <si>
    <t>20190524StrEmTranUvpo01Nylo01NdataDigitalphoto536.JPG</t>
  </si>
  <si>
    <t>20190524StrEmTranUvpo01Nylo01NdataDigitalphoto537.JPG</t>
  </si>
  <si>
    <t>20190524StrEmTranUvpo01Nylo01SdataDigitalphoto442.JPG</t>
  </si>
  <si>
    <t>20190524StrEmTranUvpo01Nylo01SdataDigitalphoto443.JPG</t>
  </si>
  <si>
    <t>20190524StrEmTranUvpo01Nylo01SdataDigitalphoto452.JPG</t>
  </si>
  <si>
    <t>20190524StrEmTranUvpo01Nylo01SdataDigitalphoto453.JPG</t>
  </si>
  <si>
    <t>20190524StrEmTranUvpo01Nylo01SdataDigitalphoto482.JPG</t>
  </si>
  <si>
    <t>20190524StrEmTranUvpo01Nylo01SdataDigitalphoto492.JPG</t>
  </si>
  <si>
    <t>20190524StrEmTranUvpo01Nylo01SdataDigitalphoto493.JPG</t>
  </si>
  <si>
    <t>20190524StrEmTranUvpo01Nylo01SdataDigitalphoto502.JPG</t>
  </si>
  <si>
    <t>20190524StrEmTranUvpo01Nylo01SdataDigitalphoto503.JPG</t>
  </si>
  <si>
    <t>20190524StrEmTranUvpo01Nylo01SdataDigitalphoto512.JPG</t>
  </si>
  <si>
    <t>20190524StrEmTranUvpo01Nylo01SdataDigitalphoto513.JPG</t>
  </si>
  <si>
    <t>20190524StrEmTranUvpo01Nylo01SdataDigitalphoto522.JPG</t>
  </si>
  <si>
    <t>20190524StrEmTranUvpo01Nylo01SdataDigitalphoto523.JPG</t>
  </si>
  <si>
    <t>20190524StrEmTranUvpo01Nylo01SdataDigitalphoto532.JPG</t>
  </si>
  <si>
    <t>20190524StrEmTranUvpo01Nylo01SdataDigitalphoto533.JPG</t>
  </si>
  <si>
    <t>20190524StrEmTranUvpo01Nylo01SdataDigitalphoto542.JPG</t>
  </si>
  <si>
    <t>20190524StrEmTranUvpo01Nylo01SdataDigitalphoto543.JPG</t>
  </si>
  <si>
    <t>20190603StrEmTanUvpo01Cott01NdataDigitalphoto584.JPG</t>
  </si>
  <si>
    <t>20190603StrEmTanUvpo01Cott01NdataDigitalphoto585.JPG</t>
  </si>
  <si>
    <t>20190603StrEmTanUvpo01Cott01SdataDigitalphoto588.JPG</t>
  </si>
  <si>
    <t>20190603StrEmTanUvpo01Cott01SdataDigitalphoto589.JPG</t>
  </si>
  <si>
    <t>20190603StrEmTanUvpo01Cott01SdataDigitalphoto590.JPG</t>
  </si>
  <si>
    <t>20190603StrEmTanUvpo01Cott01SdataDigitalphoto591.JPG</t>
  </si>
  <si>
    <t>20190603StrEmTanUvpo01Nylo01NdataDigitalphoto586.JPG</t>
  </si>
  <si>
    <t>20190603StrEmTanUvpo01Nylo01NdataDigitalphoto587.JPG</t>
  </si>
  <si>
    <t>20190603StrEmTanUvpo01Nylo01SdataDigitalphoto592.JPG</t>
  </si>
  <si>
    <t>20190603StrEmTanUvpo01Nylo01SdataDigitalphoto593.JPG</t>
  </si>
  <si>
    <t>20190603StrEmTranUvpo01Cott01NdataDigitalphoto574.JPG</t>
  </si>
  <si>
    <t>20190603StrEmTranUvpo01Cott01NdataDigitalphoto575.JPG</t>
  </si>
  <si>
    <t>20190603StrEmTranUvpo01Cott01NdataDigitalphoto594.JPG</t>
  </si>
  <si>
    <t>20190603StrEmTranUvpo01Cott01NdataDigitalphoto595.JPG</t>
  </si>
  <si>
    <t>20190603StrEmTranUvpo01Cott01NdataDigitalphoto604.JPG</t>
  </si>
  <si>
    <t>20190603StrEmTranUvpo01Cott01NdataDigitalphoto605.JPG</t>
  </si>
  <si>
    <t>20190603StrEmTranUvpo01Cott01NdataDigitalphoto614.JPG</t>
  </si>
  <si>
    <t>20190603StrEmTranUvpo01Cott01NdataDigitalphoto615.JPG</t>
  </si>
  <si>
    <t>20190603StrEmTranUvpo01Cott01NdataDigitalphoto624.JPG</t>
  </si>
  <si>
    <t>20190603StrEmTranUvpo01Cott01NdataDigitalphoto625.JPG</t>
  </si>
  <si>
    <t>20190603StrEmTranUvpo01Cott01SdataDigitalphoto578.JPG</t>
  </si>
  <si>
    <t>20190603StrEmTranUvpo01Cott01SdataDigitalphoto579.JPG</t>
  </si>
  <si>
    <t>20190603StrEmTranUvpo01Cott01SdataDigitalphoto580.JPG</t>
  </si>
  <si>
    <t>20190603StrEmTranUvpo01Cott01SdataDigitalphoto581.JPG</t>
  </si>
  <si>
    <t>20190603StrEmTranUvpo01Cott01SdataDigitalphoto598.JPG</t>
  </si>
  <si>
    <t>20190603StrEmTranUvpo01Cott01SdataDigitalphoto599.JPG</t>
  </si>
  <si>
    <t>20190603StrEmTranUvpo01Cott01SdataDigitalphoto600.JPG</t>
  </si>
  <si>
    <t>20190603StrEmTranUvpo01Cott01SdataDigitalphoto601.JPG</t>
  </si>
  <si>
    <t>20190603StrEmTranUvpo01Cott01SdataDigitalphoto608.JPG</t>
  </si>
  <si>
    <t>20190603StrEmTranUvpo01Cott01SdataDigitalphoto609.JPG</t>
  </si>
  <si>
    <t>20190603StrEmTranUvpo01Cott01SdataDigitalphoto610.JPG</t>
  </si>
  <si>
    <t>20190603StrEmTranUvpo01Cott01SdataDigitalphoto611.JPG</t>
  </si>
  <si>
    <t>20190603StrEmTranUvpo01Cott01SdataDigitalphoto618.JPG</t>
  </si>
  <si>
    <t>20190603StrEmTranUvpo01Cott01SdataDigitalphoto619.JPG</t>
  </si>
  <si>
    <t>20190603StrEmTranUvpo01Cott01SdataDigitalphoto620.JPG</t>
  </si>
  <si>
    <t>20190603StrEmTranUvpo01Cott01SdataDigitalphoto621.JPG</t>
  </si>
  <si>
    <t>20190603StrEmTranUvpo01Cott01SdataDigitalphoto628.JPG</t>
  </si>
  <si>
    <t>20190603StrEmTranUvpo01Cott01SdataDigitalphoto629.JPG</t>
  </si>
  <si>
    <t>20190603StrEmTranUvpo01Cott01SdataDigitalphoto630.JPG</t>
  </si>
  <si>
    <t>20190603StrEmTranUvpo01Cott01SdataDigitalphoto631.JPG</t>
  </si>
  <si>
    <t>20190603StrEmTranUvpo01Nylo01NdataDigitalphoto576.JPG</t>
  </si>
  <si>
    <t>20190603StrEmTranUvpo01Nylo01NdataDigitalphoto577.JPG</t>
  </si>
  <si>
    <t>20190603StrEmTranUvpo01Nylo01NdataDigitalphoto596.JPG</t>
  </si>
  <si>
    <t>20190603StrEmTranUvpo01Nylo01NdataDigitalphoto597.JPG</t>
  </si>
  <si>
    <t>20190603StrEmTranUvpo01Nylo01NdataDigitalphoto606.JPG</t>
  </si>
  <si>
    <t>20190603StrEmTranUvpo01Nylo01NdataDigitalphoto607.JPG</t>
  </si>
  <si>
    <t>20190603StrEmTranUvpo01Nylo01NdataDigitalphoto616.JPG</t>
  </si>
  <si>
    <t>20190603StrEmTranUvpo01Nylo01NdataDigitalphoto617.JPG</t>
  </si>
  <si>
    <t>20190603StrEmTranUvpo01Nylo01NdataDigitalphoto626.JPG</t>
  </si>
  <si>
    <t>20190603StrEmTranUvpo01Nylo01NdataDigitalphoto627.JPG</t>
  </si>
  <si>
    <t>20190603StrEmTranUvpo01Nylo01SdataDigitalphoto582.JPG</t>
  </si>
  <si>
    <t>20190603StrEmTranUvpo01Nylo01SdataDigitalphoto583.JPG</t>
  </si>
  <si>
    <t>20190603StrEmTranUvpo01Nylo01SdataDigitalphoto602.JPG</t>
  </si>
  <si>
    <t>20190603StrEmTranUvpo01Nylo01SdataDigitalphoto603.JPG</t>
  </si>
  <si>
    <t>20190603StrEmTranUvpo01Nylo01SdataDigitalphoto612.JPG</t>
  </si>
  <si>
    <t>20190603StrEmTranUvpo01Nylo01SdataDigitalphoto613.JPG</t>
  </si>
  <si>
    <t>20190603StrEmTranUvpo01Nylo01SdataDigitalphoto622.JPG</t>
  </si>
  <si>
    <t>20190603StrEmTranUvpo01Nylo01SdataDigitalphoto623.JPG</t>
  </si>
  <si>
    <t>20190603StrEmTranUvpo01Nylo01SdataDigitalphoto632.JPG</t>
  </si>
  <si>
    <t>20190603StrEmTranUvpo01Nylo01SdataDigitalphoto633.JPG</t>
  </si>
  <si>
    <t>20190604StrEmTranUvpo01Cott01NdataDigitalphoto634.JPG</t>
  </si>
  <si>
    <t>20190604StrEmTranUvpo01Cott01NdataDigitalphoto635.JPG</t>
  </si>
  <si>
    <t>20190604StrEmTranUvpo01Cott01NdataDigitalphoto644.JPG</t>
  </si>
  <si>
    <t>20190604StrEmTranUvpo01Cott01NdataDigitalphoto645.JPG</t>
  </si>
  <si>
    <t>20190604StrEmTranUvpo01Cott01NdataDigitalphoto664.JPG</t>
  </si>
  <si>
    <t>20190604StrEmTranUvpo01Cott01NdataDigitalphoto665.JPG</t>
  </si>
  <si>
    <t>20190604StrEmTranUvpo01Cott01NdataDigitalphoto694.JPG</t>
  </si>
  <si>
    <t>20190604StrEmTranUvpo01Cott01NdataDigitalphoto695.JPG</t>
  </si>
  <si>
    <t>20190604StrEmTranUvpo01Cott01NdataDigitalphoto704.JPG</t>
  </si>
  <si>
    <t>20190604StrEmTranUvpo01Cott01NdataDigitalphoto705.JPG</t>
  </si>
  <si>
    <t>20190604StrEmTranUvpo01Cott01NdataDigitalphoto714.JPG</t>
  </si>
  <si>
    <t>20190604StrEmTranUvpo01Cott01NdataDigitalphoto715.JPG</t>
  </si>
  <si>
    <t>20190604StrEmTranUvpo01Cott01NdataDigitalphoto724.JPG</t>
  </si>
  <si>
    <t>20190604StrEmTranUvpo01Cott01NdataDigitalphoto725.JPG</t>
  </si>
  <si>
    <t>20190604StrEmTranUvpo01Cott01NdataDigitalphoto734.JPG</t>
  </si>
  <si>
    <t>20190604StrEmTranUvpo01Cott01NdataDigitalphoto735.JPG</t>
  </si>
  <si>
    <t>20190604StrEmTranUvpo01Cott01NdataDigitalphoto744.JPG</t>
  </si>
  <si>
    <t>20190604StrEmTranUvpo01Cott01NdataDigitalphoto745.JPG</t>
  </si>
  <si>
    <t>20190604StrEmTranUvpo01Cott01SdataDigitalphoto638.JPG</t>
  </si>
  <si>
    <t>20190604StrEmTranUvpo01Cott01SdataDigitalphoto639.JPG</t>
  </si>
  <si>
    <t>20190604StrEmTranUvpo01Cott01SdataDigitalphoto640.JPG</t>
  </si>
  <si>
    <t>20190604StrEmTranUvpo01Cott01SdataDigitalphoto641.JPG</t>
  </si>
  <si>
    <t>20190604StrEmTranUvpo01Cott01SdataDigitalphoto648.JPG</t>
  </si>
  <si>
    <t>20190604StrEmTranUvpo01Cott01SdataDigitalphoto649.JPG</t>
  </si>
  <si>
    <t>20190604StrEmTranUvpo01Cott01SdataDigitalphoto650.JPG</t>
  </si>
  <si>
    <t>20190604StrEmTranUvpo01Cott01SdataDigitalphoto668.JPG</t>
  </si>
  <si>
    <t>20190604StrEmTranUvpo01Cott01SdataDigitalphoto669.JPG</t>
  </si>
  <si>
    <t>20190604StrEmTranUvpo01Cott01SdataDigitalphoto670.JPG</t>
  </si>
  <si>
    <t>20190604StrEmTranUvpo01Cott01SdataDigitalphoto671.JPG</t>
  </si>
  <si>
    <t>20190604StrEmTranUvpo01Cott01SdataDigitalphoto678.JPG</t>
  </si>
  <si>
    <t>20190604StrEmTranUvpo01Cott01SdataDigitalphoto679.JPG</t>
  </si>
  <si>
    <t>20190604StrEmTranUvpo01Cott01SdataDigitalphoto698.JPG</t>
  </si>
  <si>
    <t>20190604StrEmTranUvpo01Cott01SdataDigitalphoto699.JPG</t>
  </si>
  <si>
    <t>20190604StrEmTranUvpo01Cott01SdataDigitalphoto700.JPG</t>
  </si>
  <si>
    <t>20190604StrEmTranUvpo01Cott01SdataDigitalphoto701.JPG</t>
  </si>
  <si>
    <t>20190604StrEmTranUvpo01Cott01SdataDigitalphoto708.JPG</t>
  </si>
  <si>
    <t>20190604StrEmTranUvpo01Cott01SdataDigitalphoto709.JPG</t>
  </si>
  <si>
    <t>20190604StrEmTranUvpo01Cott01SdataDigitalphoto710.JPG</t>
  </si>
  <si>
    <t>20190604StrEmTranUvpo01Cott01SdataDigitalphoto711.JPG</t>
  </si>
  <si>
    <t>20190604StrEmTranUvpo01Cott01SdataDigitalphoto718.JPG</t>
  </si>
  <si>
    <t>20190604StrEmTranUvpo01Cott01SdataDigitalphoto719.JPG</t>
  </si>
  <si>
    <t>20190604StrEmTranUvpo01Cott01SdataDigitalphoto720.JPG</t>
  </si>
  <si>
    <t>20190604StrEmTranUvpo01Cott01SdataDigitalphoto721.JPG</t>
  </si>
  <si>
    <t>20190604StrEmTranUvpo01Cott01SdataDigitalphoto728.JPG</t>
  </si>
  <si>
    <t>20190604StrEmTranUvpo01Cott01SdataDigitalphoto729.JPG</t>
  </si>
  <si>
    <t>20190604StrEmTranUvpo01Cott01SdataDigitalphoto730.JPG</t>
  </si>
  <si>
    <t>20190604StrEmTranUvpo01Cott01SdataDigitalphoto731.JPG</t>
  </si>
  <si>
    <t>20190604StrEmTranUvpo01Cott01SdataDigitalphoto738.JPG</t>
  </si>
  <si>
    <t>20190604StrEmTranUvpo01Cott01SdataDigitalphoto739.JPG</t>
  </si>
  <si>
    <t>20190604StrEmTranUvpo01Cott01SdataDigitalphoto740.JPG</t>
  </si>
  <si>
    <t>20190604StrEmTranUvpo01Cott01SdataDigitalphoto741.JPG</t>
  </si>
  <si>
    <t>20190604StrEmTranUvpo01Cott01SdataDigitalphoto748.JPG</t>
  </si>
  <si>
    <t>20190604StrEmTranUvpo01Cott01SdataDigitalphoto749.JPG</t>
  </si>
  <si>
    <t>20190604StrEmTranUvpo01Cott01SdataDigitalphoto750.JPG</t>
  </si>
  <si>
    <t>20190604StrEmTranUvpo01Cott01SdataDigitalphoto751.JPG</t>
  </si>
  <si>
    <t>20190604StrEmTranUvpo01Nylo01NdataDigitalphoto636.JPG</t>
  </si>
  <si>
    <t>20190604StrEmTranUvpo01Nylo01NdataDigitalphoto637.JPG</t>
  </si>
  <si>
    <t>20190604StrEmTranUvpo01Nylo01NdataDigitalphoto646.JPG</t>
  </si>
  <si>
    <t>20190604StrEmTranUvpo01Nylo01NdataDigitalphoto647.JPG</t>
  </si>
  <si>
    <t>20190604StrEmTranUvpo01Nylo01NdataDigitalphoto656.JPG</t>
  </si>
  <si>
    <t>20190604StrEmTranUvpo01Nylo01NdataDigitalphoto657.JPG</t>
  </si>
  <si>
    <t>20190604StrEmTranUvpo01Nylo01NdataDigitalphoto666.JPG</t>
  </si>
  <si>
    <t>20190604StrEmTranUvpo01Nylo01NdataDigitalphoto667.JPG</t>
  </si>
  <si>
    <t>20190604StrEmTranUvpo01Nylo01NdataDigitalphoto696.JPG</t>
  </si>
  <si>
    <t>20190604StrEmTranUvpo01Nylo01NdataDigitalphoto697.JPG</t>
  </si>
  <si>
    <t>20190604StrEmTranUvpo01Nylo01NdataDigitalphoto706.JPG</t>
  </si>
  <si>
    <t>20190604StrEmTranUvpo01Nylo01NdataDigitalphoto707.JPG</t>
  </si>
  <si>
    <t>20190604StrEmTranUvpo01Nylo01NdataDigitalphoto716.JPG</t>
  </si>
  <si>
    <t>20190604StrEmTranUvpo01Nylo01NdataDigitalphoto726.JPG</t>
  </si>
  <si>
    <t>20190604StrEmTranUvpo01Nylo01NdataDigitalphoto727.JPG</t>
  </si>
  <si>
    <t>20190604StrEmTranUvpo01Nylo01NdataDigitalphoto736.JPG</t>
  </si>
  <si>
    <t>20190604StrEmTranUvpo01Nylo01NdataDigitalphoto737.JPG</t>
  </si>
  <si>
    <t>20190604StrEmTranUvpo01Nylo01NdataDigitalphoto746.JPG</t>
  </si>
  <si>
    <t>20190604StrEmTranUvpo01Nylo01NdataDigitalphoto747.JPG</t>
  </si>
  <si>
    <t>20190604StrEmTranUvpo01Nylo01SdataDigitalphoto642.JPG</t>
  </si>
  <si>
    <t>20190604StrEmTranUvpo01Nylo01SdataDigitalphoto643.JPG</t>
  </si>
  <si>
    <t>20190604StrEmTranUvpo01Nylo01SdataDigitalphoto672.JPG</t>
  </si>
  <si>
    <t>20190604StrEmTranUvpo01Nylo01SdataDigitalphoto673.JPG</t>
  </si>
  <si>
    <t>20190604StrEmTranUvpo01Nylo01SdataDigitalphoto702.JPG</t>
  </si>
  <si>
    <t>20190604StrEmTranUvpo01Nylo01SdataDigitalphoto703.JPG</t>
  </si>
  <si>
    <t>20190604StrEmTranUvpo01Nylo01SdataDigitalphoto712.JPG</t>
  </si>
  <si>
    <t>20190604StrEmTranUvpo01Nylo01SdataDigitalphoto713.JPG</t>
  </si>
  <si>
    <t>20190604StrEmTranUvpo01Nylo01SdataDigitalphoto722.JPG</t>
  </si>
  <si>
    <t>20190604StrEmTranUvpo01Nylo01SdataDigitalphoto723.JPG</t>
  </si>
  <si>
    <t>20190604StrEmTranUvpo01Nylo01SdataDigitalphoto732.JPG</t>
  </si>
  <si>
    <t>20190604StrEmTranUvpo01Nylo01SdataDigitalphoto733.JPG</t>
  </si>
  <si>
    <t>20190604StrEmTranUvpo01Nylo01SdataDigitalphoto742.JPG</t>
  </si>
  <si>
    <t>20190604StrEmTranUvpo01Nylo01SdataDigitalphoto743.JPG</t>
  </si>
  <si>
    <t>20190604StrEmTranUvpo01Nylo01SdataDigitalphoto752.JPG</t>
  </si>
  <si>
    <t>20190604StrEmTranUvpo01Nylo01SdataDigitalphoto753.JPG</t>
  </si>
  <si>
    <t>20190612StrEmTranUvpo01Cott01NdataDigitalphoto1000.JPG</t>
  </si>
  <si>
    <t>20190612StrEmTranUvpo01Cott01NdataDigitalphoto1009.JPG</t>
  </si>
  <si>
    <t>20190612StrEmTranUvpo01Cott01NdataDigitalphoto1010.JPG</t>
  </si>
  <si>
    <t>20190612StrEmTranUvpo01Cott01NdataDigitalphoto1019.JPG</t>
  </si>
  <si>
    <t>20190612StrEmTranUvpo01Cott01NdataDigitalphoto1020.JPG</t>
  </si>
  <si>
    <t>20190612StrEmTranUvpo01Cott01NdataDigitalphoto1029.JPG</t>
  </si>
  <si>
    <t>20190612StrEmTranUvpo01Cott01NdataDigitalphoto1030.JPG</t>
  </si>
  <si>
    <t>20190612StrEmTranUvpo01Cott01NdataDigitalphoto1039.JPG</t>
  </si>
  <si>
    <t>20190612StrEmTranUvpo01Cott01NdataDigitalphoto1040.JPG</t>
  </si>
  <si>
    <t>20190612StrEmTranUvpo01Cott01NdataDigitalphoto1049.JPG</t>
  </si>
  <si>
    <t>20190612StrEmTranUvpo01Cott01NdataDigitalphoto1050.JPG</t>
  </si>
  <si>
    <t>20190612StrEmTranUvpo01Cott01NdataDigitalphoto949.JPG</t>
  </si>
  <si>
    <t>20190612StrEmTranUvpo01Cott01NdataDigitalphoto950.JPG</t>
  </si>
  <si>
    <t>20190612StrEmTranUvpo01Cott01NdataDigitalphoto959.JPG</t>
  </si>
  <si>
    <t>20190612StrEmTranUvpo01Cott01NdataDigitalphoto960.JPG</t>
  </si>
  <si>
    <t>20190612StrEmTranUvpo01Cott01NdataDigitalphoto979.JPG</t>
  </si>
  <si>
    <t>20190612StrEmTranUvpo01Cott01NdataDigitalphoto980.JPG</t>
  </si>
  <si>
    <t>20190612StrEmTranUvpo01Cott01NdataDigitalphoto989.JPG</t>
  </si>
  <si>
    <t>20190612StrEmTranUvpo01Cott01NdataDigitalphoto990.JPG</t>
  </si>
  <si>
    <t>20190612StrEmTranUvpo01Cott01NdataDigitalphoto999.JPG</t>
  </si>
  <si>
    <t>20190612StrEmTranUvpo01Cott01SdataDigitalphoto1003.JPG</t>
  </si>
  <si>
    <t>20190612StrEmTranUvpo01Cott01SdataDigitalphoto1004.JPG</t>
  </si>
  <si>
    <t>20190612StrEmTranUvpo01Cott01SdataDigitalphoto1005.JPG</t>
  </si>
  <si>
    <t>20190612StrEmTranUvpo01Cott01SdataDigitalphoto1006.JPG</t>
  </si>
  <si>
    <t>20190612StrEmTranUvpo01Cott01SdataDigitalphoto1013.JPG</t>
  </si>
  <si>
    <t>20190612StrEmTranUvpo01Cott01SdataDigitalphoto1014.JPG</t>
  </si>
  <si>
    <t>20190612StrEmTranUvpo01Cott01SdataDigitalphoto1015.JPG</t>
  </si>
  <si>
    <t>20190612StrEmTranUvpo01Cott01SdataDigitalphoto1016.JPG</t>
  </si>
  <si>
    <t>20190612StrEmTranUvpo01Cott01SdataDigitalphoto1023.JPG</t>
  </si>
  <si>
    <t>20190612StrEmTranUvpo01Cott01SdataDigitalphoto1024.JPG</t>
  </si>
  <si>
    <t>20190612StrEmTranUvpo01Cott01SdataDigitalphoto1025.JPG</t>
  </si>
  <si>
    <t>20190612StrEmTranUvpo01Cott01SdataDigitalphoto1026.JPG</t>
  </si>
  <si>
    <t>20190612StrEmTranUvpo01Cott01SdataDigitalphoto1033.JPG</t>
  </si>
  <si>
    <t>20190612StrEmTranUvpo01Cott01SdataDigitalphoto1034.JPG</t>
  </si>
  <si>
    <t>20190612StrEmTranUvpo01Cott01SdataDigitalphoto1035.JPG</t>
  </si>
  <si>
    <t>20190612StrEmTranUvpo01Cott01SdataDigitalphoto1036.JPG</t>
  </si>
  <si>
    <t>20190612StrEmTranUvpo01Cott01SdataDigitalphoto1043.JPG</t>
  </si>
  <si>
    <t>20190612StrEmTranUvpo01Cott01SdataDigitalphoto1044.JPG</t>
  </si>
  <si>
    <t>20190612StrEmTranUvpo01Cott01SdataDigitalphoto1045.JPG</t>
  </si>
  <si>
    <t>20190612StrEmTranUvpo01Cott01SdataDigitalphoto1046.JPG</t>
  </si>
  <si>
    <t>20190612StrEmTranUvpo01Cott01SdataDigitalphoto1053.JPG</t>
  </si>
  <si>
    <t>20190612StrEmTranUvpo01Cott01SdataDigitalphoto1054.JPG</t>
  </si>
  <si>
    <t>20190612StrEmTranUvpo01Cott01SdataDigitalphoto1055.JPG</t>
  </si>
  <si>
    <t>20190612StrEmTranUvpo01Cott01SdataDigitalphoto1056.JPG</t>
  </si>
  <si>
    <t>20190612StrEmTranUvpo01Cott01SdataDigitalphoto953.JPG</t>
  </si>
  <si>
    <t>20190612StrEmTranUvpo01Cott01SdataDigitalphoto954.JPG</t>
  </si>
  <si>
    <t>20190612StrEmTranUvpo01Cott01SdataDigitalphoto955.JPG</t>
  </si>
  <si>
    <t>20190612StrEmTranUvpo01Cott01SdataDigitalphoto956.JPG</t>
  </si>
  <si>
    <t>20190612StrEmTranUvpo01Cott01SdataDigitalphoto963.JPG</t>
  </si>
  <si>
    <t>20190612StrEmTranUvpo01Cott01SdataDigitalphoto964.JPG</t>
  </si>
  <si>
    <t>20190612StrEmTranUvpo01Cott01SdataDigitalphoto965.JPG</t>
  </si>
  <si>
    <t>20190612StrEmTranUvpo01Cott01SdataDigitalphoto966.JPG</t>
  </si>
  <si>
    <t>20190612StrEmTranUvpo01Cott01SdataDigitalphoto983.JPG</t>
  </si>
  <si>
    <t>20190612StrEmTranUvpo01Cott01SdataDigitalphoto984.JPG</t>
  </si>
  <si>
    <t>20190612StrEmTranUvpo01Cott01SdataDigitalphoto985.JPG</t>
  </si>
  <si>
    <t>20190612StrEmTranUvpo01Cott01SdataDigitalphoto986.JPG</t>
  </si>
  <si>
    <t>20190612StrEmTranUvpo01Cott01SdataDigitalphoto993.JPG</t>
  </si>
  <si>
    <t>20190612StrEmTranUvpo01Cott01SdataDigitalphoto994.JPG</t>
  </si>
  <si>
    <t>20190612StrEmTranUvpo01Cott01SdataDigitalphoto995.JPG</t>
  </si>
  <si>
    <t>20190612StrEmTranUvpo01Cott01SdataDigitalphoto996.JPG</t>
  </si>
  <si>
    <t>20190612StrEmTranUvpo01Wool01NdataDigitalphoto1001.JPG</t>
  </si>
  <si>
    <t>20190612StrEmTranUvpo01Wool01NdataDigitalphoto1002.JPG</t>
  </si>
  <si>
    <t>20190612StrEmTranUvpo01Wool01NdataDigitalphoto1011.JPG</t>
  </si>
  <si>
    <t>20190612StrEmTranUvpo01Wool01NdataDigitalphoto1012.JPG</t>
  </si>
  <si>
    <t>20190612StrEmTranUvpo01Wool01NdataDigitalphoto1021.JPG</t>
  </si>
  <si>
    <t>20190612StrEmTranUvpo01Wool01NdataDigitalphoto1022.JPG</t>
  </si>
  <si>
    <t>20190612StrEmTranUvpo01Wool01NdataDigitalphoto1031.JPG</t>
  </si>
  <si>
    <t>20190612StrEmTranUvpo01Wool01NdataDigitalphoto1032.JPG</t>
  </si>
  <si>
    <t>20190612StrEmTranUvpo01Wool01NdataDigitalphoto1041.JPG</t>
  </si>
  <si>
    <t>20190612StrEmTranUvpo01Wool01NdataDigitalphoto1042.JPG</t>
  </si>
  <si>
    <t>20190612StrEmTranUvpo01Wool01NdataDigitalphoto1051.JPG</t>
  </si>
  <si>
    <t>20190612StrEmTranUvpo01Wool01NdataDigitalphoto1052.JPG</t>
  </si>
  <si>
    <t>20190612StrEmTranUvpo01Wool01NdataDigitalphoto951.JPG</t>
  </si>
  <si>
    <t>20190612StrEmTranUvpo01Wool01NdataDigitalphoto952.JPG</t>
  </si>
  <si>
    <t>20190612StrEmTranUvpo01Wool01NdataDigitalphoto961.JPG</t>
  </si>
  <si>
    <t>20190612StrEmTranUvpo01Wool01NdataDigitalphoto962.JPG</t>
  </si>
  <si>
    <t>20190612StrEmTranUvpo01Wool01NdataDigitalphoto981.JPG</t>
  </si>
  <si>
    <t>20190612StrEmTranUvpo01Wool01NdataDigitalphoto982.JPG</t>
  </si>
  <si>
    <t>20190612StrEmTranUvpo01Wool01NdataDigitalphoto991.JPG</t>
  </si>
  <si>
    <t>20190612StrEmTranUvpo01Wool01NdataDigitalphoto992.JPG</t>
  </si>
  <si>
    <t>20190612StrEmTranUvpo01Wool01SdataDigitalphoto1007.JPG</t>
  </si>
  <si>
    <t>20190612StrEmTranUvpo01Wool01SdataDigitalphoto1008.JPG</t>
  </si>
  <si>
    <t>20190612StrEmTranUvpo01Wool01SdataDigitalphoto1017.JPG</t>
  </si>
  <si>
    <t>20190612StrEmTranUvpo01Wool01SdataDigitalphoto1018.JPG</t>
  </si>
  <si>
    <t>20190612StrEmTranUvpo01Wool01SdataDigitalphoto1027.JPG</t>
  </si>
  <si>
    <t>20190612StrEmTranUvpo01Wool01SdataDigitalphoto1028.JPG</t>
  </si>
  <si>
    <t>20190612StrEmTranUvpo01Wool01SdataDigitalphoto1037.JPG</t>
  </si>
  <si>
    <t>20190612StrEmTranUvpo01Wool01SdataDigitalphoto1038.JPG</t>
  </si>
  <si>
    <t>20190612StrEmTranUvpo01Wool01SdataDigitalphoto1047.JPG</t>
  </si>
  <si>
    <t>20190612StrEmTranUvpo01Wool01SdataDigitalphoto1048.JPG</t>
  </si>
  <si>
    <t>20190612StrEmTranUvpo01Wool01SdataDigitalphoto1057.JPG</t>
  </si>
  <si>
    <t>20190612StrEmTranUvpo01Wool01SdataDigitalphoto957.JPG</t>
  </si>
  <si>
    <t>20190612StrEmTranUvpo01Wool01SdataDigitalphoto967.JPG</t>
  </si>
  <si>
    <t>20190612StrEmTranUvpo01Wool01SdataDigitalphoto968.JPG</t>
  </si>
  <si>
    <t>20190612StrEmTranUvpo01Wool01SdataDigitalphoto987.JPG</t>
  </si>
  <si>
    <t>20190612StrEmTranUvpo01Wool01SdataDigitalphoto988.JPG</t>
  </si>
  <si>
    <t>20190612StrEmTranUvpo01Wool01SdataDigitalphoto997.JPG</t>
  </si>
  <si>
    <t>20190612StrEmTranUvpo01Wool01SdataDigitalphoto998.JPG</t>
  </si>
  <si>
    <t>20190613StrEmTranUvpo01Cott01NdataDigitalphoto1059.JPG</t>
  </si>
  <si>
    <t>20190613StrEmTranUvpo01Cott01NdataDigitalphoto1060.JPG</t>
  </si>
  <si>
    <t>20190613StrEmTranUvpo01Cott01NdataDigitalphoto1079.JPG</t>
  </si>
  <si>
    <t>20190613StrEmTranUvpo01Cott01NdataDigitalphoto1080.JPG</t>
  </si>
  <si>
    <t>20190613StrEmTranUvpo01Cott01NdataDigitalphoto1099.JPG</t>
  </si>
  <si>
    <t>20190613StrEmTranUvpo01Cott01NdataDigitalphoto1100.JPG</t>
  </si>
  <si>
    <t>20190613StrEmTranUvpo01Cott01NdataDigitalphoto1119.JPG</t>
  </si>
  <si>
    <t>20190613StrEmTranUvpo01Cott01NdataDigitalphoto1120.JPG</t>
  </si>
  <si>
    <t>20190613StrEmTranUvpo01Cott01SdataDigitalphoto1063.JPG</t>
  </si>
  <si>
    <t>20190613StrEmTranUvpo01Cott01SdataDigitalphoto1064.JPG</t>
  </si>
  <si>
    <t>20190613StrEmTranUvpo01Cott01SdataDigitalphoto1065.JPG</t>
  </si>
  <si>
    <t>20190613StrEmTranUvpo01Cott01SdataDigitalphoto1066.JPG</t>
  </si>
  <si>
    <t>20190613StrEmTranUvpo01Cott01SdataDigitalphoto1083.JPG</t>
  </si>
  <si>
    <t>20190613StrEmTranUvpo01Cott01SdataDigitalphoto1084.JPG</t>
  </si>
  <si>
    <t>20190613StrEmTranUvpo01Cott01SdataDigitalphoto1085.JPG</t>
  </si>
  <si>
    <t>20190613StrEmTranUvpo01Cott01SdataDigitalphoto1086.JPG</t>
  </si>
  <si>
    <t>20190613StrEmTranUvpo01Cott01SdataDigitalphoto1103.JPG</t>
  </si>
  <si>
    <t>20190613StrEmTranUvpo01Cott01SdataDigitalphoto1104.JPG</t>
  </si>
  <si>
    <t>20190613StrEmTranUvpo01Cott01SdataDigitalphoto1105.JPG</t>
  </si>
  <si>
    <t>20190613StrEmTranUvpo01Cott01SdataDigitalphoto1106.JPG</t>
  </si>
  <si>
    <t>20190613StrEmTranUvpo01Cott01SdataDigitalphoto1123.JPG</t>
  </si>
  <si>
    <t>20190613StrEmTranUvpo01Cott01SdataDigitalphoto1124.JPG</t>
  </si>
  <si>
    <t>20190613StrEmTranUvpo01Cott01SdataDigitalphoto1125.JPG</t>
  </si>
  <si>
    <t>20190613StrEmTranUvpo01Cott01SdataDigitalphoto1126.JPG</t>
  </si>
  <si>
    <t>20190613StrEmTranUvpo01Wool01NdataDigitalphoto1061.JPG</t>
  </si>
  <si>
    <t>20190613StrEmTranUvpo01Wool01NdataDigitalphoto1062.JPG</t>
  </si>
  <si>
    <t>20190613StrEmTranUvpo01Wool01NdataDigitalphoto1081.JPG</t>
  </si>
  <si>
    <t>20190613StrEmTranUvpo01Wool01NdataDigitalphoto1082.JPG</t>
  </si>
  <si>
    <t>20190613StrEmTranUvpo01Wool01NdataDigitalphoto1101.JPG</t>
  </si>
  <si>
    <t>20190613StrEmTranUvpo01Wool01NdataDigitalphoto1102.JPG</t>
  </si>
  <si>
    <t>20190613StrEmTranUvpo01Wool01NdataDigitalphoto1121.JPG</t>
  </si>
  <si>
    <t>20190613StrEmTranUvpo01Wool01NdataDigitalphoto1122.JPG</t>
  </si>
  <si>
    <t>20190613StrEmTranUvpo01Wool01SdataDigitalphoto1067.JPG</t>
  </si>
  <si>
    <t>20190613StrEmTranUvpo01Wool01SdataDigitalphoto1068.JPG</t>
  </si>
  <si>
    <t>20190613StrEmTranUvpo01Wool01SdataDigitalphoto1087.JPG</t>
  </si>
  <si>
    <t>20190613StrEmTranUvpo01Wool01SdataDigitalphoto1088.JPG</t>
  </si>
  <si>
    <t>20190613StrEmTranUvpo01Wool01SdataDigitalphoto1107.JPG</t>
  </si>
  <si>
    <t>20190613StrEmTranUvpo01Wool01SdataDigitalphoto1108.JPG</t>
  </si>
  <si>
    <t>20190613StrEmTranUvpo01Wool01SdataDigitalphoto1127.JPG</t>
  </si>
  <si>
    <t>20190613StrEmTranUvpo01Wool01SdataDigitalphoto1128.JPG</t>
  </si>
  <si>
    <t>20190614StrEmTranUvpo01Cott01NdataDigitalphoto1129.JPG</t>
  </si>
  <si>
    <t>20190614StrEmTranUvpo01Cott01NdataDigitalphoto1130.JPG</t>
  </si>
  <si>
    <t>20190614StrEmTranUvpo01Cott01NdataDigitalphoto1139.JPG</t>
  </si>
  <si>
    <t>20190614StrEmTranUvpo01Cott01NdataDigitalphoto1140.JPG</t>
  </si>
  <si>
    <t>20190614StrEmTranUvpo01Cott01NdataDigitalphoto1159.JPG</t>
  </si>
  <si>
    <t>20190614StrEmTranUvpo01Cott01NdataDigitalphoto1160.JPG</t>
  </si>
  <si>
    <t>20190614StrEmTranUvpo01Cott01NdataDigitalphoto1169.JPG</t>
  </si>
  <si>
    <t>20190614StrEmTranUvpo01Cott01NdataDigitalphoto1170.JPG</t>
  </si>
  <si>
    <t>20190614StrEmTranUvpo01Cott01NdataDigitalphoto1179.JPG</t>
  </si>
  <si>
    <t>20190614StrEmTranUvpo01Cott01NdataDigitalphoto1180.JPG</t>
  </si>
  <si>
    <t>20190614StrEmTranUvpo01Cott01NdataDigitalphoto1189.JPG</t>
  </si>
  <si>
    <t>20190614StrEmTranUvpo01Cott01NdataDigitalphoto1190.JPG</t>
  </si>
  <si>
    <t>20190614StrEmTranUvpo01Cott01NdataDigitalphoto1199.JPG</t>
  </si>
  <si>
    <t>20190614StrEmTranUvpo01Cott01NdataDigitalphoto1200.JPG</t>
  </si>
  <si>
    <t>20190614StrEmTranUvpo01Cott01NdataDigitalphoto1209.JPG</t>
  </si>
  <si>
    <t>20190614StrEmTranUvpo01Cott01NdataDigitalphoto1210.JPG</t>
  </si>
  <si>
    <t>20190614StrEmTranUvpo01Cott01NdataDigitalphoto1229.JPG</t>
  </si>
  <si>
    <t>20190614StrEmTranUvpo01Cott01NdataDigitalphoto1230.JPG</t>
  </si>
  <si>
    <t>20190614StrEmTranUvpo01Cott01NdataDigitalphoto1239.JPG</t>
  </si>
  <si>
    <t>20190614StrEmTranUvpo01Cott01NdataDigitalphoto1240.JPG</t>
  </si>
  <si>
    <t>20190614StrEmTranUvpo01Cott01SdataDigitalphoto1133.JPG</t>
  </si>
  <si>
    <t>20190614StrEmTranUvpo01Cott01SdataDigitalphoto1134.JPG</t>
  </si>
  <si>
    <t>20190614StrEmTranUvpo01Cott01SdataDigitalphoto1135.JPG</t>
  </si>
  <si>
    <t>20190614StrEmTranUvpo01Cott01SdataDigitalphoto1136.JPG</t>
  </si>
  <si>
    <t>20190614StrEmTranUvpo01Cott01SdataDigitalphoto1143.JPG</t>
  </si>
  <si>
    <t>20190614StrEmTranUvpo01Cott01SdataDigitalphoto1144.JPG</t>
  </si>
  <si>
    <t>20190614StrEmTranUvpo01Cott01SdataDigitalphoto1145.JPG</t>
  </si>
  <si>
    <t>20190614StrEmTranUvpo01Cott01SdataDigitalphoto1146.JPG</t>
  </si>
  <si>
    <t>20190614StrEmTranUvpo01Cott01SdataDigitalphoto1163.JPG</t>
  </si>
  <si>
    <t>20190614StrEmTranUvpo01Cott01SdataDigitalphoto11635.JPG</t>
  </si>
  <si>
    <t>20190614StrEmTranUvpo01Cott01SdataDigitalphoto1164.JPG</t>
  </si>
  <si>
    <t>20190614StrEmTranUvpo01Cott01SdataDigitalphoto1166.JPG</t>
  </si>
  <si>
    <t>20190614StrEmTranUvpo01Cott01SdataDigitalphoto1173.JPG</t>
  </si>
  <si>
    <t>20190614StrEmTranUvpo01Cott01SdataDigitalphoto1174.JPG</t>
  </si>
  <si>
    <t>20190614StrEmTranUvpo01Cott01SdataDigitalphoto1175.JPG</t>
  </si>
  <si>
    <t>20190614StrEmTranUvpo01Cott01SdataDigitalphoto1176.JPG</t>
  </si>
  <si>
    <t>20190614StrEmTranUvpo01Cott01SdataDigitalphoto1183.JPG</t>
  </si>
  <si>
    <t>20190614StrEmTranUvpo01Cott01SdataDigitalphoto1184.JPG</t>
  </si>
  <si>
    <t>20190614StrEmTranUvpo01Cott01SdataDigitalphoto1185.JPG</t>
  </si>
  <si>
    <t>20190614StrEmTranUvpo01Cott01SdataDigitalphoto1186.JPG</t>
  </si>
  <si>
    <t>20190614StrEmTranUvpo01Cott01SdataDigitalphoto1193.JPG</t>
  </si>
  <si>
    <t>20190614StrEmTranUvpo01Cott01SdataDigitalphoto1194.JPG</t>
  </si>
  <si>
    <t>20190614StrEmTranUvpo01Cott01SdataDigitalphoto1195.JPG</t>
  </si>
  <si>
    <t>20190614StrEmTranUvpo01Cott01SdataDigitalphoto1196.JPG</t>
  </si>
  <si>
    <t>20190614StrEmTranUvpo01Cott01SdataDigitalphoto1203.JPG</t>
  </si>
  <si>
    <t>20190614StrEmTranUvpo01Cott01SdataDigitalphoto1204.JPG</t>
  </si>
  <si>
    <t>20190614StrEmTranUvpo01Cott01SdataDigitalphoto1205.JPG</t>
  </si>
  <si>
    <t>20190614StrEmTranUvpo01Cott01SdataDigitalphoto1206.JPG</t>
  </si>
  <si>
    <t>20190614StrEmTranUvpo01Cott01SdataDigitalphoto1213.JPG</t>
  </si>
  <si>
    <t>20190614StrEmTranUvpo01Cott01SdataDigitalphoto1214.JPG</t>
  </si>
  <si>
    <t>20190614StrEmTranUvpo01Cott01SdataDigitalphoto1215.JPG</t>
  </si>
  <si>
    <t>20190614StrEmTranUvpo01Cott01SdataDigitalphoto1216.JPG</t>
  </si>
  <si>
    <t>20190614StrEmTranUvpo01Cott01SdataDigitalphoto1233.JPG</t>
  </si>
  <si>
    <t>20190614StrEmTranUvpo01Cott01SdataDigitalphoto1234.JPG</t>
  </si>
  <si>
    <t>20190614StrEmTranUvpo01Cott01SdataDigitalphoto1235.JPG</t>
  </si>
  <si>
    <t>20190614StrEmTranUvpo01Cott01SdataDigitalphoto1236.JPG</t>
  </si>
  <si>
    <t>20190614StrEmTranUvpo01Cott01SdataDigitalphoto1243.JPG</t>
  </si>
  <si>
    <t>20190614StrEmTranUvpo01Cott01SdataDigitalphoto1244.JPG</t>
  </si>
  <si>
    <t>20190614StrEmTranUvpo01Cott01SdataDigitalphoto1245.JPG</t>
  </si>
  <si>
    <t>20190614StrEmTranUvpo01Cott01SdataDigitalphoto1246.JPG</t>
  </si>
  <si>
    <t>20190614StrEmTranUvpo01Wool01NdataDigitalphoto1131.JPG</t>
  </si>
  <si>
    <t>20190614StrEmTranUvpo01Wool01NdataDigitalphoto1132.JPG</t>
  </si>
  <si>
    <t>20190614StrEmTranUvpo01Wool01NdataDigitalphoto1141.JPG</t>
  </si>
  <si>
    <t>20190614StrEmTranUvpo01Wool01NdataDigitalphoto1142.JPG</t>
  </si>
  <si>
    <t>20190614StrEmTranUvpo01Wool01NdataDigitalphoto1151.JPG</t>
  </si>
  <si>
    <t>20190614StrEmTranUvpo01Wool01NdataDigitalphoto1152.JPG</t>
  </si>
  <si>
    <t>20190614StrEmTranUvpo01Wool01NdataDigitalphoto1161.JPG</t>
  </si>
  <si>
    <t>20190614StrEmTranUvpo01Wool01NdataDigitalphoto1162.JPG</t>
  </si>
  <si>
    <t>20190614StrEmTranUvpo01Wool01NdataDigitalphoto1171.JPG</t>
  </si>
  <si>
    <t>20190614StrEmTranUvpo01Wool01NdataDigitalphoto1172.JPG</t>
  </si>
  <si>
    <t>20190614StrEmTranUvpo01Wool01NdataDigitalphoto1181.JPG</t>
  </si>
  <si>
    <t>20190614StrEmTranUvpo01Wool01NdataDigitalphoto1182.JPG</t>
  </si>
  <si>
    <t>20190614StrEmTranUvpo01Wool01NdataDigitalphoto1191.JPG</t>
  </si>
  <si>
    <t>20190614StrEmTranUvpo01Wool01NdataDigitalphoto1192.JPG</t>
  </si>
  <si>
    <t>20190614StrEmTranUvpo01Wool01NdataDigitalphoto1201.JPG</t>
  </si>
  <si>
    <t>20190614StrEmTranUvpo01Wool01NdataDigitalphoto1202.JPG</t>
  </si>
  <si>
    <t>20190614StrEmTranUvpo01Wool01NdataDigitalphoto1211.JPG</t>
  </si>
  <si>
    <t>20190614StrEmTranUvpo01Wool01NdataDigitalphoto1212.JPG</t>
  </si>
  <si>
    <t>20190614StrEmTranUvpo01Wool01NdataDigitalphoto1231.JPG</t>
  </si>
  <si>
    <t>20190614StrEmTranUvpo01Wool01NdataDigitalphoto1232.JPG</t>
  </si>
  <si>
    <t>20190614StrEmTranUvpo01Wool01NdataDigitalphoto1241.JPG</t>
  </si>
  <si>
    <t>20190614StrEmTranUvpo01Wool01NdataDigitalphoto1242.JPG</t>
  </si>
  <si>
    <t>20190614StrEmTranUvpo01Wool01SdataDigitalphoto1137.JPG</t>
  </si>
  <si>
    <t>20190614StrEmTranUvpo01Wool01SdataDigitalphoto1138.JPG</t>
  </si>
  <si>
    <t>20190614StrEmTranUvpo01Wool01SdataDigitalphoto1147.JPG</t>
  </si>
  <si>
    <t>20190614StrEmTranUvpo01Wool01SdataDigitalphoto1148.JPG</t>
  </si>
  <si>
    <t>20190614StrEmTranUvpo01Wool01SdataDigitalphoto1157.JPG</t>
  </si>
  <si>
    <t>20190614StrEmTranUvpo01Wool01SdataDigitalphoto1158.JPG</t>
  </si>
  <si>
    <t>20190614StrEmTranUvpo01Wool01SdataDigitalphoto1167.JPG</t>
  </si>
  <si>
    <t>20190614StrEmTranUvpo01Wool01SdataDigitalphoto1168.JPG</t>
  </si>
  <si>
    <t>20190614StrEmTranUvpo01Wool01SdataDigitalphoto1177.JPG</t>
  </si>
  <si>
    <t>20190614StrEmTranUvpo01Wool01SdataDigitalphoto1178.JPG</t>
  </si>
  <si>
    <t>20190614StrEmTranUvpo01Wool01SdataDigitalphoto1187.JPG</t>
  </si>
  <si>
    <t>20190614StrEmTranUvpo01Wool01SdataDigitalphoto1188.JPG</t>
  </si>
  <si>
    <t>20190614StrEmTranUvpo01Wool01SdataDigitalphoto1197.JPG</t>
  </si>
  <si>
    <t>20190614StrEmTranUvpo01Wool01SdataDigitalphoto1198.JPG</t>
  </si>
  <si>
    <t>20190614StrEmTranUvpo01Wool01SdataDigitalphoto1207.JPG</t>
  </si>
  <si>
    <t>20190614StrEmTranUvpo01Wool01SdataDigitalphoto1208.JPG</t>
  </si>
  <si>
    <t>20190614StrEmTranUvpo01Wool01SdataDigitalphoto1217.JPG</t>
  </si>
  <si>
    <t>20190614StrEmTranUvpo01Wool01SdataDigitalphoto1218.JPG</t>
  </si>
  <si>
    <t>20190614StrEmTranUvpo01Wool01SdataDigitalphoto1237.JPG</t>
  </si>
  <si>
    <t>20190614StrEmTranUvpo01Wool01SdataDigitalphoto1238.JPG</t>
  </si>
  <si>
    <t>20190614StrEmTranUvpo01Wool01SdataDigitalphoto1247.JPG</t>
  </si>
  <si>
    <t>20190614StrEmTranUvpo01Wool01SdataDigitalphoto1248.JPG</t>
  </si>
  <si>
    <t>20190617StrEmTranUvpo01Cott01NdataDigitalphoto1269.JPG</t>
  </si>
  <si>
    <t>20190617StrEmTranUvpo01Cott01NdataDigitalphoto1270.JPG</t>
  </si>
  <si>
    <t>20190617StrEmTranUvpo01Cott01SdataDigitalphoto1273.JPG</t>
  </si>
  <si>
    <t>20190617StrEmTranUvpo01Cott01SdataDigitalphoto1274.JPG</t>
  </si>
  <si>
    <t>20190617StrEmTranUvpo01Cott01SdataDigitalphoto1275.JPG</t>
  </si>
  <si>
    <t>20190617StrEmTranUvpo01Cott01SdataDigitalphoto1276.JPG</t>
  </si>
  <si>
    <t>20190617StrEmTranUvpo01Wool01NdataDigitalphoto1271.JPG</t>
  </si>
  <si>
    <t>20190617StrEmTranUvpo01Wool01NdataDigitalphoto1272.JPG</t>
  </si>
  <si>
    <t>20190617StrEmTranUvpo01Wool01SdataDigitalphoto1277.JPG</t>
  </si>
  <si>
    <t>20190617StrEmTranUvpo01Wool01SdataDigitalphoto1278.JPG</t>
  </si>
  <si>
    <t>20190618StrEmTranUvpo01Cott01NdataDigitalphoto1299.JPG</t>
  </si>
  <si>
    <t>20190618StrEmTranUvpo01Cott01NdataDigitalphoto1300.JPG</t>
  </si>
  <si>
    <t>20190618StrEmTranUvpo01Cott01NdataDigitalphoto1309.JPG</t>
  </si>
  <si>
    <t>20190618StrEmTranUvpo01Cott01NdataDigitalphoto1310.JPG</t>
  </si>
  <si>
    <t>20190618StrEmTranUvpo01Cott01NdataDigitalphoto1319.JPG</t>
  </si>
  <si>
    <t>20190618StrEmTranUvpo01Cott01NdataDigitalphoto1320.JPG</t>
  </si>
  <si>
    <t>20190618StrEmTranUvpo01Cott01NdataDigitalphoto1329.JPG</t>
  </si>
  <si>
    <t>20190618StrEmTranUvpo01Cott01NdataDigitalphoto1330.JPG</t>
  </si>
  <si>
    <t>20190618StrEmTranUvpo01Cott01NdataDigitalphoto1333.JPG</t>
  </si>
  <si>
    <t>20190618StrEmTranUvpo01Cott01NdataDigitalphoto1334.JPG</t>
  </si>
  <si>
    <t>20190618StrEmTranUvpo01Cott01NdataDigitalphoto1339.JPG</t>
  </si>
  <si>
    <t>20190618StrEmTranUvpo01Cott01NdataDigitalphoto1340.JPG</t>
  </si>
  <si>
    <t>20190618StrEmTranUvpo01Cott01NdataDigitalphoto1349.JPG</t>
  </si>
  <si>
    <t>20190618StrEmTranUvpo01Cott01NdataDigitalphoto1350.JPG</t>
  </si>
  <si>
    <t>20190618StrEmTranUvpo01Cott01SdataDigitalphoto1303.JPG</t>
  </si>
  <si>
    <t>20190618StrEmTranUvpo01Cott01SdataDigitalphoto1304.JPG</t>
  </si>
  <si>
    <t>20190618StrEmTranUvpo01Cott01SdataDigitalphoto1305.JPG</t>
  </si>
  <si>
    <t>20190618StrEmTranUvpo01Cott01SdataDigitalphoto1306.JPG</t>
  </si>
  <si>
    <t>20190618StrEmTranUvpo01Cott01SdataDigitalphoto1314.JPG</t>
  </si>
  <si>
    <t>20190618StrEmTranUvpo01Cott01SdataDigitalphoto1315.JPG</t>
  </si>
  <si>
    <t>20190618StrEmTranUvpo01Cott01SdataDigitalphoto1316.JPG</t>
  </si>
  <si>
    <t>20190618StrEmTranUvpo01Cott01SdataDigitalphoto1323.JPG</t>
  </si>
  <si>
    <t>20190618StrEmTranUvpo01Cott01SdataDigitalphoto1324.JPG</t>
  </si>
  <si>
    <t>20190618StrEmTranUvpo01Cott01SdataDigitalphoto1325.JPG</t>
  </si>
  <si>
    <t>20190618StrEmTranUvpo01Cott01SdataDigitalphoto1326.JPG</t>
  </si>
  <si>
    <t>20190618StrEmTranUvpo01Cott01SdataDigitalphoto1333.JPG</t>
  </si>
  <si>
    <t>20190618StrEmTranUvpo01Cott01SdataDigitalphoto1334.JPG</t>
  </si>
  <si>
    <t>20190618StrEmTranUvpo01Cott01SdataDigitalphoto1335.JPG</t>
  </si>
  <si>
    <t>20190618StrEmTranUvpo01Cott01SdataDigitalphoto1336.JPG</t>
  </si>
  <si>
    <t>20190618StrEmTranUvpo01Cott01SdataDigitalphoto1343.JPG</t>
  </si>
  <si>
    <t>20190618StrEmTranUvpo01Cott01SdataDigitalphoto1344.JPG</t>
  </si>
  <si>
    <t>20190618StrEmTranUvpo01Cott01SdataDigitalphoto1345.JPG</t>
  </si>
  <si>
    <t>20190618StrEmTranUvpo01Cott01SdataDigitalphoto1346.JPG</t>
  </si>
  <si>
    <t>20190618StrEmTranUvpo01Cott01SdataDigitalphoto1353.JPG</t>
  </si>
  <si>
    <t>20190618StrEmTranUvpo01Cott01SdataDigitalphoto1354.JPG</t>
  </si>
  <si>
    <t>20190618StrEmTranUvpo01Cott01SdataDigitalphoto1355.JPG</t>
  </si>
  <si>
    <t>20190618StrEmTranUvpo01Cott01SdataDigitalphoto1356.JPG</t>
  </si>
  <si>
    <t>20190618StrEmTranUvpo01Wool01NdataDigitalphoto1301.JPG</t>
  </si>
  <si>
    <t>20190618StrEmTranUvpo01Wool01NdataDigitalphoto1302.JPG</t>
  </si>
  <si>
    <t>20190618StrEmTranUvpo01Wool01NdataDigitalphoto1311.JPG</t>
  </si>
  <si>
    <t>20190618StrEmTranUvpo01Wool01NdataDigitalphoto1312.JPG</t>
  </si>
  <si>
    <t>20190618StrEmTranUvpo01Wool01NdataDigitalphoto1321.JPG</t>
  </si>
  <si>
    <t>20190618StrEmTranUvpo01Wool01NdataDigitalphoto1322.JPG</t>
  </si>
  <si>
    <t>20190618StrEmTranUvpo01Wool01NdataDigitalphoto1331.JPG</t>
  </si>
  <si>
    <t>20190618StrEmTranUvpo01Wool01NdataDigitalphoto1332.JPG</t>
  </si>
  <si>
    <t>20190618StrEmTranUvpo01Wool01NdataDigitalphoto1341.JPG</t>
  </si>
  <si>
    <t>20190618StrEmTranUvpo01Wool01NdataDigitalphoto1342.JPG</t>
  </si>
  <si>
    <t>20190618StrEmTranUvpo01Wool01NdataDigitalphoto1351.JPG</t>
  </si>
  <si>
    <t>20190618StrEmTranUvpo01Wool01NdataDigitalphoto1352.JPG</t>
  </si>
  <si>
    <t>20190618StrEmTranUvpo01Wool01SdataDigitalphoto1307.JPG</t>
  </si>
  <si>
    <t>20190618StrEmTranUvpo01Wool01SdataDigitalphoto1308.JPG</t>
  </si>
  <si>
    <t>20190618StrEmTranUvpo01Wool01SdataDigitalphoto1317.JPG</t>
  </si>
  <si>
    <t>20190618StrEmTranUvpo01Wool01SdataDigitalphoto1318.JPG</t>
  </si>
  <si>
    <t>20190618StrEmTranUvpo01Wool01SdataDigitalphoto1327.JPG</t>
  </si>
  <si>
    <t>20190618StrEmTranUvpo01Wool01SdataDigitalphoto1328.JPG</t>
  </si>
  <si>
    <t>20190618StrEmTranUvpo01Wool01SdataDigitalphoto1337.JPG</t>
  </si>
  <si>
    <t>20190618StrEmTranUvpo01Wool01SdataDigitalphoto1338.JPG</t>
  </si>
  <si>
    <t>20190618StrEmTranUvpo01Wool01SdataDigitalphoto1347.JPG</t>
  </si>
  <si>
    <t>20190618StrEmTranUvpo01Wool01SdataDigitalphoto1348.JPG</t>
  </si>
  <si>
    <t>20190618StrEmTranUvpo01Wool01SdataDigitalphoto1357.JPG</t>
  </si>
  <si>
    <t>20190618StrEmTranUvpo01Wool01SdataDigitalphoto1358.JPG</t>
  </si>
  <si>
    <t>20190619StrEmTranUvpo01Cott01NdataDigitalphoto1379.JPG</t>
  </si>
  <si>
    <t>20190619StrEmTranUvpo01Cott01NdataDigitalphoto1380.JPG</t>
  </si>
  <si>
    <t>20190619StrEmTranUvpo01Cott01NdataDigitalphoto1389.JPG</t>
  </si>
  <si>
    <t>20190619StrEmTranUvpo01Cott01NdataDigitalphoto1390.JPG</t>
  </si>
  <si>
    <t>20190619StrEmTranUvpo01Cott01SdataDigitalphoto1383.JPG</t>
  </si>
  <si>
    <t>20190619StrEmTranUvpo01Cott01SdataDigitalphoto1384.JPG</t>
  </si>
  <si>
    <t>20190619StrEmTranUvpo01Cott01SdataDigitalphoto1385.JPG</t>
  </si>
  <si>
    <t>20190619StrEmTranUvpo01Cott01SdataDigitalphoto1386.JPG</t>
  </si>
  <si>
    <t>20190619StrEmTranUvpo01Cott01SdataDigitalphoto1393.JPG</t>
  </si>
  <si>
    <t>20190619StrEmTranUvpo01Cott01SdataDigitalphoto1394.JPG</t>
  </si>
  <si>
    <t>20190619StrEmTranUvpo01Cott01SdataDigitalphoto1395.JPG</t>
  </si>
  <si>
    <t>20190619StrEmTranUvpo01Cott01SdataDigitalphoto1396.JPG</t>
  </si>
  <si>
    <t>20190619StrEmTranUvpo01Wool01NdataDigitalphoto1371.JPG</t>
  </si>
  <si>
    <t>20190619StrEmTranUvpo01Wool01NdataDigitalphoto1372.JPG</t>
  </si>
  <si>
    <t>20190619StrEmTranUvpo01Wool01NdataDigitalphoto1381.JPG</t>
  </si>
  <si>
    <t>20190619StrEmTranUvpo01Wool01NdataDigitalphoto1382.JPG</t>
  </si>
  <si>
    <t>20190619StrEmTranUvpo01Wool01NdataDigitalphoto1391.JPG</t>
  </si>
  <si>
    <t>20190619StrEmTranUvpo01Wool01NdataDigitalphoto1392.JPG</t>
  </si>
  <si>
    <t>20190619StrEmTranUvpo01Wool01SdataDigitalphoto1378.JPG</t>
  </si>
  <si>
    <t>20190619StrEmTranUvpo01Wool01SdataDigitalphoto1387.JPG</t>
  </si>
  <si>
    <t>20190619StrEmTranUvpo01Wool01SdataDigitalphoto1388.JPG</t>
  </si>
  <si>
    <t>20190619StrEmTranUvpo01Wool01SdataDigitalphoto1397.JPG</t>
  </si>
  <si>
    <t>20190619StrEmTranUvpo01Wool01SdataDigitalphoto1398.JPG</t>
  </si>
  <si>
    <t>20190619StrEmTranUvpo01Wool01SNdataDigitalphoto1377.JPG</t>
  </si>
  <si>
    <t>20190621StrEmTranUvpo01Cott01NdataDigitalphoto1399.JPG</t>
  </si>
  <si>
    <t>20190621StrEmTranUvpo01Cott01NdataDigitalphoto1400.JPG</t>
  </si>
  <si>
    <t>20190621StrEmTranUvpo01Cott01NdataDigitalphoto1409.JPG</t>
  </si>
  <si>
    <t>20190621StrEmTranUvpo01Cott01NdataDigitalphoto1410.JPG</t>
  </si>
  <si>
    <t>20190621StrEmTranUvpo01Cott01SdataDigitalphoto1403.JPG</t>
  </si>
  <si>
    <t>20190621StrEmTranUvpo01Cott01SdataDigitalphoto1404.JPG</t>
  </si>
  <si>
    <t>20190621StrEmTranUvpo01Cott01SdataDigitalphoto1405.JPG</t>
  </si>
  <si>
    <t>20190621StrEmTranUvpo01Cott01SdataDigitalphoto1406.JPG</t>
  </si>
  <si>
    <t>20190621StrEmTranUvpo01Cott01SdataDigitalphoto1413.JPG</t>
  </si>
  <si>
    <t>20190621StrEmTranUvpo01Cott01SdataDigitalphoto1414.JPG</t>
  </si>
  <si>
    <t>20190621StrEmTranUvpo01Cott01SdataDigitalphoto1415.JPG</t>
  </si>
  <si>
    <t>20190621StrEmTranUvpo01Cott01SdataDigitalphoto1416.JPG</t>
  </si>
  <si>
    <t>20190621StrEmTranUvpo01Wool01NdataDigitalphoto1401.JPG</t>
  </si>
  <si>
    <t>20190621StrEmTranUvpo01Wool01NdataDigitalphoto1402.JPG</t>
  </si>
  <si>
    <t>20190621StrEmTranUvpo01Wool01NdataDigitalphoto1411.JPG</t>
  </si>
  <si>
    <t>20190621StrEmTranUvpo01Wool01NdataDigitalphoto1412.JPG</t>
  </si>
  <si>
    <t>20190621StrEmTranUvpo01Wool01SdataDigitalphoto1407.JPG</t>
  </si>
  <si>
    <t>20190621StrEmTranUvpo01Wool01SdataDigitalphoto1408.JPG</t>
  </si>
  <si>
    <t>20190621StrEmTranUvpo01Wool01SdataDigitalphoto1417.JPG</t>
  </si>
  <si>
    <t>20190621StrEmTranUvpo01Wool01SdataDigitalphoto1418.JPG</t>
  </si>
  <si>
    <t>20190628StrEmTranUvpo01Cott01NdataDigitalphoto1419.JPG</t>
  </si>
  <si>
    <t>20190628StrEmTranUvpo01Cott01NdataDigitalphoto1420.JPG</t>
  </si>
  <si>
    <t>20190628StrEmTranUvpo01Cott01NdataDigitalphoto1469.JPG</t>
  </si>
  <si>
    <t>20190628StrEmTranUvpo01Cott01NdataDigitalphoto1470.JPG</t>
  </si>
  <si>
    <t>20190628StrEmTranUvpo01Cott01NdataDigitalphoto1479.JPG</t>
  </si>
  <si>
    <t>20190628StrEmTranUvpo01Cott01NdataDigitalphoto1480.JPG</t>
  </si>
  <si>
    <t>20190628StrEmTranUvpo01Cott01NdataDigitalphoto1499.JPG</t>
  </si>
  <si>
    <t>20190628StrEmTranUvpo01Cott01NdataDigitalphoto1500.JPG</t>
  </si>
  <si>
    <t>20190628StrEmTranUvpo01Cott01NdataDigitalphoto1509.JPG</t>
  </si>
  <si>
    <t>20190628StrEmTranUvpo01Cott01NdataDigitalphoto1510.JPG</t>
  </si>
  <si>
    <t>20190628StrEmTranUvpo01Cott01NdataDigitalphoto1519.JPG</t>
  </si>
  <si>
    <t>20190628StrEmTranUvpo01Cott01NdataDigitalphoto1520.JPG</t>
  </si>
  <si>
    <t>20190628StrEmTranUvpo01Cott01NdataDigitalphoto1529.JPG</t>
  </si>
  <si>
    <t>20190628StrEmTranUvpo01Cott01NdataDigitalphoto1530.JPG</t>
  </si>
  <si>
    <t>20190628StrEmTranUvpo01Cott01NdataDigitalphoto1539.JPG</t>
  </si>
  <si>
    <t>20190628StrEmTranUvpo01Cott01NdataDigitalphoto1540.JPG</t>
  </si>
  <si>
    <t>20190628StrEmTranUvpo01Cott01NdataDigitalphoto1549.JPG</t>
  </si>
  <si>
    <t>20190628StrEmTranUvpo01Cott01NdataDigitalphoto1550.JPG</t>
  </si>
  <si>
    <t>20190628StrEmTranUvpo01Cott01NdataDigitalphoto1559.JPG</t>
  </si>
  <si>
    <t>20190628StrEmTranUvpo01Cott01NdataDigitalphoto1560.JPG</t>
  </si>
  <si>
    <t>20190628StrEmTranUvpo01Cott01NdataDigitialphoto1429.JPG</t>
  </si>
  <si>
    <t>20190628StrEmTranUvpo01Cott01NdataDigitialphoto1430.JPG</t>
  </si>
  <si>
    <t>20190628StrEmTranUvpo01Cott01NdataDigitialphoto1439.JPG</t>
  </si>
  <si>
    <t>20190628StrEmTranUvpo01Cott01NdataDigitialphoto1440.JPG</t>
  </si>
  <si>
    <t>20190628StrEmTranUvpo01Cott01SdataDigitalphoto1423.JPG</t>
  </si>
  <si>
    <t>20190628StrEmTranUvpo01Cott01SdataDigitalphoto1424.JPG</t>
  </si>
  <si>
    <t>20190628StrEmTranUvpo01Cott01SdataDigitalphoto1425.JPG</t>
  </si>
  <si>
    <t>20190628StrEmTranUvpo01Cott01SdataDigitalphoto1426.JPG</t>
  </si>
  <si>
    <t>20190628StrEmTranUvpo01Cott01SdataDigitalphoto1473.JPG</t>
  </si>
  <si>
    <t>20190628StrEmTranUvpo01Cott01SdataDigitalphoto1474.JPG</t>
  </si>
  <si>
    <t>20190628StrEmTranUvpo01Cott01SdataDigitalphoto1475.JPG</t>
  </si>
  <si>
    <t>20190628StrEmTranUvpo01Cott01SdataDigitalphoto1476.JPG</t>
  </si>
  <si>
    <t>20190628StrEmTranUvpo01Cott01SdataDigitalphoto1483.JPG</t>
  </si>
  <si>
    <t>20190628StrEmTranUvpo01Cott01SdataDigitalphoto1484.JPG</t>
  </si>
  <si>
    <t>20190628StrEmTranUvpo01Cott01SdataDigitalphoto1485.JPG</t>
  </si>
  <si>
    <t>20190628StrEmTranUvpo01Cott01SdataDigitalphoto1486.JPG</t>
  </si>
  <si>
    <t>20190628StrEmTranUvpo01Cott01SdataDigitalphoto1503.JPG</t>
  </si>
  <si>
    <t>20190628StrEmTranUvpo01Cott01SdataDigitalphoto1504.JPG</t>
  </si>
  <si>
    <t>20190628StrEmTranUvpo01Cott01SdataDigitalphoto1505.JPG</t>
  </si>
  <si>
    <t>20190628StrEmTranUvpo01Cott01SdataDigitalphoto1506.JPG</t>
  </si>
  <si>
    <t>20190628StrEmTranUvpo01Cott01SdataDigitalphoto1513.JPG</t>
  </si>
  <si>
    <t>20190628StrEmTranUvpo01Cott01SdataDigitalphoto1514.JPG</t>
  </si>
  <si>
    <t>20190628StrEmTranUvpo01Cott01SdataDigitalphoto1515.JPG</t>
  </si>
  <si>
    <t>20190628StrEmTranUvpo01Cott01SdataDigitalphoto1516.JPG</t>
  </si>
  <si>
    <t>20190628StrEmTranUvpo01Cott01SdataDigitalphoto1523.JPG</t>
  </si>
  <si>
    <t>20190628StrEmTranUvpo01Cott01SdataDigitalphoto1524.JPG</t>
  </si>
  <si>
    <t>20190628StrEmTranUvpo01Cott01SdataDigitalphoto1525.JPG</t>
  </si>
  <si>
    <t>20190628StrEmTranUvpo01Cott01SdataDigitalphoto1526.JPG</t>
  </si>
  <si>
    <t>20190628StrEmTranUvpo01Cott01SdataDigitalphoto1533.JPG</t>
  </si>
  <si>
    <t>20190628StrEmTranUvpo01Cott01SdataDigitalphoto1534.JPG</t>
  </si>
  <si>
    <t>20190628StrEmTranUvpo01Cott01SdataDigitalphoto1535.JPG</t>
  </si>
  <si>
    <t>20190628StrEmTranUvpo01Cott01SdataDigitalphoto1536.JPG</t>
  </si>
  <si>
    <t>20190628StrEmTranUvpo01Cott01SdataDigitalphoto1543.JPG</t>
  </si>
  <si>
    <t>20190628StrEmTranUvpo01Cott01SdataDigitalphoto1544.JPG</t>
  </si>
  <si>
    <t>20190628StrEmTranUvpo01Cott01SdataDigitalphoto1545.JPG</t>
  </si>
  <si>
    <t>20190628StrEmTranUvpo01Cott01SdataDigitalphoto1546.JPG</t>
  </si>
  <si>
    <t>20190628StrEmTranUvpo01Cott01SdataDigitalphoto1553.JPG</t>
  </si>
  <si>
    <t>20190628StrEmTranUvpo01Cott01SdataDigitalphoto1554.JPG</t>
  </si>
  <si>
    <t>20190628StrEmTranUvpo01Cott01SdataDigitalphoto1555.JPG</t>
  </si>
  <si>
    <t>20190628StrEmTranUvpo01Cott01SdataDigitalphoto1556.JPG</t>
  </si>
  <si>
    <t>20190628StrEmTranUvpo01Cott01SdataDigitalphoto1563.JPG</t>
  </si>
  <si>
    <t>20190628StrEmTranUvpo01Cott01SdataDigitalphoto1564.JPG</t>
  </si>
  <si>
    <t>20190628StrEmTranUvpo01Cott01SdataDigitalphoto1565.JPG</t>
  </si>
  <si>
    <t>20190628StrEmTranUvpo01Cott01SdataDigitalphoto1566.JPG</t>
  </si>
  <si>
    <t>20190628StrEmTranUvpo01Cott01SdataDigitialphoto1433.JPG</t>
  </si>
  <si>
    <t>20190628StrEmTranUvpo01Cott01SdataDigitialphoto1434.JPG</t>
  </si>
  <si>
    <t>20190628StrEmTranUvpo01Cott01SdataDigitialphoto1435.JPG</t>
  </si>
  <si>
    <t>20190628StrEmTranUvpo01Cott01SdataDigitialphoto1436.JPG</t>
  </si>
  <si>
    <t>20190628StrEmTranUvpo01Cott01SdataDigitialphoto1443.JPG</t>
  </si>
  <si>
    <t>20190628StrEmTranUvpo01Cott01SdataDigitialphoto1444.JPG</t>
  </si>
  <si>
    <t>20190628StrEmTranUvpo01Cott01SdataDigitialphoto1445.JPG</t>
  </si>
  <si>
    <t>20190628StrEmTranUvpo01Cott01SdataDigitialphoto1446.JPG</t>
  </si>
  <si>
    <t>20190628StrEmTranUvpo01Nylo01NdataDigitalphoto1421.JPG</t>
  </si>
  <si>
    <t>20190628StrEmTranUvpo01Nylo01NdataDigitalphoto1422.JPG</t>
  </si>
  <si>
    <t>20190628StrEmTranUvpo01Nylo01NdataDigitalphoto1471.JPG</t>
  </si>
  <si>
    <t>20190628StrEmTranUvpo01Nylo01NdataDigitalphoto1472.JPG</t>
  </si>
  <si>
    <t>20190628StrEmTranUvpo01Nylo01NdataDigitalphoto1481.JPG</t>
  </si>
  <si>
    <t>20190628StrEmTranUvpo01Nylo01NdataDigitalphoto1482.JPG</t>
  </si>
  <si>
    <t>20190628StrEmTranUvpo01Nylo01NdataDigitalphoto1501.JPG</t>
  </si>
  <si>
    <t>20190628StrEmTranUvpo01Nylo01NdataDigitalphoto1502.JPG</t>
  </si>
  <si>
    <t>20190628StrEmTranUvpo01Nylo01NdataDigitialphoto1431.JPG</t>
  </si>
  <si>
    <t>20190628StrEmTranUvpo01Nylo01NdataDigitialphoto1432.JPG</t>
  </si>
  <si>
    <t>20190628StrEmTranUvpo01Nylo01NdataDigitialphoto1441.JPG</t>
  </si>
  <si>
    <t>20190628StrEmTranUvpo01Nylo01NdataDigitialphoto1442.JPG</t>
  </si>
  <si>
    <t>20190628StrEmTranUvpo01Nylo01SdataDigitalphoto1427.JPG</t>
  </si>
  <si>
    <t>20190628StrEmTranUvpo01Nylo01SdataDigitalphoto1428.JPG</t>
  </si>
  <si>
    <t>20190628StrEmTranUvpo01Nylo01SdataDigitalphoto1477.JPG</t>
  </si>
  <si>
    <t>20190628StrEmTranUvpo01Nylo01SdataDigitalphoto1478.JPG</t>
  </si>
  <si>
    <t>20190628StrEmTranUvpo01Nylo01SdataDigitalphoto1487.JPG</t>
  </si>
  <si>
    <t>20190628StrEmTranUvpo01Nylo01SdataDigitalphoto1488.JPG</t>
  </si>
  <si>
    <t>20190628StrEmTranUvpo01Nylo01SdataDigitalphoto1507.JPG</t>
  </si>
  <si>
    <t>20190628StrEmTranUvpo01Nylo01SdataDigitalphoto1508.JPG</t>
  </si>
  <si>
    <t>20190628StrEmTranUvpo01Nylo01SdataDigitialphoto1437.JPG</t>
  </si>
  <si>
    <t>20190628StrEmTranUvpo01Nylo01SdataDigitialphoto1438.JPG</t>
  </si>
  <si>
    <t>20190628StrEmTranUvpo01Nylo01SdataDigitialphoto1447.JPG</t>
  </si>
  <si>
    <t>20190628StrEmTranUvpo01Nylo01SdataDigitialphoto1448.JPG</t>
  </si>
  <si>
    <t>20190628StrEmTranUvpo01Wool01NdataDigitalphoto1511.JPG</t>
  </si>
  <si>
    <t>20190628StrEmTranUvpo01Wool01NdataDigitalphoto1512.JPG</t>
  </si>
  <si>
    <t>20190628StrEmTranUvpo01Wool01NdataDigitalphoto1521.JPG</t>
  </si>
  <si>
    <t>20190628StrEmTranUvpo01Wool01NdataDigitalphoto1522.JPG</t>
  </si>
  <si>
    <t>20190628StrEmTranUvpo01Wool01NdataDigitalphoto1531.JPG</t>
  </si>
  <si>
    <t>20190628StrEmTranUvpo01Wool01NdataDigitalphoto1532.JPG</t>
  </si>
  <si>
    <t>20190628StrEmTranUvpo01Wool01NdataDigitalphoto1541.JPG</t>
  </si>
  <si>
    <t>20190628StrEmTranUvpo01Wool01NdataDigitalphoto1542.JPG</t>
  </si>
  <si>
    <t>20190628StrEmTranUvpo01Wool01NdataDigitalphoto1551.JPG</t>
  </si>
  <si>
    <t>20190628StrEmTranUvpo01Wool01NdataDigitalphoto1552.JPG</t>
  </si>
  <si>
    <t>20190628StrEmTranUvpo01Wool01NdataDigitalphoto1561.JPG</t>
  </si>
  <si>
    <t>20190628StrEmTranUvpo01Wool01NdataDigitalphoto1562.JPG</t>
  </si>
  <si>
    <t>20190628StrEmTranUvpo01Wool01SdataDigitalphoto1517.JPG</t>
  </si>
  <si>
    <t>20190628StrEmTranUvpo01Wool01SdataDigitalphoto1518.JPG</t>
  </si>
  <si>
    <t>20190628StrEmTranUvpo01Wool01SdataDigitalphoto1527.JPG</t>
  </si>
  <si>
    <t>20190628StrEmTranUvpo01Wool01SdataDigitalphoto1528.JPG</t>
  </si>
  <si>
    <t>20190628StrEmTranUvpo01Wool01SdataDigitalphoto1537.JPG</t>
  </si>
  <si>
    <t>20190628StrEmTranUvpo01Wool01SdataDigitalphoto1538.JPG</t>
  </si>
  <si>
    <t>20190628StrEmTranUvpo01Wool01SdataDigitalphoto1547.JPG</t>
  </si>
  <si>
    <t>20190628StrEmTranUvpo01Wool01SdataDigitalphoto1548.JPG</t>
  </si>
  <si>
    <t>20190628StrEmTranUvpo01Wool01SdataDigitalphoto1557.JPG</t>
  </si>
  <si>
    <t>20190628StrEmTranUvpo01Wool01SdataDigitalphoto1558.JPG</t>
  </si>
  <si>
    <t>20190628StrEmTranUvpo01Wool01SdataDigitalphoto1567.JPG</t>
  </si>
  <si>
    <t>20190628StrEmTranUvpo01Wool01SdataDigitalphoto1568.JPG</t>
  </si>
  <si>
    <t>20190703StrEmTranUvpo01Cott01NdataDigitalphoto1599.JPG</t>
  </si>
  <si>
    <t>20190703StrEmTranUvpo01Cott01NdataDigitalphoto1600.JPG</t>
  </si>
  <si>
    <t>20190703StrEmTranUvpo01Cott01NdataDigitalphoto1609.JPG</t>
  </si>
  <si>
    <t>20190703StrEmTranUvpo01Cott01NdataDigitalphoto1610.JPG</t>
  </si>
  <si>
    <t>20190703StrEmTranUvpo01Cott01SdataDigitalphoto1603.JPG</t>
  </si>
  <si>
    <t>20190703StrEmTranUvpo01Cott01SdataDigitalphoto1604.JPG</t>
  </si>
  <si>
    <t>20190703StrEmTranUvpo01Cott01SdataDigitalphoto1605.JPG</t>
  </si>
  <si>
    <t>20190703StrEmTranUvpo01Cott01SdataDigitalphoto1606.JPG</t>
  </si>
  <si>
    <t>20190703StrEmTranUvpo01Cott01SdataDigitalphoto1613.JPG</t>
  </si>
  <si>
    <t>20190703StrEmTranUvpo01Cott01SdataDigitalphoto1614.JPG</t>
  </si>
  <si>
    <t>20190703StrEmTranUvpo01Cott01SdataDigitalphoto1615.JPG</t>
  </si>
  <si>
    <t>20190703StrEmTranUvpo01Cott01SdataDigitalphoto1616.JPG</t>
  </si>
  <si>
    <t>20190703StrEmTranUvpo01Lycr01NdataDigitalphoto1601.JPG</t>
  </si>
  <si>
    <t>20190703StrEmTranUvpo01Lycr01NdataDigitalphoto1602.JPG</t>
  </si>
  <si>
    <t>20190703StrEmTranUvpo01Lycr01NdataDigitalphoto1611.JPG</t>
  </si>
  <si>
    <t>20190703StrEmTranUvpo01Lycr01NdataDigitalphoto1612.JPG</t>
  </si>
  <si>
    <t>20190703StrEmTranUvpo01Lycr01SdataDigitalphoto1607.JPG</t>
  </si>
  <si>
    <t>20190703StrEmTranUvpo01Lycr01SdataDigitalphoto1608.JPG</t>
  </si>
  <si>
    <t>20190703StrEmTranUvpo01Lycr01SdataDigitalphoto1617.JPG</t>
  </si>
  <si>
    <t>20190703StrEmTranUvpo01Lycr01SdataDigitalphoto1618.JPG</t>
  </si>
  <si>
    <t>20190704StrEmTranUvpo01Cott01NdataDigitalphoto1619.JPG</t>
  </si>
  <si>
    <t>20190704StrEmTranUvpo01Cott01NdataDigitalphoto1620.JPG</t>
  </si>
  <si>
    <t>20190704StrEmTranUvpo01Cott01NdataDigitalphoto1629.JPG</t>
  </si>
  <si>
    <t>20190704StrEmTranUvpo01Cott01NdataDigitalphoto1630.JPG</t>
  </si>
  <si>
    <t>20190704StrEmTranUvpo01Cott01NdataDigitalphoto1639.JPG</t>
  </si>
  <si>
    <t>20190704StrEmTranUvpo01Cott01NdataDigitalphoto1640.JPG</t>
  </si>
  <si>
    <t>20190704StrEmTranUvpo01Cott01NdataDigitalphoto1649.JPG</t>
  </si>
  <si>
    <t>20190704StrEmTranUvpo01Cott01NdataDigitalphoto1650.JPG</t>
  </si>
  <si>
    <t>20190704StrEmTranUvpo01Cott01SdataDigitalphoto1623.JPG</t>
  </si>
  <si>
    <t>20190704StrEmTranUvpo01Cott01SdataDigitalphoto1624.JPG</t>
  </si>
  <si>
    <t>20190704StrEmTranUvpo01Cott01SdataDigitalphoto1625.JPG</t>
  </si>
  <si>
    <t>20190704StrEmTranUvpo01Cott01SdataDigitalphoto1626.JPG</t>
  </si>
  <si>
    <t>20190704StrEmTranUvpo01Cott01SdataDigitalphoto1633.JPG</t>
  </si>
  <si>
    <t>20190704StrEmTranUvpo01Cott01SdataDigitalphoto1634.JPG</t>
  </si>
  <si>
    <t>20190704StrEmTranUvpo01Cott01SdataDigitalphoto1635.JPG</t>
  </si>
  <si>
    <t>20190704StrEmTranUvpo01Cott01SdataDigitalphoto1636.JPG</t>
  </si>
  <si>
    <t>20190704StrEmTranUvpo01Cott01SdataDigitalphoto1643.JPG</t>
  </si>
  <si>
    <t>20190704StrEmTranUvpo01Cott01SdataDigitalphoto1644.JPG</t>
  </si>
  <si>
    <t>20190704StrEmTranUvpo01Cott01SdataDigitalphoto1645.JPG</t>
  </si>
  <si>
    <t>20190704StrEmTranUvpo01Cott01SdataDigitalphoto1646.JPG</t>
  </si>
  <si>
    <t>20190704StrEmTranUvpo01Cott01SdataDigitalphoto1653.JPG</t>
  </si>
  <si>
    <t>20190704StrEmTranUvpo01Cott01SdataDigitalphoto1654.JPG</t>
  </si>
  <si>
    <t>20190704StrEmTranUvpo01Cott01SdataDigitalphoto1655.JPG</t>
  </si>
  <si>
    <t>20190704StrEmTranUvpo01Cott01SdataDigitalphoto1656.JPG</t>
  </si>
  <si>
    <t>20190704StrEmTranUvpo01Elas01NdataDigitalphoto1621.JPG</t>
  </si>
  <si>
    <t>20190704StrEmTranUvpo01Elas01NdataDigitalphoto1622.JPG</t>
  </si>
  <si>
    <t>20190704StrEmTranUvpo01Elas01NdataDigitalphoto1631.JPG</t>
  </si>
  <si>
    <t>20190704StrEmTranUvpo01Elas01NdataDigitalphoto1632.JPG</t>
  </si>
  <si>
    <t>20190704StrEmTranUvpo01Elas01NdataDigitalphoto1641.JPG</t>
  </si>
  <si>
    <t>20190704StrEmTranUvpo01Elas01NdataDigitalphoto1642.JPG</t>
  </si>
  <si>
    <t>20190704StrEmTranUvpo01Elas01NdataDigitalphoto1651.JPG</t>
  </si>
  <si>
    <t>20190704StrEmTranUvpo01Elas01NdataDigitalphoto1652.JPG</t>
  </si>
  <si>
    <t>20190704StrEmTranUvpo01Elas01SdataDigitalphoto1627.JPG</t>
  </si>
  <si>
    <t>20190704StrEmTranUvpo01Elas01SdataDigitalphoto1628.JPG</t>
  </si>
  <si>
    <t>20190704StrEmTranUvpo01Elas01SdataDigitalphoto1637.JPG</t>
  </si>
  <si>
    <t>20190704StrEmTranUvpo01Elas01SdataDigitalphoto1638.JPG</t>
  </si>
  <si>
    <t>20190704StrEmTranUvpo01Elas01SdataDigitalphoto1647.JPG</t>
  </si>
  <si>
    <t>20190704StrEmTranUvpo01Elas01SdataDigitalphoto1648.JPG</t>
  </si>
  <si>
    <t>20190704StrEmTranUvpo01Elas01SdataDigitalphoto1657.JPG</t>
  </si>
  <si>
    <t>20190704StrEmTranUvpo01Elas01SdataDigitalphoto1658.JPG</t>
  </si>
  <si>
    <t>20190712StrEmTranUvpo01Cott01NdataDigitalphoto1829.JPG</t>
  </si>
  <si>
    <t>20190712StrEmTranUvpo01Cott01NdataDigitalphoto1830.JPG</t>
  </si>
  <si>
    <t>20190712StrEmTranUvpo01Cott01NdataDigitalphoto1839.JPG</t>
  </si>
  <si>
    <t>20190712StrEmTranUvpo01Cott01NdataDigitalphoto1840.JPG</t>
  </si>
  <si>
    <t>20190712StrEmTranUvpo01Cott01NdataDigitalphoto1849.JPG</t>
  </si>
  <si>
    <t>20190712StrEmTranUvpo01Cott01NdataDigitalphoto1850.JPG</t>
  </si>
  <si>
    <t>20190712StrEmTranUvpo01Cott01NdataDigitalphoto1859.JPG</t>
  </si>
  <si>
    <t>20190712StrEmTranUvpo01Cott01NdataDigitalphoto1860.JPG</t>
  </si>
  <si>
    <t>20190712StrEmTranUvpo01Cott01NdataDigitalphoto1869.JPG</t>
  </si>
  <si>
    <t>20190712StrEmTranUvpo01Cott01NdataDigitalphoto1870.JPG</t>
  </si>
  <si>
    <t>20190712StrEmTranUvpo01Cott01NdataDigitalphoto1879.JPG</t>
  </si>
  <si>
    <t>20190712StrEmTranUvpo01Cott01NdataDigitalphoto1880.JPG</t>
  </si>
  <si>
    <t>20190712StrEmTranUvpo01Cott01NdataDigitalphoto1889.JPG</t>
  </si>
  <si>
    <t>20190712StrEmTranUvpo01Cott01NdataDigitalphoto1890.JPG</t>
  </si>
  <si>
    <t>20190712StrEmTranUvpo01Cott01NdataDigitalphoto1899.JPG</t>
  </si>
  <si>
    <t>20190712StrEmTranUvpo01Cott01NdataDigitalphoto1900.JPG</t>
  </si>
  <si>
    <t>20190712StrEmTranUvpo01Cott01SdataDigitalphoto1833.JPG</t>
  </si>
  <si>
    <t>20190712StrEmTranUvpo01Cott01SdataDigitalphoto1834.JPG</t>
  </si>
  <si>
    <t>20190712StrEmTranUvpo01Cott01SdataDigitalphoto1835.JPG</t>
  </si>
  <si>
    <t>20190712StrEmTranUvpo01Cott01SdataDigitalphoto1836.JPG</t>
  </si>
  <si>
    <t>20190712StrEmTranUvpo01Cott01SdataDigitalphoto1843.JPG</t>
  </si>
  <si>
    <t>20190712StrEmTranUvpo01Cott01SdataDigitalphoto1844.JPG</t>
  </si>
  <si>
    <t>20190712StrEmTranUvpo01Cott01SdataDigitalphoto1845.JPG</t>
  </si>
  <si>
    <t>20190712StrEmTranUvpo01Cott01SdataDigitalphoto1846.JPG</t>
  </si>
  <si>
    <t>20190712StrEmTranUvpo01Cott01SdataDigitalphoto1853.JPG</t>
  </si>
  <si>
    <t>20190712StrEmTranUvpo01Cott01SdataDigitalphoto1854.JPG</t>
  </si>
  <si>
    <t>20190712StrEmTranUvpo01Cott01SdataDigitalphoto1855.JPG</t>
  </si>
  <si>
    <t>20190712StrEmTranUvpo01Cott01SdataDigitalphoto1856.JPG</t>
  </si>
  <si>
    <t>20190712StrEmTranUvpo01Cott01SdataDigitalphoto1863.JPG</t>
  </si>
  <si>
    <t>20190712StrEmTranUvpo01Cott01SdataDigitalphoto1864.JPG</t>
  </si>
  <si>
    <t>20190712StrEmTranUvpo01Cott01SdataDigitalphoto1865.JPG</t>
  </si>
  <si>
    <t>20190712StrEmTranUvpo01Cott01SdataDigitalphoto1866.JPG</t>
  </si>
  <si>
    <t>20190712StrEmTranUvpo01Cott01SdataDigitalphoto1873.JPG</t>
  </si>
  <si>
    <t>20190712StrEmTranUvpo01Cott01SdataDigitalphoto1874.JPG</t>
  </si>
  <si>
    <t>20190712StrEmTranUvpo01Cott01SdataDigitalphoto1875.JPG</t>
  </si>
  <si>
    <t>20190712StrEmTranUvpo01Cott01SdataDigitalphoto1876.JPG</t>
  </si>
  <si>
    <t>20190712StrEmTranUvpo01Cott01SdataDigitalphoto1883.JPG</t>
  </si>
  <si>
    <t>20190712StrEmTranUvpo01Cott01SdataDigitalphoto1884.JPG</t>
  </si>
  <si>
    <t>20190712StrEmTranUvpo01Cott01SdataDigitalphoto1885.JPG</t>
  </si>
  <si>
    <t>20190712StrEmTranUvpo01Cott01SdataDigitalphoto1886.JPG</t>
  </si>
  <si>
    <t>20190712StrEmTranUvpo01Cott01SdataDigitalphoto1893.JPG</t>
  </si>
  <si>
    <t>20190712StrEmTranUvpo01Cott01SdataDigitalphoto1894.JPG</t>
  </si>
  <si>
    <t>20190712StrEmTranUvpo01Cott01SdataDigitalphoto1895.JPG</t>
  </si>
  <si>
    <t>20190712StrEmTranUvpo01Cott01SdataDigitalphoto1896.JPG</t>
  </si>
  <si>
    <t>20190712StrEmTranUvpo01Cott01SdataDigitalphoto1903.JPG</t>
  </si>
  <si>
    <t>20190712StrEmTranUvpo01Cott01SdataDigitalphoto1904.JPG</t>
  </si>
  <si>
    <t>20190712StrEmTranUvpo01Cott01SdataDigitalphoto1905.JPG</t>
  </si>
  <si>
    <t>20190712StrEmTranUvpo01Cott01SdataDigitalphoto1906.JPG</t>
  </si>
  <si>
    <t>20190712StrEmTranUvpo01Elas01NdataDigitalphoto1831.JPG</t>
  </si>
  <si>
    <t>20190712StrEmTranUvpo01Elas01NdataDigitalphoto1832.JPG</t>
  </si>
  <si>
    <t>20190712StrEmTranUvpo01Elas01NdataDigitalphoto1841.JPG</t>
  </si>
  <si>
    <t>20190712StrEmTranUvpo01Elas01NdataDigitalphoto1842.JPG</t>
  </si>
  <si>
    <t>20190712StrEmTranUvpo01Elas01NdataDigitalphoto1851.JPG</t>
  </si>
  <si>
    <t>20190712StrEmTranUvpo01Elas01NdataDigitalphoto1852.JPG</t>
  </si>
  <si>
    <t>20190712StrEmTranUvpo01Elas01NdataDigitalphoto1861.JPG</t>
  </si>
  <si>
    <t>20190712StrEmTranUvpo01Elas01NdataDigitalphoto1862.JPG</t>
  </si>
  <si>
    <t>20190712StrEmTranUvpo01Elas01NdataDigitalphoto1871.JPG</t>
  </si>
  <si>
    <t>20190712StrEmTranUvpo01Elas01NdataDigitalphoto1872.JPG</t>
  </si>
  <si>
    <t>20190712StrEmTranUvpo01Elas01NdataDigitalphoto1881.JPG</t>
  </si>
  <si>
    <t>20190712StrEmTranUvpo01Elas01NdataDigitalphoto1882.JPG</t>
  </si>
  <si>
    <t>20190712StrEmTranUvpo01Elas01NdataDigitalphoto1891.JPG</t>
  </si>
  <si>
    <t>20190712StrEmTranUvpo01Elas01NdataDigitalphoto1892.JPG</t>
  </si>
  <si>
    <t>20190712StrEmTranUvpo01Elas01NdataDigitalphoto1901.JPG</t>
  </si>
  <si>
    <t>20190712StrEmTranUvpo01Elas01NdataDigitalphoto1902.JPG</t>
  </si>
  <si>
    <t>20190712StrEmTranUvpo01Elas01SdataDigitalphoto1837.JPG</t>
  </si>
  <si>
    <t>20190712StrEmTranUvpo01Elas01SdataDigitalphoto1838.JPG</t>
  </si>
  <si>
    <t>20190712StrEmTranUvpo01Elas01SdataDigitalphoto1847.JPG</t>
  </si>
  <si>
    <t>20190712StrEmTranUvpo01Elas01SdataDigitalphoto1848.JPG</t>
  </si>
  <si>
    <t>20190712StrEmTranUvpo01Elas01SdataDigitalphoto1857.JPG</t>
  </si>
  <si>
    <t>20190712StrEmTranUvpo01Elas01SdataDigitalphoto1858.JPG</t>
  </si>
  <si>
    <t>20190712StrEmTranUvpo01Elas01SdataDigitalphoto1867.JPG</t>
  </si>
  <si>
    <t>20190712StrEmTranUvpo01Elas01SdataDigitalphoto1868.JPG</t>
  </si>
  <si>
    <t>20190712StrEmTranUvpo01Elas01SdataDigitalphoto1877.JPG</t>
  </si>
  <si>
    <t>20190712StrEmTranUvpo01Elas01SdataDigitalphoto1878.JPG</t>
  </si>
  <si>
    <t>20190712StrEmTranUvpo01Elas01SdataDigitalphoto1887.JPG</t>
  </si>
  <si>
    <t>20190712StrEmTranUvpo01Elas01SdataDigitalphoto1888.JPG</t>
  </si>
  <si>
    <t>20190712StrEmTranUvpo01Elas01SdataDigitalphoto1897.JPG</t>
  </si>
  <si>
    <t>20190712StrEmTranUvpo01Elas01SdataDigitalphoto1898.JPG</t>
  </si>
  <si>
    <t>20190712StrEmTranUvpo01Elas01SdataDigitalphoto1907.JPG</t>
  </si>
  <si>
    <t>20190712StrEmTranUvpo01Elas01SdataDigitalphoto1908.JPG</t>
  </si>
  <si>
    <t>OriginalFilename</t>
  </si>
  <si>
    <t>Date</t>
  </si>
  <si>
    <t>Institution</t>
  </si>
  <si>
    <t>User</t>
  </si>
  <si>
    <t>Uvpo1</t>
  </si>
  <si>
    <t>Ndata</t>
  </si>
  <si>
    <t>time</t>
  </si>
  <si>
    <t>Mass</t>
  </si>
  <si>
    <t>Duration</t>
  </si>
  <si>
    <t>Time</t>
  </si>
  <si>
    <t>Group</t>
  </si>
  <si>
    <t>Repeat</t>
  </si>
  <si>
    <t>Poll1</t>
  </si>
  <si>
    <t>Number</t>
  </si>
  <si>
    <t>20190703StrEmTranUvpo01Lycr01NdataDigitalphoto1601</t>
  </si>
  <si>
    <t>20190703StrEmTranUvpo01Lycr01SdataDigitalphoto1607</t>
  </si>
  <si>
    <t>20190703StrEmTranUvpo01Lycr01SdataDigitalphoto1608</t>
  </si>
  <si>
    <t>20190703StrEmTranUvpo01Lycr01NdataDigitalphoto1611</t>
  </si>
  <si>
    <t>20190703StrEmTranUvpo01Lycr01NdataDigitalphoto1612</t>
  </si>
  <si>
    <t>20190703StrEmTranUvpo01Lycr01SdataDigitalphoto1617</t>
  </si>
  <si>
    <t>20190703StrEmTranUvpo01Lycr01SdataDigitalphoto1618</t>
  </si>
  <si>
    <t>20190618StrEmTranUvpo01Cott01SdataDigitalphoto1313.JPG</t>
  </si>
  <si>
    <t>20190604StrEmTranUvpo01Nylo01NdataDigitalphoto717.JPG</t>
  </si>
  <si>
    <t>20190604StrEmTranUvpo01Nylo01NdataDigitalphoto727</t>
  </si>
  <si>
    <t>20190604StrEmTranUvpo01Cott01NdataDigitialphoto674.JPG</t>
  </si>
  <si>
    <t>20190604StrEmTranUvpo01Nylo01NdataDigitialphoto687.JPG</t>
  </si>
  <si>
    <t>20190604StrEmTranUvpo01Nylo01SdataDigitialphoto692.JPG</t>
  </si>
  <si>
    <t>20190604StrEmTranUvpo01Nylo01SdataDigitialphoto693.JPG</t>
  </si>
  <si>
    <t>20190604StrEmTranUvpo01Nylo01SdataDigitialphoto692</t>
  </si>
  <si>
    <t>20190604StrEmTranUvpo01Nylo01NdataDigitialphoto687</t>
  </si>
  <si>
    <t>20190603StrEmTranUvpo01Nylo01SdataDigitalphoto633</t>
  </si>
  <si>
    <t>20190603StrEmTranUvpo01Nylo01NdataDigitalphoto627</t>
  </si>
  <si>
    <t>20190603StrEmTranUvpo01Nylo01SdataDigitalphoto623</t>
  </si>
  <si>
    <t>20190603StrEmTranUvpo01Nylo01NdataDigitalphoto617</t>
  </si>
  <si>
    <t>20190603StrEmTranUvpo01Nylo01SdataDigitalphoto613</t>
  </si>
  <si>
    <t>20190603StrEmTranUvpo01Nylo01NdataDigitalphoto607</t>
  </si>
  <si>
    <t>20190603StrEmTranUvpo01Nylo01SdataDigitalphoto603</t>
  </si>
  <si>
    <t>20190603StrEmTranUvpo01Nylo01NdataDigitalphoto597</t>
  </si>
  <si>
    <t>20190603StrEmTranUvpo01Cott01NdataDigitalphoto574</t>
  </si>
  <si>
    <t>20190603StrEmTranUvpo01Cott01NdataDigitalphoto575</t>
  </si>
  <si>
    <t>20190603StrEmTranUvpo01Cott01SdataDigitalphoto578</t>
  </si>
  <si>
    <t>20190603StrEmTranUvpo01Cott01SdataDigitalphoto579</t>
  </si>
  <si>
    <t>20190603StrEmTranUvpo01Cott01SdataDigitalphoto580</t>
  </si>
  <si>
    <t>20190603StrEmTranUvpo01Cott01SdataDigitalphoto581</t>
  </si>
  <si>
    <t>20190603StrEmTranUvpo01Nylo01NdataDigitalphoto577</t>
  </si>
  <si>
    <t>20190603StrEmTranUvpo01Nylo01NdataDigitalphoto576</t>
  </si>
  <si>
    <t>20190603StrEmTranUvpo01Nylo01SdataDigitalphoto582</t>
  </si>
  <si>
    <t>20190603StrEmTranUvpo01Nylo01SdataDigitalphoto583</t>
  </si>
  <si>
    <t>20190524StrEmTranCott01Uvpo01SdataDigitalphoto458</t>
  </si>
  <si>
    <t>20190524StrEmTranCott01Uvpo01SdataDigitalphoto459</t>
  </si>
  <si>
    <t>20190524StrEmTranCott01Uvpo01SdataDigitalphoto460</t>
  </si>
  <si>
    <t>20190524StrEmTranCott01Uvpo01SdataDigitalphoto461</t>
  </si>
  <si>
    <t>20190524StrEmTranNylo01Uvpo01SdataDigitalphoto462</t>
  </si>
  <si>
    <t>20190524StrEmTranNylo01Uvpo01SdataDigitalphoto463</t>
  </si>
  <si>
    <t>20190524StrEmTranCott01Uvpo01NdataDigitalphoto464</t>
  </si>
  <si>
    <t>20190524StrEmTranCott01Uvpo01NdataDigitalphoto465</t>
  </si>
  <si>
    <t>20190524StrEmTranNylo01Uvpo01NdataDigitalphoto466</t>
  </si>
  <si>
    <t>20190524StrEmTranNylo01Uvpo01NdataDigitalphoto467</t>
  </si>
  <si>
    <t>20190524StrEmTranCott01Uvpo01SdataDigitalphoto468</t>
  </si>
  <si>
    <t>20190524StrEmTranCott01Uvpo01SdataDigitalphoto469</t>
  </si>
  <si>
    <t>20190524StrEmTranCott01Uvpo01SdataDigitalphoto470</t>
  </si>
  <si>
    <t>20190524StrEmTranCott01Uvpo01SdataDigitalphoto471</t>
  </si>
  <si>
    <t>20190524StrEmTranNylo01Uvpo01SdataDigitalphoto472</t>
  </si>
  <si>
    <t>20190524StrEmTranNylo01Uvpo01SdataDigitalphoto473</t>
  </si>
  <si>
    <t>20190523StrEmTranUvpo01Cott01NdataDigitalphoto384</t>
  </si>
  <si>
    <t>20190523StrEmTranUvpo01Cott01NdataDigitalphoto385</t>
  </si>
  <si>
    <t>20190523StrEmTranUvpo01Nylo01NdataDigitalphoto386</t>
  </si>
  <si>
    <t>20190523StrEmTranUvpo01Nylo01NdataDigitalphoto387</t>
  </si>
  <si>
    <t>20190523StrEmTranUvpo01Cott01SdataDigitalphoto388</t>
  </si>
  <si>
    <t>20190523StrEmTranUvpo01Cott01SdataDigitalphoto389</t>
  </si>
  <si>
    <t>20190523StrEmTranUvpo01Cott01SdataDigitalphoto390</t>
  </si>
  <si>
    <t>20190523StrEmTranUvpo01Cott01SdataDigitalphoto391</t>
  </si>
  <si>
    <t>20190523StrEmTranUvpo01Nylo01SdataDigitalphoto392</t>
  </si>
  <si>
    <t>20190523StrEmTranUvpo01Nylo01SdataDigitalphoto393</t>
  </si>
  <si>
    <t>20190523StrEmTranUvpo01Cott01NdataDigitalphoto394</t>
  </si>
  <si>
    <t>20190523StrEmTranUvpo01Cott01NdataDigitalphoto395</t>
  </si>
  <si>
    <t>20190523StrEmTranUvpo01Nylo01NdataDigitalphoto396</t>
  </si>
  <si>
    <t>20190523StrEmTranUvpo01Nylo01NdataDigitalphoto397</t>
  </si>
  <si>
    <t>20190523StrEmTranUvpo01Cott01SdataDigitalphoto398</t>
  </si>
  <si>
    <t>20190523StrEmTranUvpo01Cott01SdataDigitalphoto399</t>
  </si>
  <si>
    <t>20190523StrEmTranUvpo01Cott01SdataDigitalphoto400</t>
  </si>
  <si>
    <t>20190523StrEmTranUvpo01Cott01SdataDigitalphoto401</t>
  </si>
  <si>
    <t>20190523StrEmTranUvpo01Nylo01SdataDigitalphoto402</t>
  </si>
  <si>
    <t>20190523StrEmTranUvpo01Nylo01SdataDigitalphoto403</t>
  </si>
  <si>
    <t>20190523StrEmTranUvpo01Nylo01NdataDigitalphoto406</t>
  </si>
  <si>
    <t>FileProvided</t>
  </si>
  <si>
    <t>20190612StrEmTranUvpo01Wool01SdataDigitalphoto1058.JPG</t>
  </si>
  <si>
    <t>20190506StrEmTranUvpo01Cott01NdataDigitialphoto001</t>
  </si>
  <si>
    <t>20190506StrEmTranUvpo01Cott01NdataDigitialphoto001.JPG</t>
  </si>
  <si>
    <t>20190506StrEmTranUvpo01Nylo01NdataDigitialphoto003</t>
  </si>
  <si>
    <t>20190506StrEmTranUvpo01Nylo01NdataDigitialphoto003.JPG</t>
  </si>
  <si>
    <t>20190506StrEmTranUvpo01Cott01SdataDigitalphoto005</t>
  </si>
  <si>
    <t>20190506StrEmTranUvpo01Cott01SdataDigitalphoto005.JPG</t>
  </si>
  <si>
    <t>20190506StrEmTranUvpo01Cott01SdataDigitialphoto007</t>
  </si>
  <si>
    <t>20190506StrEmTranUvpo01Cott01SdataDigitialphoto007.JPG</t>
  </si>
  <si>
    <t>20190506StrEmTranUvpo01Nylo01SdataDigitialphoto009</t>
  </si>
  <si>
    <t>20190506StrEmTranUvpo01Nylo01SdataDigitialphoto009.JPG</t>
  </si>
  <si>
    <t>20190605StrEmPersUvpo01Cott01SdataDigitalphoto011</t>
  </si>
  <si>
    <t>A05</t>
  </si>
  <si>
    <t>20190605StrEmPersUvpo01Cott01SdataDigitalphoto011.JPG</t>
  </si>
  <si>
    <t>20190605StrEmPersUvpo01Nylo01SdataDigitalphoto013</t>
  </si>
  <si>
    <t>20190605StrEmPersUvpo01Nylo01SdataDigitalphoto013.JPG</t>
  </si>
  <si>
    <t>20190605StrEmPersUvpo01Cott01SdataDigitalphoto015</t>
  </si>
  <si>
    <t>20190605StrEmPersUvpo01Cott01SdataDigitalphoto015.JPG</t>
  </si>
  <si>
    <t>20190605StrEmPersUvpo01Nylo01SdataDigitalphoto017</t>
  </si>
  <si>
    <t>20190605StrEmPersUvpo01Nylo01SdataDigitalphoto017.JPG</t>
  </si>
  <si>
    <t>20190605StrEmPersUvpo01Cott01SdataDigitalphoto019</t>
  </si>
  <si>
    <t>20190605StrEmPersUvpo01Cott01SdataDigitalphoto019.JPG</t>
  </si>
  <si>
    <t>20190605StrEmPersUvpo01Nylo01SdataDigitalphoto021</t>
  </si>
  <si>
    <t>20190605StrEmPersUvpo01Nylo01SdataDigitalphoto021.JPG</t>
  </si>
  <si>
    <t>20190605StrEmPersUvpo01Cott01SdataDigitalphoto023</t>
  </si>
  <si>
    <t>20190605StrEmPersUvpo01Cott01SdataDigitalphoto023.JPG</t>
  </si>
  <si>
    <t>20190605StrEmPersUvpo01Nylo01SdataDigitalphoto025</t>
  </si>
  <si>
    <t>20190605StrEmPersUvpo01Nylo01SdataDigitalphoto025.JPG</t>
  </si>
  <si>
    <t>20190605StrEmPersUvpo01Cott01SdataDigitalphoto027</t>
  </si>
  <si>
    <t>20190605StrEmPersUvpo01Cott01SdataDigitalphoto027.JPG</t>
  </si>
  <si>
    <t>20190605StrEmPersUvpo01Nylo01SdataDigitalphoto029</t>
  </si>
  <si>
    <t>20190605StrEmPersUvpo01Nylo01SdataDigitalphoto029.JPG</t>
  </si>
  <si>
    <t>20190606StrEmPersUvpo01Cott01SdataDigitialphoto031</t>
  </si>
  <si>
    <t>20190606StrEmPersUvpo01Cott01SdataDigitialphoto031.JPG</t>
  </si>
  <si>
    <t>20190606StrEmPersUvpo01Nylo01SdataDigitialphoto033</t>
  </si>
  <si>
    <t>20190606StrEmPersUvpo01Nylo01SdataDigitialphoto033.JPG</t>
  </si>
  <si>
    <t>20190625StrEmPersUvpo01Cott01SdataDigitalphoto035</t>
  </si>
  <si>
    <t>20190625StrEmPersUvpo01Cott01SdataDigitalphoto035.JPG</t>
  </si>
  <si>
    <t>20190625StrEmPersUvpo01Nylo01SdataDigitalphoto037</t>
  </si>
  <si>
    <t>20190625StrEmPersUvpo01Nylo01SdataDigitalphoto037.JPG</t>
  </si>
  <si>
    <t>20190627StrEmPersUvpo01Cott01SdataDigitalphoto039</t>
  </si>
  <si>
    <t>20190627StrEmPersUvpo01Cott01SdataDigitalphoto039.JPG</t>
  </si>
  <si>
    <t>20190627StrEmPersUvpo01Nylo01SdataDigitalphoto041</t>
  </si>
  <si>
    <t>20190627StrEmPersUvpo01Nylo01SdataDigitalphoto041.JPG</t>
  </si>
  <si>
    <t>20190709StrEmPersUvpo01Cott01SdataDigitalphoto043</t>
  </si>
  <si>
    <t>20190709StrEmPersUvpo01Cott01SdataDigitalphoto043.JPG</t>
  </si>
  <si>
    <t>20190709StrEmPersUvpo01Nylo01SdataDigitalphoto045</t>
  </si>
  <si>
    <t>20190709StrEmPersUvpo01Nylo01SdataDigitalphoto045.JPG</t>
  </si>
  <si>
    <t>20190506StrEmTranUvpo01Cott01NdataDigitialphoto002</t>
  </si>
  <si>
    <t>20190506StrEmTranUvpo01Cott01NdataDigitialphoto002.JPG</t>
  </si>
  <si>
    <t>20190506StrEmTranUvpo01Nylo01NdataDigitialphoto004</t>
  </si>
  <si>
    <t>20190506StrEmTranUvpo01Nylo01NdataDigitialphoto004.JPG</t>
  </si>
  <si>
    <t>20190506StrEmTranUvpo01Cott01SdataDigitalphoto006</t>
  </si>
  <si>
    <t>20190506StrEmTranUvpo01Cott01SdataDigitalphoto006.JPG</t>
  </si>
  <si>
    <t>20190506StrEmTranUvpo01Cott01SdataDigitialphoto008</t>
  </si>
  <si>
    <t>20190506StrEmTranUvpo01Cott01SdataDigitialphoto008.JPG</t>
  </si>
  <si>
    <t>20190506StrEmTranUvpo01Nylo01SdataDigitialphoto010</t>
  </si>
  <si>
    <t>20190506StrEmTranUvpo01Nylo01SdataDigitialphoto010.JPG</t>
  </si>
  <si>
    <t>20190605StrEmPersUvpo01Cott01SdataDigitalphoto012</t>
  </si>
  <si>
    <t>20190605StrEmPersUvpo01Cott01SdataDigitalphoto012.JPG</t>
  </si>
  <si>
    <t>20190605StrEmPersUvpo01Nylo01SdataDigitalphoto014</t>
  </si>
  <si>
    <t>20190605StrEmPersUvpo01Nylo01SdataDigitalphoto014.JPG</t>
  </si>
  <si>
    <t>20190605StrEmPersUvpo01Cott01SdataDigitalphoto016</t>
  </si>
  <si>
    <t>20190605StrEmPersUvpo01Cott01SdataDigitalphoto016.JPG</t>
  </si>
  <si>
    <t>20190605StrEmPersUvpo01Nylo01SdataDigitalphoto018</t>
  </si>
  <si>
    <t>20190605StrEmPersUvpo01Nylo01SdataDigitalphoto018.JPG</t>
  </si>
  <si>
    <t>20190605StrEmPersUvpo01Cott01SdataDigitalphoto020</t>
  </si>
  <si>
    <t>20190605StrEmPersUvpo01Cott01SdataDigitalphoto020.JPG</t>
  </si>
  <si>
    <t>20190605StrEmPersUvpo01Nylo01SdataDigitalphoto022</t>
  </si>
  <si>
    <t>20190605StrEmPersUvpo01Nylo01SdataDigitalphoto022.JPG</t>
  </si>
  <si>
    <t>20190605StrEmPersUvpo01Cott01SdataDigitalphoto024</t>
  </si>
  <si>
    <t>20190605StrEmPersUvpo01Cott01SdataDigitalphoto024.JPG</t>
  </si>
  <si>
    <t>20190605StrEmPersUvpo01Nylo01SdataDigitalphoto026</t>
  </si>
  <si>
    <t>20190605StrEmPersUvpo01Nylo01SdataDigitalphoto026.JPG</t>
  </si>
  <si>
    <t>20190605StrEmPersUvpo01Cott01SdataDigitalphoto028</t>
  </si>
  <si>
    <t>20190605StrEmPersUvpo01Cott01SdataDigitalphoto028.JPG</t>
  </si>
  <si>
    <t>20190605StrEmPersUvpo01Nylo01SdataDigitalphoto030</t>
  </si>
  <si>
    <t>20190605StrEmPersUvpo01Nylo01SdataDigitalphoto030.JPG</t>
  </si>
  <si>
    <t>20190606StrEmPersUvpo01Cott01SdataDigitialphoto032</t>
  </si>
  <si>
    <t>20190606StrEmPersUvpo01Cott01SdataDigitialphoto032.JPG</t>
  </si>
  <si>
    <t>20190606StrEmPersUvpo01Nylo01SdataDigitialphoto034</t>
  </si>
  <si>
    <t>20190606StrEmPersUvpo01Nylo01SdataDigitialphoto034.JPG</t>
  </si>
  <si>
    <t>20190625StrEmPersUvpo01Cott01SdataDigitalphoto036</t>
  </si>
  <si>
    <t>20190625StrEmPersUvpo01Cott01SdataDigitalphoto036.JPG</t>
  </si>
  <si>
    <t>20190625StrEmPersUvpo01Nylo01SdataDigitalphoto038</t>
  </si>
  <si>
    <t>20190625StrEmPersUvpo01Nylo01SdataDigitalphoto038.JPG</t>
  </si>
  <si>
    <t>20190627StrEmPersUvpo01Cott01SdataDigitalphoto040</t>
  </si>
  <si>
    <t>20190627StrEmPersUvpo01Cott01SdataDigitalphoto040.JPG</t>
  </si>
  <si>
    <t>20190627StrEmPersUvpo01Nylo01SdataDigitalphoto042</t>
  </si>
  <si>
    <t>20190627StrEmPersUvpo01Nylo01SdataDigitalphoto042.JPG</t>
  </si>
  <si>
    <t>20190709StrEmPersUvpo01Cott01SdataDigitalphoto044</t>
  </si>
  <si>
    <t>20190709StrEmPersUvpo01Cott01SdataDigitalphoto044.JPG</t>
  </si>
  <si>
    <t>20190709StrEmPersUvpo01Nylo01SdataDigitalphoto046</t>
  </si>
  <si>
    <t>20190709StrEmPersUvpo01Nylo01SdataDigitalphoto046.JPG</t>
  </si>
  <si>
    <t>20190710StrEmTranUvpo01Cott01NdataDigitalphoto047</t>
  </si>
  <si>
    <t>20190710StrEmTranUvpo01Cott01NdataDigitalphoto047.JPG</t>
  </si>
  <si>
    <t>20190710StrEmTranUvpo01Nylo01NdataDigitalphoto049</t>
  </si>
  <si>
    <t>20190710StrEmTranUvpo01Nylo01NdataDigitalphoto049.JPG</t>
  </si>
  <si>
    <t>20190710StrEmTranUvpo01Cott01SdataDigitalphoto051</t>
  </si>
  <si>
    <t>20190710StrEmTranUvpo01Cott01SdataDigitalphoto051.JPG</t>
  </si>
  <si>
    <t>20190710StrEmTranUvpo01Cott01SdataDigitalphoto053</t>
  </si>
  <si>
    <t>20190710StrEmTranUvpo01Cott01SdataDigitalphoto053.JPG</t>
  </si>
  <si>
    <t>20190710StrEmTranUvpo01Nylo01SdataDigitalphoto055</t>
  </si>
  <si>
    <t>20190710StrEmTranUvpo01Nylo01SdataDigitalphoto055.JPG</t>
  </si>
  <si>
    <t>20190710StrEmPersUvpo01Cott01SdataDigitalphoto057</t>
  </si>
  <si>
    <t>20190710StrEmPersUvpo01Cott01SdataDigitalphoto057.JPG</t>
  </si>
  <si>
    <t>20190710StrEmPersUvpo01Nylo01SdataDigitalphoto059</t>
  </si>
  <si>
    <t>20190710StrEmPersUvpo01Nylo01SdataDigitalphoto059.JPG</t>
  </si>
  <si>
    <t>20190710StrEmPersUvpo01Cott01SdataDigitalphoto061</t>
  </si>
  <si>
    <t>20190710StrEmPersUvpo01Cott01SdataDigitalphoto061.JPG</t>
  </si>
  <si>
    <t>20190710StrEmPersUvpo01Nylo01SdataDigitalphoto063</t>
  </si>
  <si>
    <t>20190710StrEmPersUvpo01Nylo01SdataDigitalphoto063.JPG</t>
  </si>
  <si>
    <t>20190710StrEmPersUvpo01Cott01SdataDigitalphoto065</t>
  </si>
  <si>
    <t>20190710StrEmPersUvpo01Nylo01SdataDigitalphoto067</t>
  </si>
  <si>
    <t>20190710StrEmPersUvpo01Cott01SdataDigitalphoto069</t>
  </si>
  <si>
    <t>20190710StrEmPersUvpo01Nylo01SdataDigitalphoto071</t>
  </si>
  <si>
    <t>20190710StrEmPersUvpo01Cott01SdataDigitalphoto073</t>
  </si>
  <si>
    <t>20190710StrEmPersUvpo01Nylo01SdataDigitalphoto075</t>
  </si>
  <si>
    <t>20190711StrEmPersUvpo01Cott01SdataDigitalphoto077</t>
  </si>
  <si>
    <t>20190711StrEmPersUvpo01Nlyo01SdataDigitalphoto079</t>
  </si>
  <si>
    <t>20190715StrEmPersUvpo01Cott01SdataDigitalphoto081</t>
  </si>
  <si>
    <t>20190715StrEmPersUvpo01Cott01SdataDigitalphoto081.JPG</t>
  </si>
  <si>
    <t>20190715StrEmPersUvpo01Nylo01SdataDigitalphoto083</t>
  </si>
  <si>
    <t>20190715StrEmPersUvpo01Nylo01SdataDigitalphoto083.JPG</t>
  </si>
  <si>
    <t>20190719StrEmPersUvpo01Cott01SdataDigitalphoto085</t>
  </si>
  <si>
    <t>20190719StrEmPersUvpo01Nylo01SdataDigitalphoto087</t>
  </si>
  <si>
    <t>20190722StrEmPersUvpo01Cott01SdataDigitalphoto089</t>
  </si>
  <si>
    <t>20190722StrEmPersUvpo01Nylo01SdataDigitalphoto091</t>
  </si>
  <si>
    <t>20190710StrEmTranUvpo01Cott01NdataDigitalphoto048</t>
  </si>
  <si>
    <t>20190710StrEmTranUvpo01Cott01NdataDigitalphoto048.JPG</t>
  </si>
  <si>
    <t>20190710StrEmTranUvpo01Nylo01NdataDigitalphoto050</t>
  </si>
  <si>
    <t>20190710StrEmTranUvpo01Nylo01NdataDigitalphoto050.JPG</t>
  </si>
  <si>
    <t>20190710StrEmTranUvpo01Cott01SdataDigitalphoto052</t>
  </si>
  <si>
    <t>20190710StrEmTranUvpo01Cott01SdataDigitalphoto052.JPG</t>
  </si>
  <si>
    <t>20190710StrEmTranUvpo01Cott01SdataDigitalphoto054</t>
  </si>
  <si>
    <t>20190710StrEmTranUvpo01Cott01SdataDigitalphoto054.JPG</t>
  </si>
  <si>
    <t>20190710StrEmTranUvpo01Nylo01SdataDigitalphoto056</t>
  </si>
  <si>
    <t>20190710StrEmTranUvpo01Nylo01SdataDigitalphoto056.JPG</t>
  </si>
  <si>
    <t>20190710StrEmPersUvpo01Cott01SdataDigitalphoto058</t>
  </si>
  <si>
    <t>20190710StrEmPersUvpo01Cott01SdataDigitalphoto058.JPG</t>
  </si>
  <si>
    <t>20190710StrEmPersUvpo01Nylo01SdataDigitalphoto060</t>
  </si>
  <si>
    <t>20190710StrEmPersUvpo01Nylo01SdataDigitalphoto060.JPG</t>
  </si>
  <si>
    <t>20190710StrEmPersUvpo01Cott01SdataDigitalphoto062</t>
  </si>
  <si>
    <t>20190710StrEmPersUvpo01Cott01SdataDigitalphoto062.JPG</t>
  </si>
  <si>
    <t>20190710StrEmPersUvpo01Nylo01SdataDigitalphoto064</t>
  </si>
  <si>
    <t>20190710StrEmPersUvpo01Nylo01SdataDigitalphoto064.JPG</t>
  </si>
  <si>
    <t>20190710StrEmPersUvpo01Cott01SdataDigitalphoto066</t>
  </si>
  <si>
    <t>20190710StrEmPersUvpo01Nylo01SdataDigitalphoto068</t>
  </si>
  <si>
    <t>20190710StrEmPersUvpo01Cott01SdataDigitalphoto070</t>
  </si>
  <si>
    <t>20190710StrEmPersUvpo01Nylo01SdataDigitalphoto072</t>
  </si>
  <si>
    <t>20190710StrEmPersUvpo01Cott01SdataDigitalphoto074</t>
  </si>
  <si>
    <t>20190710StrEmPersUvpo01Nylo01SdataDigitalphoto076</t>
  </si>
  <si>
    <t>20190711StrEmPersUvpo01Cott01SdataDigitalphoto078</t>
  </si>
  <si>
    <t>20190711StrEmPersUvpo01Nylo01SdataDigitalphoto080</t>
  </si>
  <si>
    <t>20190715StrEmPersUvpo01Cott01SdataDigitalphoto082</t>
  </si>
  <si>
    <t>20190715StrEmPersUvpo01Cott01SdataDigitalphoto082.JPG</t>
  </si>
  <si>
    <t>20190715StrEmPersUvpo01Nylo01SdataDigitalphoto084</t>
  </si>
  <si>
    <t>20190715StrEmPersUvpo01Nylo01SdataDigitalphoto084.JPG</t>
  </si>
  <si>
    <t>20190719StrEmPersUvpo01Cott01SdataDigitalphoto086</t>
  </si>
  <si>
    <t>20190719StrEmPersUvpo01Nylo01SdataDigitalphoto088</t>
  </si>
  <si>
    <t>20190722StrEmPersUvpo01Cott01SdataDigitalphoto090</t>
  </si>
  <si>
    <t>20190722StrEmPersUvpo01Nylo01SdataDigitalphoto092</t>
  </si>
  <si>
    <t>20190723StrEmTranUvpo01Cott01NdataDigitalphoto093</t>
  </si>
  <si>
    <t>20190723StrEmTranUvpo01Cott01NdataDigitalphoto093.JPG</t>
  </si>
  <si>
    <t>20190723StrEmTranUvpo01Nylo01NdataDigitalphoto094</t>
  </si>
  <si>
    <t>20190723StrEmTranUvpo01Nylo01NdataDigitalphoto094.JPG</t>
  </si>
  <si>
    <t>20190723StrEmTranUvpo01Cott01SdataDigitalphoto095</t>
  </si>
  <si>
    <t>20190723StrEmTranUvpo01Cott01SdataDigitalphoto095.JPG</t>
  </si>
  <si>
    <t>20190723StrEmTranUvpo01Cott01SdataDigitalphoto096</t>
  </si>
  <si>
    <t>20190723StrEmTranUvpo01Cott01SdataDigitalphoto096.JPG</t>
  </si>
  <si>
    <t>20190723StrEmTranUvpo01Nylo01SdataDigitalphoto097</t>
  </si>
  <si>
    <t>20190723StrEmTranUvpo01Nylo01SdataDigitalphoto097.JPG</t>
  </si>
  <si>
    <t>20190723StrEmPersUvpo01Cott01SdataDigitialphoto098</t>
  </si>
  <si>
    <t>20190723StrEmPersUvpo01Cott01SdataDigitialphoto098.JPG</t>
  </si>
  <si>
    <t>20190723StrEmPersUvpo01Nylo01SdataDigitalphoto099</t>
  </si>
  <si>
    <t>20190723StrEmPersUvpo01Nylo01SdataDigitalphoto099.JPG</t>
  </si>
  <si>
    <t>20190723StrEmPersUvpo01Nylo01SdataDigitalphoto100</t>
  </si>
  <si>
    <t>20190723StrEmPersUvpo01Nylo01SdataDigitalphoto100.JPG</t>
  </si>
  <si>
    <t>20190723StrEmPersUvpo01Cott01SdataDigitalphoto101</t>
  </si>
  <si>
    <t>20190723StrEmPersUvpo01Cott01SdataDigitalphoto101.JPG</t>
  </si>
  <si>
    <t>20190723StrEmPersUvpo01Nylo01SdataDigitalphoto102</t>
  </si>
  <si>
    <t>20190723StrEmPersUvpo01Nylo01SdataDigitalphoto102.JPG</t>
  </si>
  <si>
    <t>20190723StrEmPersUvpo01Cott01SdataDigitalphoto103</t>
  </si>
  <si>
    <t>20190723StrEmPersUvpo01Cott01SdataDigitalphoto103.JPG</t>
  </si>
  <si>
    <t>20190723StrEmPersUvpo01Nylo01SdataDigitalphoto104</t>
  </si>
  <si>
    <t>20190723StrEmPersUvpo01Nylo01SdataDigitalphoto104.JPG</t>
  </si>
  <si>
    <t>20190723StrEmPersUvpo01Cott01SdataDigitalphoto105</t>
  </si>
  <si>
    <t>20190723StrEmPersUvpo01Cott01SdataDigitalphoto105.JPG</t>
  </si>
  <si>
    <t>20190723StrEmPersUvpo01Cott01SdataDigitalphoto106</t>
  </si>
  <si>
    <t>20190723StrEmPersUvpo01Cott01SdataDigitalphoto106.JPG</t>
  </si>
  <si>
    <t>20190724StrEmPersUvpo01Cott01SdataDigitalphoto107</t>
  </si>
  <si>
    <t>20190724StrEmPersUvpo01Cott01SdataDigitalphoto107.JPG</t>
  </si>
  <si>
    <t>20190723StrEmPersUvpo01Nylo01SdataDigitalphoto108</t>
  </si>
  <si>
    <t>20190723StrEmPersUvpo01Nylo01SdataDigitalphoto108.JPG</t>
  </si>
  <si>
    <t>20190724StrEmPersUvpo01Cott01SdataDigitalphoto109</t>
  </si>
  <si>
    <t>20190723StrEmTranUvpo01Nylo01NdataDigitalphoto096.JPG</t>
  </si>
  <si>
    <t>20190723StrEmPersUvpo01Cott01SdataDigitalphoto099.JPG</t>
  </si>
  <si>
    <t>Filename</t>
  </si>
  <si>
    <t>Note</t>
  </si>
  <si>
    <t>Experiment</t>
  </si>
  <si>
    <t>Replicate</t>
  </si>
  <si>
    <t>SubstrateType</t>
  </si>
  <si>
    <t>ObservationType</t>
  </si>
  <si>
    <t>Mass (g)</t>
  </si>
  <si>
    <t>TransferTime (s)</t>
  </si>
  <si>
    <t>PersistenceTime (min)</t>
  </si>
  <si>
    <t>20190504StrEmTranUvpo01Cott01NdataDigitialphoto674.JPG</t>
  </si>
  <si>
    <t>20190504StrEmTranUvpo01Nylo01SdataDigitialphoto692.JPG</t>
  </si>
  <si>
    <t>20190504StrEmTranUvpo01Nylo01NdataDigitialphoto687.JPG</t>
  </si>
  <si>
    <t>20190504StrEmTranUvpo01Nylo01SdataDigitialphoto693.JPG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</si>
</sst>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809]General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urier New"/>
      <family val="3"/>
    </font>
    <font>
      <sz val="8"/>
      <color rgb="FF00B050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b/>
      <sz val="8"/>
      <color theme="1"/>
      <name val="Courier New"/>
      <family val="3"/>
    </font>
    <font>
      <b/>
      <sz val="8"/>
      <color rgb="FF00B050"/>
      <name val="Courier New"/>
      <family val="3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5" fontId="25" fillId="0" borderId="0"/>
  </cellStyleXfs>
  <cellXfs count="28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 applyFill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8" fillId="0" borderId="0" xfId="0" applyFont="1" applyFill="1"/>
    <xf numFmtId="0" fontId="19" fillId="0" borderId="0" xfId="0" applyFont="1"/>
    <xf numFmtId="0" fontId="22" fillId="0" borderId="0" xfId="0" applyFont="1"/>
    <xf numFmtId="0" fontId="23" fillId="0" borderId="0" xfId="0" applyFont="1" applyFill="1"/>
    <xf numFmtId="0" fontId="22" fillId="0" borderId="0" xfId="0" applyFont="1" applyAlignment="1">
      <alignment horizontal="left"/>
    </xf>
    <xf numFmtId="0" fontId="22" fillId="0" borderId="0" xfId="0" applyFont="1" applyAlignment="1"/>
    <xf numFmtId="164" fontId="18" fillId="0" borderId="0" xfId="0" applyNumberFormat="1" applyFont="1" applyFill="1"/>
    <xf numFmtId="0" fontId="24" fillId="0" borderId="0" xfId="0" applyFont="1"/>
    <xf numFmtId="0" fontId="26" fillId="0" borderId="0" xfId="42" applyFont="1"/>
    <xf numFmtId="0" fontId="26" fillId="0" borderId="0" xfId="0" applyFont="1" applyFill="1"/>
    <xf numFmtId="0" fontId="26" fillId="0" borderId="0" xfId="0" applyFont="1"/>
    <xf numFmtId="165" fontId="26" fillId="0" borderId="0" xfId="43" applyFont="1"/>
    <xf numFmtId="0" fontId="26" fillId="0" borderId="0" xfId="42" applyFont="1" applyFill="1"/>
    <xf numFmtId="1" fontId="26" fillId="0" borderId="0" xfId="42" applyNumberFormat="1" applyFont="1" applyFill="1"/>
    <xf numFmtId="1" fontId="26" fillId="0" borderId="0" xfId="42" applyNumberFormat="1" applyFont="1"/>
    <xf numFmtId="0" fontId="27" fillId="0" borderId="0" xfId="0" applyFont="1"/>
    <xf numFmtId="0" fontId="26" fillId="0" borderId="0" xfId="42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0"/>
  <sheetViews>
    <sheetView tabSelected="1" zoomScale="120" zoomScaleNormal="120" workbookViewId="0">
      <selection activeCell="K62" sqref="K62"/>
    </sheetView>
  </sheetViews>
  <sheetFormatPr baseColWidth="10" defaultColWidth="8.83203125" defaultRowHeight="15" x14ac:dyDescent="0.2"/>
  <cols>
    <col min="1" max="1" width="41.5" style="19" customWidth="1"/>
    <col min="2" max="3" width="9.5" style="19" customWidth="1"/>
    <col min="4" max="5" width="7.5" style="19" customWidth="1"/>
    <col min="6" max="6" width="7.5" style="23" customWidth="1"/>
    <col min="7" max="8" width="8.83203125" style="19"/>
    <col min="9" max="11" width="7.5" style="19" customWidth="1"/>
    <col min="12" max="12" width="7.5" style="25" customWidth="1"/>
    <col min="13" max="14" width="8.83203125" style="19"/>
    <col min="15" max="15" width="8.83203125" style="26"/>
    <col min="16" max="16" width="8.83203125" style="19"/>
    <col min="17" max="17" width="10.1640625" style="19" customWidth="1"/>
    <col min="18" max="19" width="8.83203125" style="19"/>
    <col min="20" max="20" width="12.6640625" style="19" customWidth="1"/>
    <col min="21" max="16384" width="8.83203125" style="19"/>
  </cols>
  <sheetData>
    <row r="1" spans="1:20" ht="11" x14ac:dyDescent="0.15">
      <c r="A1" s="20" t="s">
        <v>2566</v>
      </c>
      <c r="B1" s="21" t="s">
        <v>2284</v>
      </c>
      <c r="C1" s="21" t="s">
        <v>2285</v>
      </c>
      <c r="D1" s="21" t="s">
        <v>2286</v>
      </c>
      <c r="E1" s="20" t="s">
        <v>2568</v>
      </c>
      <c r="F1" s="20" t="s">
        <v>2569</v>
      </c>
      <c r="G1" s="20" t="s">
        <v>41</v>
      </c>
      <c r="H1" s="20" t="s">
        <v>2570</v>
      </c>
      <c r="I1" s="20" t="s">
        <v>2571</v>
      </c>
      <c r="J1" s="20" t="s">
        <v>2572</v>
      </c>
      <c r="K1" s="20" t="s">
        <v>2573</v>
      </c>
      <c r="L1" s="20" t="s">
        <v>2574</v>
      </c>
      <c r="M1" s="20" t="s">
        <v>2567</v>
      </c>
      <c r="N1" s="20" t="s">
        <v>49</v>
      </c>
      <c r="O1" s="19"/>
      <c r="P1" s="22"/>
      <c r="Q1" s="22"/>
      <c r="R1" s="22"/>
      <c r="T1" s="23"/>
    </row>
    <row r="2" spans="1:20" ht="11" x14ac:dyDescent="0.15">
      <c r="A2" s="19" t="s">
        <v>1312</v>
      </c>
      <c r="B2" s="19" t="str">
        <f t="shared" ref="B2:B65" si="0">LEFT(A2,8)</f>
        <v>20190522</v>
      </c>
      <c r="C2" s="19" t="s">
        <v>0</v>
      </c>
      <c r="D2" s="19" t="s">
        <v>2</v>
      </c>
      <c r="E2" s="23">
        <v>1</v>
      </c>
      <c r="F2" s="23">
        <v>1</v>
      </c>
      <c r="G2" s="19" t="s">
        <v>45</v>
      </c>
      <c r="H2" s="19" t="str">
        <f>IF(G2="Cott01","D","R")</f>
        <v>D</v>
      </c>
      <c r="I2" s="19" t="s">
        <v>2288</v>
      </c>
      <c r="J2" s="23">
        <v>0</v>
      </c>
      <c r="K2" s="23">
        <v>0</v>
      </c>
      <c r="L2" s="24">
        <v>0</v>
      </c>
      <c r="M2" s="19" t="s">
        <v>34</v>
      </c>
      <c r="N2" s="19">
        <v>4</v>
      </c>
      <c r="O2" s="19"/>
      <c r="P2" s="22"/>
      <c r="Q2" s="22"/>
      <c r="R2" s="22"/>
    </row>
    <row r="3" spans="1:20" ht="11" x14ac:dyDescent="0.15">
      <c r="A3" s="19" t="s">
        <v>1342</v>
      </c>
      <c r="B3" s="19" t="str">
        <f t="shared" si="0"/>
        <v>20190522</v>
      </c>
      <c r="C3" s="19" t="s">
        <v>0</v>
      </c>
      <c r="D3" s="19" t="s">
        <v>2</v>
      </c>
      <c r="E3" s="23">
        <v>1</v>
      </c>
      <c r="F3" s="23">
        <v>1</v>
      </c>
      <c r="G3" s="19" t="s">
        <v>48</v>
      </c>
      <c r="H3" s="19" t="str">
        <f t="shared" ref="H3:H66" si="1">IF(G3="Cott01","D","R")</f>
        <v>R</v>
      </c>
      <c r="I3" s="19" t="s">
        <v>2288</v>
      </c>
      <c r="J3" s="23">
        <v>0</v>
      </c>
      <c r="K3" s="23">
        <v>0</v>
      </c>
      <c r="L3" s="24">
        <v>0</v>
      </c>
      <c r="M3" s="19" t="s">
        <v>34</v>
      </c>
      <c r="N3" s="19">
        <v>4</v>
      </c>
      <c r="O3" s="19"/>
      <c r="P3" s="22"/>
      <c r="Q3" s="22"/>
      <c r="R3" s="22"/>
    </row>
    <row r="4" spans="1:20" ht="11" x14ac:dyDescent="0.15">
      <c r="A4" s="19" t="s">
        <v>1322</v>
      </c>
      <c r="B4" s="19" t="str">
        <f t="shared" si="0"/>
        <v>20190522</v>
      </c>
      <c r="C4" s="19" t="s">
        <v>0</v>
      </c>
      <c r="D4" s="19" t="s">
        <v>2</v>
      </c>
      <c r="E4" s="23">
        <v>1</v>
      </c>
      <c r="F4" s="23">
        <v>1</v>
      </c>
      <c r="G4" s="19" t="s">
        <v>45</v>
      </c>
      <c r="H4" s="19" t="str">
        <f t="shared" si="1"/>
        <v>D</v>
      </c>
      <c r="I4" s="19" t="s">
        <v>2287</v>
      </c>
      <c r="J4" s="23">
        <v>0</v>
      </c>
      <c r="K4" s="23">
        <v>0</v>
      </c>
      <c r="L4" s="24">
        <v>0</v>
      </c>
      <c r="M4" s="19" t="s">
        <v>34</v>
      </c>
      <c r="N4" s="19">
        <v>100</v>
      </c>
      <c r="O4" s="19"/>
      <c r="P4" s="22"/>
      <c r="Q4" s="22"/>
      <c r="R4" s="22"/>
    </row>
    <row r="5" spans="1:20" ht="11" x14ac:dyDescent="0.15">
      <c r="A5" s="19" t="s">
        <v>1324</v>
      </c>
      <c r="B5" s="19" t="str">
        <f t="shared" si="0"/>
        <v>20190522</v>
      </c>
      <c r="C5" s="19" t="s">
        <v>0</v>
      </c>
      <c r="D5" s="19" t="s">
        <v>2</v>
      </c>
      <c r="E5" s="23">
        <v>1</v>
      </c>
      <c r="F5" s="23">
        <v>1</v>
      </c>
      <c r="G5" s="19" t="s">
        <v>45</v>
      </c>
      <c r="H5" s="19" t="str">
        <f t="shared" si="1"/>
        <v>D</v>
      </c>
      <c r="I5" s="19" t="s">
        <v>2287</v>
      </c>
      <c r="J5" s="23">
        <v>1000</v>
      </c>
      <c r="K5" s="23">
        <v>30</v>
      </c>
      <c r="L5" s="24">
        <v>0</v>
      </c>
      <c r="M5" s="19" t="s">
        <v>34</v>
      </c>
      <c r="N5" s="19">
        <v>81</v>
      </c>
      <c r="O5" s="19"/>
      <c r="P5" s="22"/>
      <c r="Q5" s="22"/>
      <c r="R5" s="22"/>
    </row>
    <row r="6" spans="1:20" ht="11" x14ac:dyDescent="0.15">
      <c r="A6" s="19" t="s">
        <v>1352</v>
      </c>
      <c r="B6" s="19" t="str">
        <f t="shared" si="0"/>
        <v>20190522</v>
      </c>
      <c r="C6" s="19" t="s">
        <v>0</v>
      </c>
      <c r="D6" s="19" t="s">
        <v>2</v>
      </c>
      <c r="E6" s="23">
        <v>1</v>
      </c>
      <c r="F6" s="23">
        <v>1</v>
      </c>
      <c r="G6" s="19" t="s">
        <v>48</v>
      </c>
      <c r="H6" s="19" t="str">
        <f t="shared" si="1"/>
        <v>R</v>
      </c>
      <c r="I6" s="19" t="s">
        <v>2287</v>
      </c>
      <c r="J6" s="23">
        <v>1000</v>
      </c>
      <c r="K6" s="23">
        <v>30</v>
      </c>
      <c r="L6" s="24">
        <v>0</v>
      </c>
      <c r="M6" s="19" t="s">
        <v>34</v>
      </c>
      <c r="N6" s="19">
        <v>21</v>
      </c>
      <c r="O6" s="19"/>
      <c r="P6" s="22"/>
      <c r="Q6" s="22"/>
      <c r="R6" s="22"/>
    </row>
    <row r="7" spans="1:20" ht="11" x14ac:dyDescent="0.15">
      <c r="A7" s="19" t="s">
        <v>1314</v>
      </c>
      <c r="B7" s="19" t="str">
        <f t="shared" si="0"/>
        <v>20190522</v>
      </c>
      <c r="C7" s="19" t="s">
        <v>0</v>
      </c>
      <c r="D7" s="19" t="s">
        <v>2</v>
      </c>
      <c r="E7" s="23">
        <v>1</v>
      </c>
      <c r="F7" s="23">
        <v>2</v>
      </c>
      <c r="G7" s="19" t="s">
        <v>45</v>
      </c>
      <c r="H7" s="19" t="str">
        <f t="shared" si="1"/>
        <v>D</v>
      </c>
      <c r="I7" s="19" t="s">
        <v>2288</v>
      </c>
      <c r="J7" s="23">
        <v>0</v>
      </c>
      <c r="K7" s="23">
        <v>0</v>
      </c>
      <c r="L7" s="24">
        <v>0</v>
      </c>
      <c r="M7" s="19" t="s">
        <v>34</v>
      </c>
      <c r="N7" s="19">
        <v>0</v>
      </c>
      <c r="O7" s="19"/>
      <c r="P7" s="22"/>
      <c r="Q7" s="22"/>
      <c r="R7" s="22"/>
    </row>
    <row r="8" spans="1:20" ht="11" x14ac:dyDescent="0.15">
      <c r="A8" s="19" t="s">
        <v>1344</v>
      </c>
      <c r="B8" s="19" t="str">
        <f t="shared" si="0"/>
        <v>20190522</v>
      </c>
      <c r="C8" s="19" t="s">
        <v>0</v>
      </c>
      <c r="D8" s="19" t="s">
        <v>2</v>
      </c>
      <c r="E8" s="23">
        <v>1</v>
      </c>
      <c r="F8" s="23">
        <v>2</v>
      </c>
      <c r="G8" s="19" t="s">
        <v>48</v>
      </c>
      <c r="H8" s="19" t="str">
        <f t="shared" si="1"/>
        <v>R</v>
      </c>
      <c r="I8" s="19" t="s">
        <v>2288</v>
      </c>
      <c r="J8" s="23">
        <v>0</v>
      </c>
      <c r="K8" s="23">
        <v>0</v>
      </c>
      <c r="L8" s="24">
        <v>0</v>
      </c>
      <c r="M8" s="19" t="s">
        <v>34</v>
      </c>
      <c r="N8" s="19">
        <v>2</v>
      </c>
      <c r="O8" s="19"/>
      <c r="P8" s="22"/>
      <c r="Q8" s="22"/>
      <c r="R8" s="22"/>
    </row>
    <row r="9" spans="1:20" ht="11" x14ac:dyDescent="0.15">
      <c r="A9" s="19" t="s">
        <v>1326</v>
      </c>
      <c r="B9" s="19" t="str">
        <f t="shared" si="0"/>
        <v>20190522</v>
      </c>
      <c r="C9" s="19" t="s">
        <v>0</v>
      </c>
      <c r="D9" s="19" t="s">
        <v>2</v>
      </c>
      <c r="E9" s="23">
        <v>1</v>
      </c>
      <c r="F9" s="23">
        <v>2</v>
      </c>
      <c r="G9" s="19" t="s">
        <v>45</v>
      </c>
      <c r="H9" s="19" t="str">
        <f t="shared" si="1"/>
        <v>D</v>
      </c>
      <c r="I9" s="19" t="s">
        <v>2287</v>
      </c>
      <c r="J9" s="23">
        <v>0</v>
      </c>
      <c r="K9" s="23">
        <v>0</v>
      </c>
      <c r="L9" s="24">
        <v>0</v>
      </c>
      <c r="M9" s="19" t="s">
        <v>34</v>
      </c>
      <c r="N9" s="19">
        <v>151</v>
      </c>
      <c r="O9" s="19"/>
      <c r="P9" s="22"/>
      <c r="Q9" s="22"/>
      <c r="R9" s="22"/>
    </row>
    <row r="10" spans="1:20" ht="11" x14ac:dyDescent="0.15">
      <c r="A10" s="19" t="s">
        <v>1328</v>
      </c>
      <c r="B10" s="19" t="str">
        <f t="shared" si="0"/>
        <v>20190522</v>
      </c>
      <c r="C10" s="19" t="s">
        <v>0</v>
      </c>
      <c r="D10" s="19" t="s">
        <v>2</v>
      </c>
      <c r="E10" s="23">
        <v>1</v>
      </c>
      <c r="F10" s="23">
        <v>2</v>
      </c>
      <c r="G10" s="19" t="s">
        <v>45</v>
      </c>
      <c r="H10" s="19" t="str">
        <f t="shared" si="1"/>
        <v>D</v>
      </c>
      <c r="I10" s="19" t="s">
        <v>2287</v>
      </c>
      <c r="J10" s="23">
        <v>1000</v>
      </c>
      <c r="K10" s="23">
        <v>30</v>
      </c>
      <c r="L10" s="24">
        <v>0</v>
      </c>
      <c r="M10" s="19" t="s">
        <v>34</v>
      </c>
      <c r="N10" s="19">
        <v>135</v>
      </c>
      <c r="O10" s="19"/>
      <c r="P10" s="22"/>
      <c r="Q10" s="22"/>
      <c r="R10" s="22"/>
    </row>
    <row r="11" spans="1:20" ht="11" x14ac:dyDescent="0.15">
      <c r="A11" s="19" t="s">
        <v>1354</v>
      </c>
      <c r="B11" s="19" t="str">
        <f t="shared" si="0"/>
        <v>20190522</v>
      </c>
      <c r="C11" s="19" t="s">
        <v>0</v>
      </c>
      <c r="D11" s="19" t="s">
        <v>2</v>
      </c>
      <c r="E11" s="23">
        <v>1</v>
      </c>
      <c r="F11" s="23">
        <v>2</v>
      </c>
      <c r="G11" s="19" t="s">
        <v>48</v>
      </c>
      <c r="H11" s="19" t="str">
        <f t="shared" si="1"/>
        <v>R</v>
      </c>
      <c r="I11" s="19" t="s">
        <v>2287</v>
      </c>
      <c r="J11" s="23">
        <v>1000</v>
      </c>
      <c r="K11" s="23">
        <v>30</v>
      </c>
      <c r="L11" s="24">
        <v>0</v>
      </c>
      <c r="M11" s="19" t="s">
        <v>34</v>
      </c>
      <c r="N11" s="19">
        <v>35</v>
      </c>
      <c r="O11" s="19"/>
      <c r="P11" s="22"/>
      <c r="Q11" s="22"/>
      <c r="R11" s="22"/>
    </row>
    <row r="12" spans="1:20" ht="11" x14ac:dyDescent="0.15">
      <c r="A12" s="19" t="s">
        <v>1318</v>
      </c>
      <c r="B12" s="19" t="str">
        <f t="shared" si="0"/>
        <v>20190522</v>
      </c>
      <c r="C12" s="19" t="s">
        <v>0</v>
      </c>
      <c r="D12" s="19" t="s">
        <v>2</v>
      </c>
      <c r="E12" s="23">
        <v>1</v>
      </c>
      <c r="F12" s="23">
        <v>3</v>
      </c>
      <c r="G12" s="19" t="s">
        <v>45</v>
      </c>
      <c r="H12" s="19" t="str">
        <f t="shared" si="1"/>
        <v>D</v>
      </c>
      <c r="I12" s="19" t="s">
        <v>2288</v>
      </c>
      <c r="J12" s="23">
        <v>0</v>
      </c>
      <c r="K12" s="23">
        <v>0</v>
      </c>
      <c r="L12" s="24">
        <v>0</v>
      </c>
      <c r="M12" s="19" t="s">
        <v>34</v>
      </c>
      <c r="N12" s="19">
        <v>4</v>
      </c>
      <c r="O12" s="19"/>
      <c r="P12" s="22"/>
      <c r="Q12" s="22"/>
      <c r="R12" s="22"/>
    </row>
    <row r="13" spans="1:20" ht="11" x14ac:dyDescent="0.15">
      <c r="A13" s="19" t="s">
        <v>1348</v>
      </c>
      <c r="B13" s="19" t="str">
        <f t="shared" si="0"/>
        <v>20190522</v>
      </c>
      <c r="C13" s="19" t="s">
        <v>0</v>
      </c>
      <c r="D13" s="19" t="s">
        <v>2</v>
      </c>
      <c r="E13" s="23">
        <v>1</v>
      </c>
      <c r="F13" s="23">
        <v>3</v>
      </c>
      <c r="G13" s="19" t="s">
        <v>48</v>
      </c>
      <c r="H13" s="19" t="str">
        <f t="shared" si="1"/>
        <v>R</v>
      </c>
      <c r="I13" s="19" t="s">
        <v>2288</v>
      </c>
      <c r="J13" s="23">
        <v>0</v>
      </c>
      <c r="K13" s="23">
        <v>0</v>
      </c>
      <c r="L13" s="24">
        <v>0</v>
      </c>
      <c r="M13" s="19" t="s">
        <v>34</v>
      </c>
      <c r="N13" s="19">
        <v>4</v>
      </c>
      <c r="O13" s="19"/>
      <c r="P13" s="22"/>
      <c r="Q13" s="22"/>
      <c r="R13" s="22"/>
    </row>
    <row r="14" spans="1:20" ht="11" x14ac:dyDescent="0.15">
      <c r="A14" s="19" t="s">
        <v>1334</v>
      </c>
      <c r="B14" s="19" t="str">
        <f t="shared" si="0"/>
        <v>20190522</v>
      </c>
      <c r="C14" s="19" t="s">
        <v>0</v>
      </c>
      <c r="D14" s="19" t="s">
        <v>2</v>
      </c>
      <c r="E14" s="23">
        <v>1</v>
      </c>
      <c r="F14" s="23">
        <v>3</v>
      </c>
      <c r="G14" s="19" t="s">
        <v>45</v>
      </c>
      <c r="H14" s="19" t="str">
        <f t="shared" si="1"/>
        <v>D</v>
      </c>
      <c r="I14" s="19" t="s">
        <v>2287</v>
      </c>
      <c r="J14" s="23">
        <v>0</v>
      </c>
      <c r="K14" s="23">
        <v>0</v>
      </c>
      <c r="L14" s="24">
        <v>0</v>
      </c>
      <c r="M14" s="19" t="s">
        <v>34</v>
      </c>
      <c r="N14" s="19">
        <v>46</v>
      </c>
      <c r="O14" s="19"/>
      <c r="P14" s="22"/>
      <c r="Q14" s="22"/>
      <c r="R14" s="22"/>
    </row>
    <row r="15" spans="1:20" ht="11" x14ac:dyDescent="0.15">
      <c r="A15" s="19" t="s">
        <v>1336</v>
      </c>
      <c r="B15" s="19" t="str">
        <f t="shared" si="0"/>
        <v>20190522</v>
      </c>
      <c r="C15" s="19" t="s">
        <v>0</v>
      </c>
      <c r="D15" s="19" t="s">
        <v>2</v>
      </c>
      <c r="E15" s="23">
        <v>1</v>
      </c>
      <c r="F15" s="23">
        <v>3</v>
      </c>
      <c r="G15" s="19" t="s">
        <v>45</v>
      </c>
      <c r="H15" s="19" t="str">
        <f t="shared" si="1"/>
        <v>D</v>
      </c>
      <c r="I15" s="19" t="s">
        <v>2287</v>
      </c>
      <c r="J15" s="23">
        <v>1000</v>
      </c>
      <c r="K15" s="23">
        <v>30</v>
      </c>
      <c r="L15" s="24">
        <v>0</v>
      </c>
      <c r="M15" s="19" t="s">
        <v>34</v>
      </c>
      <c r="N15" s="19">
        <v>47</v>
      </c>
      <c r="O15" s="19"/>
      <c r="P15" s="22"/>
      <c r="Q15" s="22"/>
      <c r="R15" s="22"/>
    </row>
    <row r="16" spans="1:20" ht="11" x14ac:dyDescent="0.15">
      <c r="A16" s="19" t="s">
        <v>1358</v>
      </c>
      <c r="B16" s="19" t="str">
        <f t="shared" si="0"/>
        <v>20190522</v>
      </c>
      <c r="C16" s="19" t="s">
        <v>0</v>
      </c>
      <c r="D16" s="19" t="s">
        <v>2</v>
      </c>
      <c r="E16" s="23">
        <v>1</v>
      </c>
      <c r="F16" s="23">
        <v>3</v>
      </c>
      <c r="G16" s="19" t="s">
        <v>48</v>
      </c>
      <c r="H16" s="19" t="str">
        <f t="shared" si="1"/>
        <v>R</v>
      </c>
      <c r="I16" s="19" t="s">
        <v>2287</v>
      </c>
      <c r="J16" s="23">
        <v>1000</v>
      </c>
      <c r="K16" s="23">
        <v>30</v>
      </c>
      <c r="L16" s="24">
        <v>0</v>
      </c>
      <c r="M16" s="19" t="s">
        <v>34</v>
      </c>
      <c r="N16" s="19">
        <v>16</v>
      </c>
      <c r="O16" s="19"/>
      <c r="P16" s="22"/>
      <c r="Q16" s="22"/>
      <c r="R16" s="22"/>
    </row>
    <row r="17" spans="1:18" ht="11" x14ac:dyDescent="0.15">
      <c r="A17" s="19" t="s">
        <v>1320</v>
      </c>
      <c r="B17" s="19" t="str">
        <f t="shared" si="0"/>
        <v>20190522</v>
      </c>
      <c r="C17" s="19" t="s">
        <v>0</v>
      </c>
      <c r="D17" s="19" t="s">
        <v>2</v>
      </c>
      <c r="E17" s="23">
        <v>1</v>
      </c>
      <c r="F17" s="23">
        <v>4</v>
      </c>
      <c r="G17" s="19" t="s">
        <v>45</v>
      </c>
      <c r="H17" s="19" t="str">
        <f t="shared" si="1"/>
        <v>D</v>
      </c>
      <c r="I17" s="19" t="s">
        <v>2288</v>
      </c>
      <c r="J17" s="23">
        <v>0</v>
      </c>
      <c r="K17" s="23">
        <v>0</v>
      </c>
      <c r="L17" s="24">
        <v>0</v>
      </c>
      <c r="M17" s="19" t="s">
        <v>34</v>
      </c>
      <c r="N17" s="19">
        <v>4</v>
      </c>
      <c r="O17" s="19"/>
      <c r="P17" s="22"/>
      <c r="Q17" s="22"/>
      <c r="R17" s="22"/>
    </row>
    <row r="18" spans="1:18" ht="11" x14ac:dyDescent="0.15">
      <c r="A18" s="19" t="s">
        <v>1350</v>
      </c>
      <c r="B18" s="19" t="str">
        <f t="shared" si="0"/>
        <v>20190522</v>
      </c>
      <c r="C18" s="19" t="s">
        <v>0</v>
      </c>
      <c r="D18" s="19" t="s">
        <v>2</v>
      </c>
      <c r="E18" s="23">
        <v>1</v>
      </c>
      <c r="F18" s="23">
        <v>4</v>
      </c>
      <c r="G18" s="19" t="s">
        <v>48</v>
      </c>
      <c r="H18" s="19" t="str">
        <f t="shared" si="1"/>
        <v>R</v>
      </c>
      <c r="I18" s="19" t="s">
        <v>2288</v>
      </c>
      <c r="J18" s="23">
        <v>0</v>
      </c>
      <c r="K18" s="23">
        <v>0</v>
      </c>
      <c r="L18" s="24">
        <v>0</v>
      </c>
      <c r="M18" s="19" t="s">
        <v>34</v>
      </c>
      <c r="N18" s="19">
        <v>5</v>
      </c>
      <c r="O18" s="19"/>
      <c r="P18" s="22"/>
      <c r="Q18" s="22"/>
      <c r="R18" s="22"/>
    </row>
    <row r="19" spans="1:18" ht="11" x14ac:dyDescent="0.15">
      <c r="A19" s="19" t="s">
        <v>1338</v>
      </c>
      <c r="B19" s="19" t="str">
        <f t="shared" si="0"/>
        <v>20190522</v>
      </c>
      <c r="C19" s="19" t="s">
        <v>0</v>
      </c>
      <c r="D19" s="19" t="s">
        <v>2</v>
      </c>
      <c r="E19" s="23">
        <v>1</v>
      </c>
      <c r="F19" s="23">
        <v>4</v>
      </c>
      <c r="G19" s="19" t="s">
        <v>45</v>
      </c>
      <c r="H19" s="19" t="str">
        <f t="shared" si="1"/>
        <v>D</v>
      </c>
      <c r="I19" s="19" t="s">
        <v>2287</v>
      </c>
      <c r="J19" s="23">
        <v>0</v>
      </c>
      <c r="K19" s="23">
        <v>0</v>
      </c>
      <c r="L19" s="24">
        <v>0</v>
      </c>
      <c r="M19" s="19" t="s">
        <v>34</v>
      </c>
      <c r="N19" s="19">
        <v>24</v>
      </c>
      <c r="O19" s="19"/>
      <c r="P19" s="22"/>
      <c r="Q19" s="22"/>
      <c r="R19" s="22"/>
    </row>
    <row r="20" spans="1:18" ht="11" x14ac:dyDescent="0.15">
      <c r="A20" s="19" t="s">
        <v>1340</v>
      </c>
      <c r="B20" s="19" t="str">
        <f t="shared" si="0"/>
        <v>20190522</v>
      </c>
      <c r="C20" s="19" t="s">
        <v>0</v>
      </c>
      <c r="D20" s="19" t="s">
        <v>2</v>
      </c>
      <c r="E20" s="23">
        <v>1</v>
      </c>
      <c r="F20" s="23">
        <v>4</v>
      </c>
      <c r="G20" s="19" t="s">
        <v>45</v>
      </c>
      <c r="H20" s="19" t="str">
        <f t="shared" si="1"/>
        <v>D</v>
      </c>
      <c r="I20" s="19" t="s">
        <v>2287</v>
      </c>
      <c r="J20" s="23">
        <v>1000</v>
      </c>
      <c r="K20" s="23">
        <v>30</v>
      </c>
      <c r="L20" s="24">
        <v>0</v>
      </c>
      <c r="M20" s="19" t="s">
        <v>34</v>
      </c>
      <c r="N20" s="19">
        <v>21</v>
      </c>
      <c r="O20" s="19"/>
      <c r="P20" s="22"/>
      <c r="Q20" s="22"/>
      <c r="R20" s="22"/>
    </row>
    <row r="21" spans="1:18" ht="11" x14ac:dyDescent="0.15">
      <c r="A21" s="19" t="s">
        <v>1360</v>
      </c>
      <c r="B21" s="19" t="str">
        <f t="shared" si="0"/>
        <v>20190522</v>
      </c>
      <c r="C21" s="19" t="s">
        <v>0</v>
      </c>
      <c r="D21" s="19" t="s">
        <v>2</v>
      </c>
      <c r="E21" s="23">
        <v>1</v>
      </c>
      <c r="F21" s="23">
        <v>4</v>
      </c>
      <c r="G21" s="19" t="s">
        <v>48</v>
      </c>
      <c r="H21" s="19" t="str">
        <f t="shared" si="1"/>
        <v>R</v>
      </c>
      <c r="I21" s="19" t="s">
        <v>2287</v>
      </c>
      <c r="J21" s="23">
        <v>1000</v>
      </c>
      <c r="K21" s="23">
        <v>30</v>
      </c>
      <c r="L21" s="24">
        <v>0</v>
      </c>
      <c r="M21" s="19" t="s">
        <v>34</v>
      </c>
      <c r="N21" s="19">
        <v>5</v>
      </c>
      <c r="O21" s="19"/>
      <c r="P21" s="22"/>
      <c r="Q21" s="22"/>
      <c r="R21" s="22"/>
    </row>
    <row r="22" spans="1:18" ht="11" x14ac:dyDescent="0.15">
      <c r="A22" s="19" t="s">
        <v>2023</v>
      </c>
      <c r="B22" s="19" t="str">
        <f t="shared" si="0"/>
        <v>20190628</v>
      </c>
      <c r="C22" s="19" t="s">
        <v>0</v>
      </c>
      <c r="D22" s="19" t="s">
        <v>2</v>
      </c>
      <c r="E22" s="23">
        <v>1</v>
      </c>
      <c r="F22" s="23">
        <v>6</v>
      </c>
      <c r="G22" s="19" t="s">
        <v>45</v>
      </c>
      <c r="H22" s="19" t="str">
        <f t="shared" si="1"/>
        <v>D</v>
      </c>
      <c r="I22" s="19" t="s">
        <v>2288</v>
      </c>
      <c r="J22" s="23">
        <v>0</v>
      </c>
      <c r="K22" s="23">
        <v>0</v>
      </c>
      <c r="L22" s="24">
        <v>0</v>
      </c>
      <c r="M22" s="19" t="s">
        <v>34</v>
      </c>
      <c r="N22" s="19">
        <v>1</v>
      </c>
      <c r="O22" s="19"/>
      <c r="P22" s="22"/>
      <c r="Q22" s="22"/>
      <c r="R22" s="22"/>
    </row>
    <row r="23" spans="1:18" ht="11" x14ac:dyDescent="0.15">
      <c r="A23" s="19" t="s">
        <v>2095</v>
      </c>
      <c r="B23" s="19" t="str">
        <f t="shared" si="0"/>
        <v>20190628</v>
      </c>
      <c r="C23" s="19" t="s">
        <v>0</v>
      </c>
      <c r="D23" s="19" t="s">
        <v>2</v>
      </c>
      <c r="E23" s="23">
        <v>1</v>
      </c>
      <c r="F23" s="23">
        <v>6</v>
      </c>
      <c r="G23" s="19" t="s">
        <v>48</v>
      </c>
      <c r="H23" s="19" t="str">
        <f t="shared" si="1"/>
        <v>R</v>
      </c>
      <c r="I23" s="19" t="s">
        <v>2288</v>
      </c>
      <c r="J23" s="23">
        <v>0</v>
      </c>
      <c r="K23" s="23">
        <v>0</v>
      </c>
      <c r="L23" s="24">
        <v>0</v>
      </c>
      <c r="M23" s="19" t="s">
        <v>34</v>
      </c>
      <c r="N23" s="19">
        <v>3</v>
      </c>
      <c r="O23" s="19"/>
      <c r="P23" s="22"/>
      <c r="Q23" s="22"/>
      <c r="R23" s="22"/>
    </row>
    <row r="24" spans="1:18" ht="11" x14ac:dyDescent="0.15">
      <c r="A24" s="19" t="s">
        <v>2047</v>
      </c>
      <c r="B24" s="19" t="str">
        <f t="shared" si="0"/>
        <v>20190628</v>
      </c>
      <c r="C24" s="19" t="s">
        <v>0</v>
      </c>
      <c r="D24" s="19" t="s">
        <v>2</v>
      </c>
      <c r="E24" s="23">
        <v>1</v>
      </c>
      <c r="F24" s="23">
        <v>6</v>
      </c>
      <c r="G24" s="19" t="s">
        <v>45</v>
      </c>
      <c r="H24" s="19" t="str">
        <f t="shared" si="1"/>
        <v>D</v>
      </c>
      <c r="I24" s="19" t="s">
        <v>2287</v>
      </c>
      <c r="J24" s="23">
        <v>0</v>
      </c>
      <c r="K24" s="23">
        <v>0</v>
      </c>
      <c r="L24" s="24">
        <v>0</v>
      </c>
      <c r="M24" s="19" t="s">
        <v>34</v>
      </c>
      <c r="N24" s="19">
        <v>394</v>
      </c>
      <c r="O24" s="19"/>
      <c r="P24" s="22"/>
      <c r="Q24" s="22"/>
      <c r="R24" s="22"/>
    </row>
    <row r="25" spans="1:18" ht="11" x14ac:dyDescent="0.15">
      <c r="A25" s="19" t="s">
        <v>2049</v>
      </c>
      <c r="B25" s="19" t="str">
        <f t="shared" si="0"/>
        <v>20190628</v>
      </c>
      <c r="C25" s="19" t="s">
        <v>0</v>
      </c>
      <c r="D25" s="19" t="s">
        <v>2</v>
      </c>
      <c r="E25" s="23">
        <v>1</v>
      </c>
      <c r="F25" s="23">
        <v>6</v>
      </c>
      <c r="G25" s="19" t="s">
        <v>45</v>
      </c>
      <c r="H25" s="19" t="str">
        <f t="shared" si="1"/>
        <v>D</v>
      </c>
      <c r="I25" s="19" t="s">
        <v>2287</v>
      </c>
      <c r="J25" s="23">
        <v>1000</v>
      </c>
      <c r="K25" s="23">
        <v>30</v>
      </c>
      <c r="L25" s="24">
        <v>0</v>
      </c>
      <c r="M25" s="19" t="s">
        <v>34</v>
      </c>
      <c r="N25" s="19">
        <v>363</v>
      </c>
      <c r="O25" s="19"/>
      <c r="P25" s="22"/>
      <c r="Q25" s="22"/>
      <c r="R25" s="22"/>
    </row>
    <row r="26" spans="1:18" ht="11" x14ac:dyDescent="0.15">
      <c r="A26" s="19" t="s">
        <v>2107</v>
      </c>
      <c r="B26" s="19" t="str">
        <f t="shared" si="0"/>
        <v>20190628</v>
      </c>
      <c r="C26" s="19" t="s">
        <v>0</v>
      </c>
      <c r="D26" s="19" t="s">
        <v>2</v>
      </c>
      <c r="E26" s="23">
        <v>1</v>
      </c>
      <c r="F26" s="23">
        <v>6</v>
      </c>
      <c r="G26" s="19" t="s">
        <v>48</v>
      </c>
      <c r="H26" s="19" t="str">
        <f t="shared" si="1"/>
        <v>R</v>
      </c>
      <c r="I26" s="19" t="s">
        <v>2287</v>
      </c>
      <c r="J26" s="23">
        <v>1000</v>
      </c>
      <c r="K26" s="23">
        <v>30</v>
      </c>
      <c r="L26" s="24">
        <v>0</v>
      </c>
      <c r="M26" s="19" t="s">
        <v>34</v>
      </c>
      <c r="N26" s="19">
        <v>122</v>
      </c>
      <c r="O26" s="19"/>
      <c r="P26" s="22"/>
      <c r="Q26" s="22"/>
      <c r="R26" s="22"/>
    </row>
    <row r="27" spans="1:18" ht="11" x14ac:dyDescent="0.15">
      <c r="A27" s="19" t="s">
        <v>1313</v>
      </c>
      <c r="B27" s="19" t="str">
        <f t="shared" si="0"/>
        <v>20190522</v>
      </c>
      <c r="C27" s="19" t="s">
        <v>0</v>
      </c>
      <c r="D27" s="19" t="s">
        <v>2</v>
      </c>
      <c r="E27" s="23">
        <v>2</v>
      </c>
      <c r="F27" s="23">
        <v>1</v>
      </c>
      <c r="G27" s="19" t="s">
        <v>45</v>
      </c>
      <c r="H27" s="19" t="str">
        <f t="shared" si="1"/>
        <v>D</v>
      </c>
      <c r="I27" s="19" t="s">
        <v>2288</v>
      </c>
      <c r="J27" s="23">
        <v>0</v>
      </c>
      <c r="K27" s="23">
        <v>0</v>
      </c>
      <c r="L27" s="24">
        <v>0</v>
      </c>
      <c r="M27" s="19" t="s">
        <v>35</v>
      </c>
      <c r="N27" s="19">
        <v>3</v>
      </c>
      <c r="O27" s="19"/>
      <c r="P27" s="22"/>
      <c r="Q27" s="22"/>
      <c r="R27" s="22"/>
    </row>
    <row r="28" spans="1:18" ht="11" x14ac:dyDescent="0.15">
      <c r="A28" s="19" t="s">
        <v>1343</v>
      </c>
      <c r="B28" s="19" t="str">
        <f t="shared" si="0"/>
        <v>20190522</v>
      </c>
      <c r="C28" s="19" t="s">
        <v>0</v>
      </c>
      <c r="D28" s="19" t="s">
        <v>2</v>
      </c>
      <c r="E28" s="23">
        <v>2</v>
      </c>
      <c r="F28" s="23">
        <v>1</v>
      </c>
      <c r="G28" s="19" t="s">
        <v>48</v>
      </c>
      <c r="H28" s="19" t="str">
        <f t="shared" si="1"/>
        <v>R</v>
      </c>
      <c r="I28" s="19" t="s">
        <v>2288</v>
      </c>
      <c r="J28" s="23">
        <v>0</v>
      </c>
      <c r="K28" s="23">
        <v>0</v>
      </c>
      <c r="L28" s="24">
        <v>0</v>
      </c>
      <c r="M28" s="19" t="s">
        <v>35</v>
      </c>
      <c r="N28" s="19">
        <v>2</v>
      </c>
      <c r="O28" s="19"/>
      <c r="P28" s="22"/>
      <c r="Q28" s="22"/>
      <c r="R28" s="22"/>
    </row>
    <row r="29" spans="1:18" ht="11" x14ac:dyDescent="0.15">
      <c r="A29" s="19" t="s">
        <v>1323</v>
      </c>
      <c r="B29" s="19" t="str">
        <f t="shared" si="0"/>
        <v>20190522</v>
      </c>
      <c r="C29" s="19" t="s">
        <v>0</v>
      </c>
      <c r="D29" s="19" t="s">
        <v>2</v>
      </c>
      <c r="E29" s="23">
        <v>2</v>
      </c>
      <c r="F29" s="23">
        <v>1</v>
      </c>
      <c r="G29" s="19" t="s">
        <v>45</v>
      </c>
      <c r="H29" s="19" t="str">
        <f t="shared" si="1"/>
        <v>D</v>
      </c>
      <c r="I29" s="19" t="s">
        <v>2287</v>
      </c>
      <c r="J29" s="23">
        <v>0</v>
      </c>
      <c r="K29" s="23">
        <v>0</v>
      </c>
      <c r="L29" s="24">
        <v>0</v>
      </c>
      <c r="M29" s="19" t="s">
        <v>35</v>
      </c>
      <c r="N29" s="19">
        <v>42</v>
      </c>
      <c r="O29" s="19"/>
      <c r="P29" s="22"/>
      <c r="Q29" s="22"/>
      <c r="R29" s="22"/>
    </row>
    <row r="30" spans="1:18" ht="11" x14ac:dyDescent="0.15">
      <c r="A30" s="19" t="s">
        <v>1325</v>
      </c>
      <c r="B30" s="19" t="str">
        <f t="shared" si="0"/>
        <v>20190522</v>
      </c>
      <c r="C30" s="19" t="s">
        <v>0</v>
      </c>
      <c r="D30" s="19" t="s">
        <v>2</v>
      </c>
      <c r="E30" s="23">
        <v>2</v>
      </c>
      <c r="F30" s="23">
        <v>1</v>
      </c>
      <c r="G30" s="19" t="s">
        <v>45</v>
      </c>
      <c r="H30" s="19" t="str">
        <f t="shared" si="1"/>
        <v>D</v>
      </c>
      <c r="I30" s="19" t="s">
        <v>2287</v>
      </c>
      <c r="J30" s="23">
        <v>1000</v>
      </c>
      <c r="K30" s="23">
        <v>30</v>
      </c>
      <c r="L30" s="24">
        <v>0</v>
      </c>
      <c r="M30" s="19" t="s">
        <v>35</v>
      </c>
      <c r="N30" s="19">
        <v>11</v>
      </c>
      <c r="O30" s="19"/>
      <c r="P30" s="22"/>
      <c r="Q30" s="22"/>
      <c r="R30" s="22"/>
    </row>
    <row r="31" spans="1:18" ht="11" x14ac:dyDescent="0.15">
      <c r="A31" s="19" t="s">
        <v>1353</v>
      </c>
      <c r="B31" s="19" t="str">
        <f t="shared" si="0"/>
        <v>20190522</v>
      </c>
      <c r="C31" s="19" t="s">
        <v>0</v>
      </c>
      <c r="D31" s="19" t="s">
        <v>2</v>
      </c>
      <c r="E31" s="23">
        <v>2</v>
      </c>
      <c r="F31" s="23">
        <v>1</v>
      </c>
      <c r="G31" s="19" t="s">
        <v>48</v>
      </c>
      <c r="H31" s="19" t="str">
        <f t="shared" si="1"/>
        <v>R</v>
      </c>
      <c r="I31" s="19" t="s">
        <v>2287</v>
      </c>
      <c r="J31" s="23">
        <v>1000</v>
      </c>
      <c r="K31" s="23">
        <v>30</v>
      </c>
      <c r="L31" s="24">
        <v>0</v>
      </c>
      <c r="M31" s="19" t="s">
        <v>35</v>
      </c>
      <c r="N31" s="19">
        <v>3</v>
      </c>
      <c r="O31" s="19"/>
      <c r="P31" s="22"/>
      <c r="Q31" s="22"/>
      <c r="R31" s="22"/>
    </row>
    <row r="32" spans="1:18" ht="11" x14ac:dyDescent="0.15">
      <c r="A32" s="19" t="s">
        <v>1315</v>
      </c>
      <c r="B32" s="19" t="str">
        <f t="shared" si="0"/>
        <v>20190522</v>
      </c>
      <c r="C32" s="19" t="s">
        <v>0</v>
      </c>
      <c r="D32" s="19" t="s">
        <v>2</v>
      </c>
      <c r="E32" s="23">
        <v>2</v>
      </c>
      <c r="F32" s="23">
        <v>2</v>
      </c>
      <c r="G32" s="19" t="s">
        <v>45</v>
      </c>
      <c r="H32" s="19" t="str">
        <f t="shared" si="1"/>
        <v>D</v>
      </c>
      <c r="I32" s="19" t="s">
        <v>2288</v>
      </c>
      <c r="J32" s="23">
        <v>0</v>
      </c>
      <c r="K32" s="23">
        <v>0</v>
      </c>
      <c r="L32" s="24">
        <v>0</v>
      </c>
      <c r="M32" s="19" t="s">
        <v>35</v>
      </c>
      <c r="N32" s="19">
        <v>0</v>
      </c>
      <c r="O32" s="19"/>
      <c r="P32" s="22"/>
      <c r="Q32" s="22"/>
      <c r="R32" s="22"/>
    </row>
    <row r="33" spans="1:18" ht="11" x14ac:dyDescent="0.15">
      <c r="A33" s="19" t="s">
        <v>1345</v>
      </c>
      <c r="B33" s="19" t="str">
        <f t="shared" si="0"/>
        <v>20190522</v>
      </c>
      <c r="C33" s="19" t="s">
        <v>0</v>
      </c>
      <c r="D33" s="19" t="s">
        <v>2</v>
      </c>
      <c r="E33" s="23">
        <v>2</v>
      </c>
      <c r="F33" s="23">
        <v>2</v>
      </c>
      <c r="G33" s="19" t="s">
        <v>48</v>
      </c>
      <c r="H33" s="19" t="str">
        <f t="shared" si="1"/>
        <v>R</v>
      </c>
      <c r="I33" s="19" t="s">
        <v>2288</v>
      </c>
      <c r="J33" s="23">
        <v>0</v>
      </c>
      <c r="K33" s="23">
        <v>0</v>
      </c>
      <c r="L33" s="24">
        <v>0</v>
      </c>
      <c r="M33" s="19" t="s">
        <v>35</v>
      </c>
      <c r="N33" s="19">
        <v>1</v>
      </c>
      <c r="O33" s="19"/>
      <c r="P33" s="22"/>
      <c r="Q33" s="22"/>
      <c r="R33" s="22"/>
    </row>
    <row r="34" spans="1:18" ht="11" x14ac:dyDescent="0.15">
      <c r="A34" s="19" t="s">
        <v>1327</v>
      </c>
      <c r="B34" s="19" t="str">
        <f t="shared" si="0"/>
        <v>20190522</v>
      </c>
      <c r="C34" s="19" t="s">
        <v>0</v>
      </c>
      <c r="D34" s="19" t="s">
        <v>2</v>
      </c>
      <c r="E34" s="23">
        <v>2</v>
      </c>
      <c r="F34" s="23">
        <v>2</v>
      </c>
      <c r="G34" s="19" t="s">
        <v>45</v>
      </c>
      <c r="H34" s="19" t="str">
        <f t="shared" si="1"/>
        <v>D</v>
      </c>
      <c r="I34" s="19" t="s">
        <v>2287</v>
      </c>
      <c r="J34" s="23">
        <v>0</v>
      </c>
      <c r="K34" s="23">
        <v>0</v>
      </c>
      <c r="L34" s="24">
        <v>0</v>
      </c>
      <c r="M34" s="19" t="s">
        <v>35</v>
      </c>
      <c r="N34" s="19">
        <v>151</v>
      </c>
      <c r="O34" s="19"/>
      <c r="P34" s="22"/>
      <c r="Q34" s="22"/>
      <c r="R34" s="22"/>
    </row>
    <row r="35" spans="1:18" ht="11" x14ac:dyDescent="0.15">
      <c r="A35" s="19" t="s">
        <v>1329</v>
      </c>
      <c r="B35" s="19" t="str">
        <f t="shared" si="0"/>
        <v>20190522</v>
      </c>
      <c r="C35" s="19" t="s">
        <v>0</v>
      </c>
      <c r="D35" s="19" t="s">
        <v>2</v>
      </c>
      <c r="E35" s="23">
        <v>2</v>
      </c>
      <c r="F35" s="23">
        <v>2</v>
      </c>
      <c r="G35" s="19" t="s">
        <v>45</v>
      </c>
      <c r="H35" s="19" t="str">
        <f t="shared" si="1"/>
        <v>D</v>
      </c>
      <c r="I35" s="19" t="s">
        <v>2287</v>
      </c>
      <c r="J35" s="23">
        <v>1000</v>
      </c>
      <c r="K35" s="23">
        <v>30</v>
      </c>
      <c r="L35" s="24">
        <v>0</v>
      </c>
      <c r="M35" s="19" t="s">
        <v>35</v>
      </c>
      <c r="N35" s="19">
        <v>118</v>
      </c>
      <c r="O35" s="19"/>
      <c r="P35" s="22"/>
      <c r="Q35" s="22"/>
      <c r="R35" s="22"/>
    </row>
    <row r="36" spans="1:18" ht="11" x14ac:dyDescent="0.15">
      <c r="A36" s="19" t="s">
        <v>1355</v>
      </c>
      <c r="B36" s="19" t="str">
        <f t="shared" si="0"/>
        <v>20190522</v>
      </c>
      <c r="C36" s="19" t="s">
        <v>0</v>
      </c>
      <c r="D36" s="19" t="s">
        <v>2</v>
      </c>
      <c r="E36" s="23">
        <v>2</v>
      </c>
      <c r="F36" s="23">
        <v>2</v>
      </c>
      <c r="G36" s="19" t="s">
        <v>48</v>
      </c>
      <c r="H36" s="19" t="str">
        <f t="shared" si="1"/>
        <v>R</v>
      </c>
      <c r="I36" s="19" t="s">
        <v>2287</v>
      </c>
      <c r="J36" s="23">
        <v>1000</v>
      </c>
      <c r="K36" s="23">
        <v>30</v>
      </c>
      <c r="L36" s="24">
        <v>0</v>
      </c>
      <c r="M36" s="19" t="s">
        <v>35</v>
      </c>
      <c r="N36" s="19">
        <v>26</v>
      </c>
      <c r="O36" s="19"/>
      <c r="P36" s="22"/>
      <c r="Q36" s="22"/>
      <c r="R36" s="22"/>
    </row>
    <row r="37" spans="1:18" ht="11" x14ac:dyDescent="0.15">
      <c r="A37" s="19" t="s">
        <v>1319</v>
      </c>
      <c r="B37" s="19" t="str">
        <f t="shared" si="0"/>
        <v>20190522</v>
      </c>
      <c r="C37" s="19" t="s">
        <v>0</v>
      </c>
      <c r="D37" s="19" t="s">
        <v>2</v>
      </c>
      <c r="E37" s="23">
        <v>2</v>
      </c>
      <c r="F37" s="23">
        <v>3</v>
      </c>
      <c r="G37" s="19" t="s">
        <v>45</v>
      </c>
      <c r="H37" s="19" t="str">
        <f t="shared" si="1"/>
        <v>D</v>
      </c>
      <c r="I37" s="19" t="s">
        <v>2288</v>
      </c>
      <c r="J37" s="23">
        <v>0</v>
      </c>
      <c r="K37" s="23">
        <v>0</v>
      </c>
      <c r="L37" s="24">
        <v>0</v>
      </c>
      <c r="M37" s="19" t="s">
        <v>35</v>
      </c>
      <c r="N37" s="19">
        <v>3</v>
      </c>
      <c r="O37" s="19"/>
      <c r="P37" s="22"/>
      <c r="Q37" s="22"/>
      <c r="R37" s="22"/>
    </row>
    <row r="38" spans="1:18" ht="11" x14ac:dyDescent="0.15">
      <c r="A38" s="19" t="s">
        <v>1349</v>
      </c>
      <c r="B38" s="19" t="str">
        <f t="shared" si="0"/>
        <v>20190522</v>
      </c>
      <c r="C38" s="19" t="s">
        <v>0</v>
      </c>
      <c r="D38" s="19" t="s">
        <v>2</v>
      </c>
      <c r="E38" s="23">
        <v>2</v>
      </c>
      <c r="F38" s="23">
        <v>3</v>
      </c>
      <c r="G38" s="19" t="s">
        <v>48</v>
      </c>
      <c r="H38" s="19" t="str">
        <f t="shared" si="1"/>
        <v>R</v>
      </c>
      <c r="I38" s="19" t="s">
        <v>2288</v>
      </c>
      <c r="J38" s="23">
        <v>0</v>
      </c>
      <c r="K38" s="23">
        <v>0</v>
      </c>
      <c r="L38" s="24">
        <v>0</v>
      </c>
      <c r="M38" s="19" t="s">
        <v>35</v>
      </c>
      <c r="N38" s="19">
        <v>3</v>
      </c>
      <c r="O38" s="19"/>
      <c r="P38" s="22"/>
      <c r="Q38" s="22"/>
      <c r="R38" s="22"/>
    </row>
    <row r="39" spans="1:18" ht="11" x14ac:dyDescent="0.15">
      <c r="A39" s="19" t="s">
        <v>1335</v>
      </c>
      <c r="B39" s="19" t="str">
        <f t="shared" si="0"/>
        <v>20190522</v>
      </c>
      <c r="C39" s="19" t="s">
        <v>0</v>
      </c>
      <c r="D39" s="19" t="s">
        <v>2</v>
      </c>
      <c r="E39" s="23">
        <v>2</v>
      </c>
      <c r="F39" s="23">
        <v>3</v>
      </c>
      <c r="G39" s="19" t="s">
        <v>45</v>
      </c>
      <c r="H39" s="19" t="str">
        <f t="shared" si="1"/>
        <v>D</v>
      </c>
      <c r="I39" s="19" t="s">
        <v>2287</v>
      </c>
      <c r="J39" s="23">
        <v>0</v>
      </c>
      <c r="K39" s="23">
        <v>0</v>
      </c>
      <c r="L39" s="24">
        <v>0</v>
      </c>
      <c r="M39" s="19" t="s">
        <v>35</v>
      </c>
      <c r="N39" s="19">
        <v>69</v>
      </c>
      <c r="O39" s="19"/>
      <c r="P39" s="22"/>
      <c r="Q39" s="22"/>
      <c r="R39" s="22"/>
    </row>
    <row r="40" spans="1:18" ht="11" x14ac:dyDescent="0.15">
      <c r="A40" s="19" t="s">
        <v>1337</v>
      </c>
      <c r="B40" s="19" t="str">
        <f t="shared" si="0"/>
        <v>20190522</v>
      </c>
      <c r="C40" s="19" t="s">
        <v>0</v>
      </c>
      <c r="D40" s="19" t="s">
        <v>2</v>
      </c>
      <c r="E40" s="23">
        <v>2</v>
      </c>
      <c r="F40" s="23">
        <v>3</v>
      </c>
      <c r="G40" s="19" t="s">
        <v>45</v>
      </c>
      <c r="H40" s="19" t="str">
        <f t="shared" si="1"/>
        <v>D</v>
      </c>
      <c r="I40" s="19" t="s">
        <v>2287</v>
      </c>
      <c r="J40" s="23">
        <v>1000</v>
      </c>
      <c r="K40" s="23">
        <v>30</v>
      </c>
      <c r="L40" s="24">
        <v>0</v>
      </c>
      <c r="M40" s="19" t="s">
        <v>35</v>
      </c>
      <c r="N40" s="19">
        <v>66</v>
      </c>
      <c r="O40" s="19"/>
      <c r="P40" s="22"/>
      <c r="Q40" s="22"/>
      <c r="R40" s="22"/>
    </row>
    <row r="41" spans="1:18" ht="11" x14ac:dyDescent="0.15">
      <c r="A41" s="19" t="s">
        <v>1359</v>
      </c>
      <c r="B41" s="19" t="str">
        <f t="shared" si="0"/>
        <v>20190522</v>
      </c>
      <c r="C41" s="19" t="s">
        <v>0</v>
      </c>
      <c r="D41" s="19" t="s">
        <v>2</v>
      </c>
      <c r="E41" s="23">
        <v>2</v>
      </c>
      <c r="F41" s="23">
        <v>3</v>
      </c>
      <c r="G41" s="19" t="s">
        <v>48</v>
      </c>
      <c r="H41" s="19" t="str">
        <f t="shared" si="1"/>
        <v>R</v>
      </c>
      <c r="I41" s="19" t="s">
        <v>2287</v>
      </c>
      <c r="J41" s="23">
        <v>1000</v>
      </c>
      <c r="K41" s="23">
        <v>30</v>
      </c>
      <c r="L41" s="24">
        <v>0</v>
      </c>
      <c r="M41" s="19" t="s">
        <v>35</v>
      </c>
      <c r="N41" s="19">
        <v>16</v>
      </c>
      <c r="O41" s="19"/>
      <c r="P41" s="22"/>
      <c r="Q41" s="22"/>
      <c r="R41" s="22"/>
    </row>
    <row r="42" spans="1:18" ht="11" x14ac:dyDescent="0.15">
      <c r="A42" s="19" t="s">
        <v>1321</v>
      </c>
      <c r="B42" s="19" t="str">
        <f t="shared" si="0"/>
        <v>20190522</v>
      </c>
      <c r="C42" s="19" t="s">
        <v>0</v>
      </c>
      <c r="D42" s="19" t="s">
        <v>2</v>
      </c>
      <c r="E42" s="23">
        <v>2</v>
      </c>
      <c r="F42" s="23">
        <v>4</v>
      </c>
      <c r="G42" s="19" t="s">
        <v>45</v>
      </c>
      <c r="H42" s="19" t="str">
        <f t="shared" si="1"/>
        <v>D</v>
      </c>
      <c r="I42" s="19" t="s">
        <v>2288</v>
      </c>
      <c r="J42" s="23">
        <v>0</v>
      </c>
      <c r="K42" s="23">
        <v>0</v>
      </c>
      <c r="L42" s="24">
        <v>0</v>
      </c>
      <c r="M42" s="19" t="s">
        <v>35</v>
      </c>
      <c r="N42" s="19">
        <v>3</v>
      </c>
      <c r="O42" s="19"/>
      <c r="P42" s="22"/>
      <c r="Q42" s="22"/>
      <c r="R42" s="22"/>
    </row>
    <row r="43" spans="1:18" ht="11" x14ac:dyDescent="0.15">
      <c r="A43" s="19" t="s">
        <v>1351</v>
      </c>
      <c r="B43" s="19" t="str">
        <f t="shared" si="0"/>
        <v>20190522</v>
      </c>
      <c r="C43" s="19" t="s">
        <v>0</v>
      </c>
      <c r="D43" s="19" t="s">
        <v>2</v>
      </c>
      <c r="E43" s="23">
        <v>2</v>
      </c>
      <c r="F43" s="23">
        <v>4</v>
      </c>
      <c r="G43" s="19" t="s">
        <v>48</v>
      </c>
      <c r="H43" s="19" t="str">
        <f t="shared" si="1"/>
        <v>R</v>
      </c>
      <c r="I43" s="19" t="s">
        <v>2288</v>
      </c>
      <c r="J43" s="23">
        <v>0</v>
      </c>
      <c r="K43" s="23">
        <v>0</v>
      </c>
      <c r="L43" s="24">
        <v>0</v>
      </c>
      <c r="M43" s="19" t="s">
        <v>35</v>
      </c>
      <c r="N43" s="19">
        <v>3</v>
      </c>
      <c r="O43" s="19"/>
      <c r="P43" s="22"/>
      <c r="Q43" s="22"/>
      <c r="R43" s="22"/>
    </row>
    <row r="44" spans="1:18" ht="11" x14ac:dyDescent="0.15">
      <c r="A44" s="19" t="s">
        <v>1339</v>
      </c>
      <c r="B44" s="19" t="str">
        <f t="shared" si="0"/>
        <v>20190522</v>
      </c>
      <c r="C44" s="19" t="s">
        <v>0</v>
      </c>
      <c r="D44" s="19" t="s">
        <v>2</v>
      </c>
      <c r="E44" s="23">
        <v>2</v>
      </c>
      <c r="F44" s="23">
        <v>4</v>
      </c>
      <c r="G44" s="19" t="s">
        <v>45</v>
      </c>
      <c r="H44" s="19" t="str">
        <f t="shared" si="1"/>
        <v>D</v>
      </c>
      <c r="I44" s="19" t="s">
        <v>2287</v>
      </c>
      <c r="J44" s="23">
        <v>0</v>
      </c>
      <c r="K44" s="23">
        <v>0</v>
      </c>
      <c r="L44" s="24">
        <v>0</v>
      </c>
      <c r="M44" s="19" t="s">
        <v>35</v>
      </c>
      <c r="N44" s="19">
        <v>81</v>
      </c>
      <c r="O44" s="19"/>
      <c r="P44" s="22"/>
      <c r="Q44" s="22"/>
      <c r="R44" s="22"/>
    </row>
    <row r="45" spans="1:18" ht="11" x14ac:dyDescent="0.15">
      <c r="A45" s="19" t="s">
        <v>1341</v>
      </c>
      <c r="B45" s="19" t="str">
        <f t="shared" si="0"/>
        <v>20190522</v>
      </c>
      <c r="C45" s="19" t="s">
        <v>0</v>
      </c>
      <c r="D45" s="19" t="s">
        <v>2</v>
      </c>
      <c r="E45" s="23">
        <v>2</v>
      </c>
      <c r="F45" s="23">
        <v>4</v>
      </c>
      <c r="G45" s="19" t="s">
        <v>45</v>
      </c>
      <c r="H45" s="19" t="str">
        <f t="shared" si="1"/>
        <v>D</v>
      </c>
      <c r="I45" s="19" t="s">
        <v>2287</v>
      </c>
      <c r="J45" s="23">
        <v>1000</v>
      </c>
      <c r="K45" s="23">
        <v>30</v>
      </c>
      <c r="L45" s="24">
        <v>0</v>
      </c>
      <c r="M45" s="19" t="s">
        <v>35</v>
      </c>
      <c r="N45" s="19">
        <v>62</v>
      </c>
      <c r="O45" s="19"/>
      <c r="P45" s="22"/>
      <c r="Q45" s="22"/>
      <c r="R45" s="22"/>
    </row>
    <row r="46" spans="1:18" ht="11" x14ac:dyDescent="0.15">
      <c r="A46" s="19" t="s">
        <v>1361</v>
      </c>
      <c r="B46" s="19" t="str">
        <f t="shared" si="0"/>
        <v>20190522</v>
      </c>
      <c r="C46" s="19" t="s">
        <v>0</v>
      </c>
      <c r="D46" s="19" t="s">
        <v>2</v>
      </c>
      <c r="E46" s="23">
        <v>2</v>
      </c>
      <c r="F46" s="23">
        <v>4</v>
      </c>
      <c r="G46" s="19" t="s">
        <v>48</v>
      </c>
      <c r="H46" s="19" t="str">
        <f t="shared" si="1"/>
        <v>R</v>
      </c>
      <c r="I46" s="19" t="s">
        <v>2287</v>
      </c>
      <c r="J46" s="23">
        <v>1000</v>
      </c>
      <c r="K46" s="23">
        <v>30</v>
      </c>
      <c r="L46" s="24">
        <v>0</v>
      </c>
      <c r="M46" s="19" t="s">
        <v>35</v>
      </c>
      <c r="N46" s="19">
        <v>13</v>
      </c>
      <c r="O46" s="19"/>
      <c r="P46" s="22"/>
      <c r="Q46" s="22"/>
      <c r="R46" s="22"/>
    </row>
    <row r="47" spans="1:18" ht="11" x14ac:dyDescent="0.15">
      <c r="A47" s="19" t="s">
        <v>2024</v>
      </c>
      <c r="B47" s="19" t="str">
        <f t="shared" si="0"/>
        <v>20190628</v>
      </c>
      <c r="C47" s="19" t="s">
        <v>0</v>
      </c>
      <c r="D47" s="19" t="s">
        <v>2</v>
      </c>
      <c r="E47" s="23">
        <v>2</v>
      </c>
      <c r="F47" s="23">
        <v>6</v>
      </c>
      <c r="G47" s="19" t="s">
        <v>45</v>
      </c>
      <c r="H47" s="19" t="str">
        <f t="shared" si="1"/>
        <v>D</v>
      </c>
      <c r="I47" s="19" t="s">
        <v>2288</v>
      </c>
      <c r="J47" s="23">
        <v>0</v>
      </c>
      <c r="K47" s="23">
        <v>0</v>
      </c>
      <c r="L47" s="24">
        <v>0</v>
      </c>
      <c r="M47" s="19" t="s">
        <v>35</v>
      </c>
      <c r="N47" s="19">
        <v>0</v>
      </c>
      <c r="O47" s="19"/>
      <c r="P47" s="22"/>
      <c r="Q47" s="22"/>
      <c r="R47" s="22"/>
    </row>
    <row r="48" spans="1:18" ht="11" x14ac:dyDescent="0.15">
      <c r="A48" s="19" t="s">
        <v>2096</v>
      </c>
      <c r="B48" s="19" t="str">
        <f t="shared" si="0"/>
        <v>20190628</v>
      </c>
      <c r="C48" s="19" t="s">
        <v>0</v>
      </c>
      <c r="D48" s="19" t="s">
        <v>2</v>
      </c>
      <c r="E48" s="23">
        <v>2</v>
      </c>
      <c r="F48" s="23">
        <v>6</v>
      </c>
      <c r="G48" s="19" t="s">
        <v>48</v>
      </c>
      <c r="H48" s="19" t="str">
        <f t="shared" si="1"/>
        <v>R</v>
      </c>
      <c r="I48" s="19" t="s">
        <v>2288</v>
      </c>
      <c r="J48" s="23">
        <v>0</v>
      </c>
      <c r="K48" s="23">
        <v>0</v>
      </c>
      <c r="L48" s="24">
        <v>0</v>
      </c>
      <c r="M48" s="19" t="s">
        <v>35</v>
      </c>
      <c r="N48" s="19">
        <v>1</v>
      </c>
      <c r="O48" s="19"/>
      <c r="P48" s="22"/>
      <c r="Q48" s="22"/>
      <c r="R48" s="22"/>
    </row>
    <row r="49" spans="1:18" ht="11" x14ac:dyDescent="0.15">
      <c r="A49" s="19" t="s">
        <v>2048</v>
      </c>
      <c r="B49" s="19" t="str">
        <f t="shared" si="0"/>
        <v>20190628</v>
      </c>
      <c r="C49" s="19" t="s">
        <v>0</v>
      </c>
      <c r="D49" s="19" t="s">
        <v>2</v>
      </c>
      <c r="E49" s="23">
        <v>2</v>
      </c>
      <c r="F49" s="23">
        <v>6</v>
      </c>
      <c r="G49" s="19" t="s">
        <v>45</v>
      </c>
      <c r="H49" s="19" t="str">
        <f t="shared" si="1"/>
        <v>D</v>
      </c>
      <c r="I49" s="19" t="s">
        <v>2287</v>
      </c>
      <c r="J49" s="23">
        <v>0</v>
      </c>
      <c r="K49" s="23">
        <v>0</v>
      </c>
      <c r="L49" s="24">
        <v>0</v>
      </c>
      <c r="M49" s="19" t="s">
        <v>35</v>
      </c>
      <c r="N49" s="19">
        <v>384</v>
      </c>
      <c r="O49" s="19"/>
      <c r="P49" s="22"/>
      <c r="Q49" s="22"/>
      <c r="R49" s="22"/>
    </row>
    <row r="50" spans="1:18" ht="11" x14ac:dyDescent="0.15">
      <c r="A50" s="19" t="s">
        <v>2050</v>
      </c>
      <c r="B50" s="19" t="str">
        <f t="shared" si="0"/>
        <v>20190628</v>
      </c>
      <c r="C50" s="19" t="s">
        <v>0</v>
      </c>
      <c r="D50" s="19" t="s">
        <v>2</v>
      </c>
      <c r="E50" s="23">
        <v>2</v>
      </c>
      <c r="F50" s="23">
        <v>6</v>
      </c>
      <c r="G50" s="19" t="s">
        <v>45</v>
      </c>
      <c r="H50" s="19" t="str">
        <f t="shared" si="1"/>
        <v>D</v>
      </c>
      <c r="I50" s="19" t="s">
        <v>2287</v>
      </c>
      <c r="J50" s="23">
        <v>1000</v>
      </c>
      <c r="K50" s="23">
        <v>30</v>
      </c>
      <c r="L50" s="24">
        <v>0</v>
      </c>
      <c r="M50" s="19" t="s">
        <v>35</v>
      </c>
      <c r="N50" s="19">
        <v>277</v>
      </c>
      <c r="O50" s="19"/>
      <c r="P50" s="22"/>
      <c r="Q50" s="22"/>
      <c r="R50" s="22"/>
    </row>
    <row r="51" spans="1:18" ht="11" x14ac:dyDescent="0.15">
      <c r="A51" s="19" t="s">
        <v>2108</v>
      </c>
      <c r="B51" s="19" t="str">
        <f t="shared" si="0"/>
        <v>20190628</v>
      </c>
      <c r="C51" s="19" t="s">
        <v>0</v>
      </c>
      <c r="D51" s="19" t="s">
        <v>2</v>
      </c>
      <c r="E51" s="23">
        <v>2</v>
      </c>
      <c r="F51" s="23">
        <v>6</v>
      </c>
      <c r="G51" s="19" t="s">
        <v>48</v>
      </c>
      <c r="H51" s="19" t="str">
        <f t="shared" si="1"/>
        <v>R</v>
      </c>
      <c r="I51" s="19" t="s">
        <v>2287</v>
      </c>
      <c r="J51" s="23">
        <v>1000</v>
      </c>
      <c r="K51" s="23">
        <v>30</v>
      </c>
      <c r="L51" s="24">
        <v>0</v>
      </c>
      <c r="M51" s="19" t="s">
        <v>658</v>
      </c>
      <c r="N51" s="19">
        <v>106</v>
      </c>
      <c r="O51" s="19"/>
      <c r="P51" s="22"/>
      <c r="Q51" s="22"/>
      <c r="R51" s="22"/>
    </row>
    <row r="52" spans="1:18" ht="11" x14ac:dyDescent="0.15">
      <c r="A52" s="19" t="s">
        <v>1362</v>
      </c>
      <c r="B52" s="19" t="str">
        <f t="shared" si="0"/>
        <v>20190523</v>
      </c>
      <c r="C52" s="19" t="s">
        <v>0</v>
      </c>
      <c r="D52" s="19" t="s">
        <v>2</v>
      </c>
      <c r="E52" s="23">
        <v>3</v>
      </c>
      <c r="F52" s="23">
        <v>1</v>
      </c>
      <c r="G52" s="19" t="s">
        <v>45</v>
      </c>
      <c r="H52" s="19" t="str">
        <f t="shared" si="1"/>
        <v>D</v>
      </c>
      <c r="I52" s="19" t="s">
        <v>2288</v>
      </c>
      <c r="J52" s="23">
        <v>0</v>
      </c>
      <c r="K52" s="23">
        <v>0</v>
      </c>
      <c r="L52" s="24">
        <v>0</v>
      </c>
      <c r="M52" s="19" t="s">
        <v>34</v>
      </c>
      <c r="N52" s="19">
        <v>8</v>
      </c>
      <c r="O52" s="19"/>
      <c r="P52" s="22"/>
      <c r="Q52" s="22"/>
      <c r="R52" s="22"/>
    </row>
    <row r="53" spans="1:18" ht="11" x14ac:dyDescent="0.15">
      <c r="A53" s="19" t="s">
        <v>1386</v>
      </c>
      <c r="B53" s="19" t="str">
        <f t="shared" si="0"/>
        <v>20190523</v>
      </c>
      <c r="C53" s="19" t="s">
        <v>0</v>
      </c>
      <c r="D53" s="19" t="s">
        <v>2</v>
      </c>
      <c r="E53" s="23">
        <v>3</v>
      </c>
      <c r="F53" s="23">
        <v>1</v>
      </c>
      <c r="G53" s="19" t="s">
        <v>48</v>
      </c>
      <c r="H53" s="19" t="str">
        <f t="shared" si="1"/>
        <v>R</v>
      </c>
      <c r="I53" s="19" t="s">
        <v>2288</v>
      </c>
      <c r="J53" s="23">
        <v>0</v>
      </c>
      <c r="K53" s="23">
        <v>0</v>
      </c>
      <c r="L53" s="24">
        <v>0</v>
      </c>
      <c r="M53" s="19" t="s">
        <v>34</v>
      </c>
      <c r="N53" s="19">
        <v>7</v>
      </c>
      <c r="O53" s="19"/>
      <c r="P53" s="22"/>
      <c r="Q53" s="22"/>
      <c r="R53" s="22"/>
    </row>
    <row r="54" spans="1:18" ht="11" x14ac:dyDescent="0.15">
      <c r="A54" s="19" t="s">
        <v>1372</v>
      </c>
      <c r="B54" s="19" t="str">
        <f t="shared" si="0"/>
        <v>20190523</v>
      </c>
      <c r="C54" s="19" t="s">
        <v>0</v>
      </c>
      <c r="D54" s="19" t="s">
        <v>2</v>
      </c>
      <c r="E54" s="23">
        <v>3</v>
      </c>
      <c r="F54" s="23">
        <v>1</v>
      </c>
      <c r="G54" s="19" t="s">
        <v>45</v>
      </c>
      <c r="H54" s="19" t="str">
        <f t="shared" si="1"/>
        <v>D</v>
      </c>
      <c r="I54" s="19" t="s">
        <v>2287</v>
      </c>
      <c r="J54" s="23">
        <v>0</v>
      </c>
      <c r="K54" s="23">
        <v>0</v>
      </c>
      <c r="L54" s="24">
        <v>0</v>
      </c>
      <c r="M54" s="19" t="s">
        <v>34</v>
      </c>
      <c r="N54" s="19">
        <v>239</v>
      </c>
      <c r="O54" s="19"/>
      <c r="P54" s="22"/>
      <c r="Q54" s="22"/>
      <c r="R54" s="22"/>
    </row>
    <row r="55" spans="1:18" ht="11" x14ac:dyDescent="0.15">
      <c r="A55" s="19" t="s">
        <v>1374</v>
      </c>
      <c r="B55" s="19" t="str">
        <f t="shared" si="0"/>
        <v>20190523</v>
      </c>
      <c r="C55" s="19" t="s">
        <v>0</v>
      </c>
      <c r="D55" s="19" t="s">
        <v>2</v>
      </c>
      <c r="E55" s="23">
        <v>3</v>
      </c>
      <c r="F55" s="23">
        <v>1</v>
      </c>
      <c r="G55" s="19" t="s">
        <v>45</v>
      </c>
      <c r="H55" s="19" t="str">
        <f t="shared" si="1"/>
        <v>D</v>
      </c>
      <c r="I55" s="19" t="s">
        <v>2287</v>
      </c>
      <c r="J55" s="23">
        <v>1000</v>
      </c>
      <c r="K55" s="23">
        <v>120</v>
      </c>
      <c r="L55" s="24">
        <v>0</v>
      </c>
      <c r="M55" s="19" t="s">
        <v>34</v>
      </c>
      <c r="N55" s="19">
        <v>181</v>
      </c>
      <c r="O55" s="19"/>
      <c r="P55" s="22"/>
      <c r="Q55" s="22"/>
      <c r="R55" s="22"/>
    </row>
    <row r="56" spans="1:18" ht="11" x14ac:dyDescent="0.15">
      <c r="A56" s="19" t="s">
        <v>1395</v>
      </c>
      <c r="B56" s="19" t="str">
        <f t="shared" si="0"/>
        <v>20190523</v>
      </c>
      <c r="C56" s="19" t="s">
        <v>0</v>
      </c>
      <c r="D56" s="19" t="s">
        <v>2</v>
      </c>
      <c r="E56" s="23">
        <v>3</v>
      </c>
      <c r="F56" s="23">
        <v>1</v>
      </c>
      <c r="G56" s="19" t="s">
        <v>48</v>
      </c>
      <c r="H56" s="19" t="str">
        <f t="shared" si="1"/>
        <v>R</v>
      </c>
      <c r="I56" s="19" t="s">
        <v>2287</v>
      </c>
      <c r="J56" s="23">
        <v>1000</v>
      </c>
      <c r="K56" s="23">
        <v>120</v>
      </c>
      <c r="L56" s="24">
        <v>0</v>
      </c>
      <c r="M56" s="19" t="s">
        <v>34</v>
      </c>
      <c r="N56" s="19">
        <v>90</v>
      </c>
      <c r="O56" s="19"/>
      <c r="P56" s="22"/>
      <c r="Q56" s="22"/>
      <c r="R56" s="22"/>
    </row>
    <row r="57" spans="1:18" ht="11" x14ac:dyDescent="0.15">
      <c r="A57" s="19" t="s">
        <v>1364</v>
      </c>
      <c r="B57" s="19" t="str">
        <f t="shared" si="0"/>
        <v>20190523</v>
      </c>
      <c r="C57" s="19" t="s">
        <v>0</v>
      </c>
      <c r="D57" s="19" t="s">
        <v>2</v>
      </c>
      <c r="E57" s="23">
        <v>3</v>
      </c>
      <c r="F57" s="23">
        <v>2</v>
      </c>
      <c r="G57" s="19" t="s">
        <v>45</v>
      </c>
      <c r="H57" s="19" t="str">
        <f t="shared" si="1"/>
        <v>D</v>
      </c>
      <c r="I57" s="19" t="s">
        <v>2288</v>
      </c>
      <c r="J57" s="23">
        <v>0</v>
      </c>
      <c r="K57" s="23">
        <v>0</v>
      </c>
      <c r="L57" s="24">
        <v>0</v>
      </c>
      <c r="M57" s="19" t="s">
        <v>34</v>
      </c>
      <c r="N57" s="19">
        <v>4</v>
      </c>
      <c r="O57" s="19"/>
      <c r="P57" s="22"/>
      <c r="Q57" s="22"/>
      <c r="R57" s="22"/>
    </row>
    <row r="58" spans="1:18" ht="11" x14ac:dyDescent="0.15">
      <c r="A58" s="19" t="s">
        <v>1388</v>
      </c>
      <c r="B58" s="19" t="str">
        <f t="shared" si="0"/>
        <v>20190523</v>
      </c>
      <c r="C58" s="19" t="s">
        <v>0</v>
      </c>
      <c r="D58" s="19" t="s">
        <v>2</v>
      </c>
      <c r="E58" s="23">
        <v>3</v>
      </c>
      <c r="F58" s="23">
        <v>2</v>
      </c>
      <c r="G58" s="19" t="s">
        <v>48</v>
      </c>
      <c r="H58" s="19" t="str">
        <f t="shared" si="1"/>
        <v>R</v>
      </c>
      <c r="I58" s="19" t="s">
        <v>2288</v>
      </c>
      <c r="J58" s="23">
        <v>0</v>
      </c>
      <c r="K58" s="23">
        <v>0</v>
      </c>
      <c r="L58" s="24">
        <v>0</v>
      </c>
      <c r="M58" s="19" t="s">
        <v>34</v>
      </c>
      <c r="N58" s="19">
        <v>1</v>
      </c>
      <c r="O58" s="19"/>
      <c r="P58" s="22"/>
      <c r="Q58" s="22"/>
      <c r="R58" s="22"/>
    </row>
    <row r="59" spans="1:18" ht="11" x14ac:dyDescent="0.15">
      <c r="A59" s="19" t="s">
        <v>1376</v>
      </c>
      <c r="B59" s="19" t="str">
        <f t="shared" si="0"/>
        <v>20190523</v>
      </c>
      <c r="C59" s="19" t="s">
        <v>0</v>
      </c>
      <c r="D59" s="19" t="s">
        <v>2</v>
      </c>
      <c r="E59" s="23">
        <v>3</v>
      </c>
      <c r="F59" s="23">
        <v>2</v>
      </c>
      <c r="G59" s="19" t="s">
        <v>45</v>
      </c>
      <c r="H59" s="19" t="str">
        <f t="shared" si="1"/>
        <v>D</v>
      </c>
      <c r="I59" s="19" t="s">
        <v>2287</v>
      </c>
      <c r="J59" s="23">
        <v>0</v>
      </c>
      <c r="K59" s="23">
        <v>0</v>
      </c>
      <c r="L59" s="24">
        <v>0</v>
      </c>
      <c r="M59" s="19" t="s">
        <v>34</v>
      </c>
      <c r="N59" s="19">
        <v>163</v>
      </c>
      <c r="O59" s="19"/>
      <c r="P59" s="22"/>
      <c r="Q59" s="22"/>
      <c r="R59" s="22"/>
    </row>
    <row r="60" spans="1:18" ht="11" x14ac:dyDescent="0.15">
      <c r="A60" s="19" t="s">
        <v>1378</v>
      </c>
      <c r="B60" s="19" t="str">
        <f t="shared" si="0"/>
        <v>20190523</v>
      </c>
      <c r="C60" s="19" t="s">
        <v>0</v>
      </c>
      <c r="D60" s="19" t="s">
        <v>2</v>
      </c>
      <c r="E60" s="23">
        <v>3</v>
      </c>
      <c r="F60" s="23">
        <v>2</v>
      </c>
      <c r="G60" s="19" t="s">
        <v>45</v>
      </c>
      <c r="H60" s="19" t="str">
        <f t="shared" si="1"/>
        <v>D</v>
      </c>
      <c r="I60" s="19" t="s">
        <v>2287</v>
      </c>
      <c r="J60" s="23">
        <v>1000</v>
      </c>
      <c r="K60" s="23">
        <v>120</v>
      </c>
      <c r="L60" s="24">
        <v>0</v>
      </c>
      <c r="M60" s="19" t="s">
        <v>34</v>
      </c>
      <c r="N60" s="19">
        <v>28</v>
      </c>
      <c r="O60" s="19"/>
      <c r="P60" s="22"/>
      <c r="Q60" s="22"/>
      <c r="R60" s="22"/>
    </row>
    <row r="61" spans="1:18" ht="11" x14ac:dyDescent="0.15">
      <c r="A61" s="19" t="s">
        <v>1397</v>
      </c>
      <c r="B61" s="19" t="str">
        <f t="shared" si="0"/>
        <v>20190523</v>
      </c>
      <c r="C61" s="19" t="s">
        <v>0</v>
      </c>
      <c r="D61" s="19" t="s">
        <v>2</v>
      </c>
      <c r="E61" s="23">
        <v>3</v>
      </c>
      <c r="F61" s="23">
        <v>2</v>
      </c>
      <c r="G61" s="19" t="s">
        <v>48</v>
      </c>
      <c r="H61" s="19" t="str">
        <f t="shared" si="1"/>
        <v>R</v>
      </c>
      <c r="I61" s="19" t="s">
        <v>2287</v>
      </c>
      <c r="J61" s="23">
        <v>1000</v>
      </c>
      <c r="K61" s="23">
        <v>120</v>
      </c>
      <c r="L61" s="24">
        <v>0</v>
      </c>
      <c r="M61" s="19" t="s">
        <v>34</v>
      </c>
      <c r="N61" s="19">
        <v>10</v>
      </c>
      <c r="O61" s="19"/>
      <c r="P61" s="22"/>
      <c r="Q61" s="22"/>
      <c r="R61" s="22"/>
    </row>
    <row r="62" spans="1:18" ht="11" x14ac:dyDescent="0.15">
      <c r="A62" s="19" t="s">
        <v>1366</v>
      </c>
      <c r="B62" s="19" t="str">
        <f t="shared" si="0"/>
        <v>20190523</v>
      </c>
      <c r="C62" s="19" t="s">
        <v>0</v>
      </c>
      <c r="D62" s="19" t="s">
        <v>2</v>
      </c>
      <c r="E62" s="23">
        <v>3</v>
      </c>
      <c r="F62" s="23">
        <v>3</v>
      </c>
      <c r="G62" s="19" t="s">
        <v>45</v>
      </c>
      <c r="H62" s="19" t="str">
        <f t="shared" si="1"/>
        <v>D</v>
      </c>
      <c r="I62" s="19" t="s">
        <v>2288</v>
      </c>
      <c r="J62" s="23">
        <v>0</v>
      </c>
      <c r="K62" s="23">
        <v>0</v>
      </c>
      <c r="L62" s="24">
        <v>0</v>
      </c>
      <c r="M62" s="19" t="s">
        <v>34</v>
      </c>
      <c r="N62" s="19">
        <v>0</v>
      </c>
      <c r="O62" s="19"/>
      <c r="P62" s="22"/>
      <c r="Q62" s="22"/>
      <c r="R62" s="22"/>
    </row>
    <row r="63" spans="1:18" ht="11" x14ac:dyDescent="0.15">
      <c r="A63" s="19" t="s">
        <v>1390</v>
      </c>
      <c r="B63" s="19" t="str">
        <f t="shared" si="0"/>
        <v>20190523</v>
      </c>
      <c r="C63" s="19" t="s">
        <v>0</v>
      </c>
      <c r="D63" s="19" t="s">
        <v>2</v>
      </c>
      <c r="E63" s="23">
        <v>3</v>
      </c>
      <c r="F63" s="23">
        <v>3</v>
      </c>
      <c r="G63" s="19" t="s">
        <v>48</v>
      </c>
      <c r="H63" s="19" t="str">
        <f t="shared" si="1"/>
        <v>R</v>
      </c>
      <c r="I63" s="19" t="s">
        <v>2288</v>
      </c>
      <c r="J63" s="23">
        <v>0</v>
      </c>
      <c r="K63" s="23">
        <v>0</v>
      </c>
      <c r="L63" s="24">
        <v>0</v>
      </c>
      <c r="M63" s="19" t="s">
        <v>34</v>
      </c>
      <c r="N63" s="19">
        <v>0</v>
      </c>
      <c r="O63" s="19"/>
      <c r="P63" s="22"/>
      <c r="Q63" s="22"/>
      <c r="R63" s="22"/>
    </row>
    <row r="64" spans="1:18" ht="11" x14ac:dyDescent="0.15">
      <c r="A64" s="19" t="s">
        <v>1380</v>
      </c>
      <c r="B64" s="19" t="str">
        <f t="shared" si="0"/>
        <v>20190523</v>
      </c>
      <c r="C64" s="19" t="s">
        <v>0</v>
      </c>
      <c r="D64" s="19" t="s">
        <v>2</v>
      </c>
      <c r="E64" s="23">
        <v>3</v>
      </c>
      <c r="F64" s="23">
        <v>3</v>
      </c>
      <c r="G64" s="19" t="s">
        <v>45</v>
      </c>
      <c r="H64" s="19" t="str">
        <f t="shared" si="1"/>
        <v>D</v>
      </c>
      <c r="I64" s="19" t="s">
        <v>2287</v>
      </c>
      <c r="J64" s="23">
        <v>0</v>
      </c>
      <c r="K64" s="23">
        <v>0</v>
      </c>
      <c r="L64" s="24">
        <v>0</v>
      </c>
      <c r="M64" s="19" t="s">
        <v>34</v>
      </c>
      <c r="N64" s="19">
        <v>160</v>
      </c>
      <c r="O64" s="19"/>
      <c r="P64" s="22"/>
      <c r="Q64" s="22"/>
      <c r="R64" s="22"/>
    </row>
    <row r="65" spans="1:18" ht="11" x14ac:dyDescent="0.15">
      <c r="A65" s="19" t="s">
        <v>1382</v>
      </c>
      <c r="B65" s="19" t="str">
        <f t="shared" si="0"/>
        <v>20190523</v>
      </c>
      <c r="C65" s="19" t="s">
        <v>0</v>
      </c>
      <c r="D65" s="19" t="s">
        <v>2</v>
      </c>
      <c r="E65" s="23">
        <v>3</v>
      </c>
      <c r="F65" s="23">
        <v>3</v>
      </c>
      <c r="G65" s="19" t="s">
        <v>45</v>
      </c>
      <c r="H65" s="19" t="str">
        <f t="shared" si="1"/>
        <v>D</v>
      </c>
      <c r="I65" s="19" t="s">
        <v>2287</v>
      </c>
      <c r="J65" s="23">
        <v>1000</v>
      </c>
      <c r="K65" s="23">
        <v>120</v>
      </c>
      <c r="L65" s="24">
        <v>0</v>
      </c>
      <c r="M65" s="19" t="s">
        <v>34</v>
      </c>
      <c r="N65" s="19">
        <v>106</v>
      </c>
      <c r="O65" s="19"/>
      <c r="P65" s="22"/>
      <c r="Q65" s="22"/>
      <c r="R65" s="22"/>
    </row>
    <row r="66" spans="1:18" ht="11" x14ac:dyDescent="0.15">
      <c r="A66" s="19" t="s">
        <v>1399</v>
      </c>
      <c r="B66" s="19" t="str">
        <f t="shared" ref="B66:B129" si="2">LEFT(A66,8)</f>
        <v>20190523</v>
      </c>
      <c r="C66" s="19" t="s">
        <v>0</v>
      </c>
      <c r="D66" s="19" t="s">
        <v>2</v>
      </c>
      <c r="E66" s="23">
        <v>3</v>
      </c>
      <c r="F66" s="23">
        <v>3</v>
      </c>
      <c r="G66" s="19" t="s">
        <v>48</v>
      </c>
      <c r="H66" s="19" t="str">
        <f t="shared" si="1"/>
        <v>R</v>
      </c>
      <c r="I66" s="19" t="s">
        <v>2287</v>
      </c>
      <c r="J66" s="23">
        <v>1000</v>
      </c>
      <c r="K66" s="23">
        <v>120</v>
      </c>
      <c r="L66" s="24">
        <v>0</v>
      </c>
      <c r="M66" s="19" t="s">
        <v>34</v>
      </c>
      <c r="N66" s="19">
        <v>22</v>
      </c>
      <c r="O66" s="19"/>
      <c r="P66" s="22"/>
      <c r="Q66" s="22"/>
      <c r="R66" s="22"/>
    </row>
    <row r="67" spans="1:18" ht="11" x14ac:dyDescent="0.15">
      <c r="A67" s="19" t="s">
        <v>2043</v>
      </c>
      <c r="B67" s="19" t="str">
        <f t="shared" si="2"/>
        <v>20190628</v>
      </c>
      <c r="C67" s="19" t="s">
        <v>0</v>
      </c>
      <c r="D67" s="19" t="s">
        <v>2</v>
      </c>
      <c r="E67" s="23">
        <v>3</v>
      </c>
      <c r="F67" s="23">
        <v>6</v>
      </c>
      <c r="G67" s="19" t="s">
        <v>45</v>
      </c>
      <c r="H67" s="19" t="str">
        <f t="shared" ref="H67:H130" si="3">IF(G67="Cott01","D","R")</f>
        <v>D</v>
      </c>
      <c r="I67" s="19" t="s">
        <v>2288</v>
      </c>
      <c r="J67" s="23">
        <v>0</v>
      </c>
      <c r="K67" s="23">
        <v>0</v>
      </c>
      <c r="L67" s="24">
        <v>0</v>
      </c>
      <c r="M67" s="19" t="s">
        <v>34</v>
      </c>
      <c r="N67" s="19">
        <v>0</v>
      </c>
      <c r="O67" s="19"/>
      <c r="P67" s="22"/>
      <c r="Q67" s="22"/>
      <c r="R67" s="22"/>
    </row>
    <row r="68" spans="1:18" ht="11" x14ac:dyDescent="0.15">
      <c r="A68" s="19" t="s">
        <v>2103</v>
      </c>
      <c r="B68" s="19" t="str">
        <f t="shared" si="2"/>
        <v>20190628</v>
      </c>
      <c r="C68" s="19" t="s">
        <v>0</v>
      </c>
      <c r="D68" s="19" t="s">
        <v>2</v>
      </c>
      <c r="E68" s="23">
        <v>3</v>
      </c>
      <c r="F68" s="23">
        <v>6</v>
      </c>
      <c r="G68" s="19" t="s">
        <v>48</v>
      </c>
      <c r="H68" s="19" t="str">
        <f t="shared" si="3"/>
        <v>R</v>
      </c>
      <c r="I68" s="19" t="s">
        <v>2288</v>
      </c>
      <c r="J68" s="23">
        <v>0</v>
      </c>
      <c r="K68" s="23">
        <v>0</v>
      </c>
      <c r="L68" s="24">
        <v>0</v>
      </c>
      <c r="M68" s="19" t="s">
        <v>34</v>
      </c>
      <c r="N68" s="19">
        <v>0</v>
      </c>
      <c r="O68" s="19"/>
      <c r="P68" s="22"/>
      <c r="Q68" s="22"/>
      <c r="R68" s="22"/>
    </row>
    <row r="69" spans="1:18" ht="11" x14ac:dyDescent="0.15">
      <c r="A69" s="19" t="s">
        <v>2087</v>
      </c>
      <c r="B69" s="19" t="str">
        <f t="shared" si="2"/>
        <v>20190628</v>
      </c>
      <c r="C69" s="19" t="s">
        <v>0</v>
      </c>
      <c r="D69" s="19" t="s">
        <v>2</v>
      </c>
      <c r="E69" s="23">
        <v>3</v>
      </c>
      <c r="F69" s="23">
        <v>6</v>
      </c>
      <c r="G69" s="19" t="s">
        <v>45</v>
      </c>
      <c r="H69" s="19" t="str">
        <f t="shared" si="3"/>
        <v>D</v>
      </c>
      <c r="I69" s="19" t="s">
        <v>2287</v>
      </c>
      <c r="J69" s="23">
        <v>0</v>
      </c>
      <c r="K69" s="23">
        <v>0</v>
      </c>
      <c r="L69" s="24">
        <v>0</v>
      </c>
      <c r="M69" s="19" t="s">
        <v>34</v>
      </c>
      <c r="N69" s="19">
        <v>160</v>
      </c>
      <c r="O69" s="19"/>
      <c r="P69" s="22"/>
      <c r="Q69" s="22"/>
      <c r="R69" s="22"/>
    </row>
    <row r="70" spans="1:18" ht="11" x14ac:dyDescent="0.15">
      <c r="A70" s="19" t="s">
        <v>2089</v>
      </c>
      <c r="B70" s="19" t="str">
        <f t="shared" si="2"/>
        <v>20190628</v>
      </c>
      <c r="C70" s="19" t="s">
        <v>0</v>
      </c>
      <c r="D70" s="19" t="s">
        <v>2</v>
      </c>
      <c r="E70" s="23">
        <v>3</v>
      </c>
      <c r="F70" s="23">
        <v>6</v>
      </c>
      <c r="G70" s="19" t="s">
        <v>45</v>
      </c>
      <c r="H70" s="19" t="str">
        <f t="shared" si="3"/>
        <v>D</v>
      </c>
      <c r="I70" s="19" t="s">
        <v>2287</v>
      </c>
      <c r="J70" s="23">
        <v>1000</v>
      </c>
      <c r="K70" s="23">
        <v>120</v>
      </c>
      <c r="L70" s="24">
        <v>0</v>
      </c>
      <c r="M70" s="19" t="s">
        <v>34</v>
      </c>
      <c r="N70" s="19">
        <v>84</v>
      </c>
      <c r="O70" s="19"/>
      <c r="P70" s="22"/>
      <c r="Q70" s="22"/>
      <c r="R70" s="22"/>
    </row>
    <row r="71" spans="1:18" ht="11" x14ac:dyDescent="0.15">
      <c r="A71" s="19" t="s">
        <v>2115</v>
      </c>
      <c r="B71" s="19" t="str">
        <f t="shared" si="2"/>
        <v>20190628</v>
      </c>
      <c r="C71" s="19" t="s">
        <v>0</v>
      </c>
      <c r="D71" s="19" t="s">
        <v>2</v>
      </c>
      <c r="E71" s="23">
        <v>3</v>
      </c>
      <c r="F71" s="23">
        <v>6</v>
      </c>
      <c r="G71" s="19" t="s">
        <v>48</v>
      </c>
      <c r="H71" s="19" t="str">
        <f t="shared" si="3"/>
        <v>R</v>
      </c>
      <c r="I71" s="19" t="s">
        <v>2287</v>
      </c>
      <c r="J71" s="23">
        <v>1000</v>
      </c>
      <c r="K71" s="23">
        <v>120</v>
      </c>
      <c r="L71" s="24">
        <v>0</v>
      </c>
      <c r="M71" s="19" t="s">
        <v>34</v>
      </c>
      <c r="N71" s="19">
        <v>28</v>
      </c>
      <c r="O71" s="19"/>
      <c r="P71" s="22"/>
      <c r="Q71" s="22"/>
      <c r="R71" s="22"/>
    </row>
    <row r="72" spans="1:18" ht="11" x14ac:dyDescent="0.15">
      <c r="A72" s="19" t="s">
        <v>2045</v>
      </c>
      <c r="B72" s="19" t="str">
        <f t="shared" si="2"/>
        <v>20190628</v>
      </c>
      <c r="C72" s="19" t="s">
        <v>0</v>
      </c>
      <c r="D72" s="19" t="s">
        <v>2</v>
      </c>
      <c r="E72" s="23">
        <v>3</v>
      </c>
      <c r="F72" s="23">
        <v>7</v>
      </c>
      <c r="G72" s="19" t="s">
        <v>45</v>
      </c>
      <c r="H72" s="19" t="str">
        <f t="shared" si="3"/>
        <v>D</v>
      </c>
      <c r="I72" s="19" t="s">
        <v>2288</v>
      </c>
      <c r="J72" s="23">
        <v>0</v>
      </c>
      <c r="K72" s="23">
        <v>0</v>
      </c>
      <c r="L72" s="24">
        <v>0</v>
      </c>
      <c r="M72" s="19" t="s">
        <v>34</v>
      </c>
      <c r="N72" s="19">
        <v>0</v>
      </c>
      <c r="O72" s="19"/>
      <c r="P72" s="22"/>
      <c r="Q72" s="22"/>
      <c r="R72" s="22"/>
    </row>
    <row r="73" spans="1:18" ht="11" x14ac:dyDescent="0.15">
      <c r="A73" s="19" t="s">
        <v>2105</v>
      </c>
      <c r="B73" s="19" t="str">
        <f t="shared" si="2"/>
        <v>20190628</v>
      </c>
      <c r="C73" s="19" t="s">
        <v>0</v>
      </c>
      <c r="D73" s="19" t="s">
        <v>2</v>
      </c>
      <c r="E73" s="23">
        <v>3</v>
      </c>
      <c r="F73" s="23">
        <v>7</v>
      </c>
      <c r="G73" s="19" t="s">
        <v>48</v>
      </c>
      <c r="H73" s="19" t="str">
        <f t="shared" si="3"/>
        <v>R</v>
      </c>
      <c r="I73" s="19" t="s">
        <v>2288</v>
      </c>
      <c r="J73" s="23">
        <v>0</v>
      </c>
      <c r="K73" s="23">
        <v>0</v>
      </c>
      <c r="L73" s="24">
        <v>0</v>
      </c>
      <c r="M73" s="19" t="s">
        <v>34</v>
      </c>
      <c r="N73" s="19">
        <v>0</v>
      </c>
      <c r="O73" s="19"/>
      <c r="P73" s="22"/>
      <c r="Q73" s="22"/>
      <c r="R73" s="22"/>
    </row>
    <row r="74" spans="1:18" ht="11" x14ac:dyDescent="0.15">
      <c r="A74" s="19" t="s">
        <v>2091</v>
      </c>
      <c r="B74" s="19" t="str">
        <f t="shared" si="2"/>
        <v>20190628</v>
      </c>
      <c r="C74" s="19" t="s">
        <v>0</v>
      </c>
      <c r="D74" s="19" t="s">
        <v>2</v>
      </c>
      <c r="E74" s="23">
        <v>3</v>
      </c>
      <c r="F74" s="23">
        <v>7</v>
      </c>
      <c r="G74" s="19" t="s">
        <v>45</v>
      </c>
      <c r="H74" s="19" t="str">
        <f t="shared" si="3"/>
        <v>D</v>
      </c>
      <c r="I74" s="19" t="s">
        <v>2287</v>
      </c>
      <c r="J74" s="23">
        <v>0</v>
      </c>
      <c r="K74" s="23">
        <v>0</v>
      </c>
      <c r="L74" s="24">
        <v>0</v>
      </c>
      <c r="M74" s="19" t="s">
        <v>34</v>
      </c>
      <c r="N74" s="19">
        <v>440</v>
      </c>
      <c r="O74" s="19"/>
      <c r="P74" s="22"/>
      <c r="Q74" s="22"/>
      <c r="R74" s="22"/>
    </row>
    <row r="75" spans="1:18" ht="11" x14ac:dyDescent="0.15">
      <c r="A75" s="19" t="s">
        <v>2093</v>
      </c>
      <c r="B75" s="19" t="str">
        <f t="shared" si="2"/>
        <v>20190628</v>
      </c>
      <c r="C75" s="19" t="s">
        <v>0</v>
      </c>
      <c r="D75" s="19" t="s">
        <v>2</v>
      </c>
      <c r="E75" s="23">
        <v>3</v>
      </c>
      <c r="F75" s="23">
        <v>7</v>
      </c>
      <c r="G75" s="19" t="s">
        <v>45</v>
      </c>
      <c r="H75" s="19" t="str">
        <f t="shared" si="3"/>
        <v>D</v>
      </c>
      <c r="I75" s="19" t="s">
        <v>2287</v>
      </c>
      <c r="J75" s="23">
        <v>1000</v>
      </c>
      <c r="K75" s="23">
        <v>120</v>
      </c>
      <c r="L75" s="24">
        <v>0</v>
      </c>
      <c r="M75" s="19" t="s">
        <v>34</v>
      </c>
      <c r="N75" s="19">
        <v>297</v>
      </c>
      <c r="O75" s="19"/>
      <c r="P75" s="22"/>
      <c r="Q75" s="22"/>
      <c r="R75" s="22"/>
    </row>
    <row r="76" spans="1:18" ht="11" x14ac:dyDescent="0.15">
      <c r="A76" s="19" t="s">
        <v>2117</v>
      </c>
      <c r="B76" s="19" t="str">
        <f t="shared" si="2"/>
        <v>20190628</v>
      </c>
      <c r="C76" s="19" t="s">
        <v>0</v>
      </c>
      <c r="D76" s="19" t="s">
        <v>2</v>
      </c>
      <c r="E76" s="23">
        <v>3</v>
      </c>
      <c r="F76" s="23">
        <v>7</v>
      </c>
      <c r="G76" s="19" t="s">
        <v>48</v>
      </c>
      <c r="H76" s="19" t="str">
        <f t="shared" si="3"/>
        <v>R</v>
      </c>
      <c r="I76" s="19" t="s">
        <v>2287</v>
      </c>
      <c r="J76" s="23">
        <v>1000</v>
      </c>
      <c r="K76" s="23">
        <v>120</v>
      </c>
      <c r="L76" s="24">
        <v>0</v>
      </c>
      <c r="M76" s="19" t="s">
        <v>34</v>
      </c>
      <c r="N76" s="19">
        <v>35</v>
      </c>
      <c r="O76" s="19"/>
      <c r="P76" s="22"/>
      <c r="Q76" s="22"/>
      <c r="R76" s="22"/>
    </row>
    <row r="77" spans="1:18" ht="11" x14ac:dyDescent="0.15">
      <c r="A77" s="19" t="s">
        <v>1363</v>
      </c>
      <c r="B77" s="19" t="str">
        <f t="shared" si="2"/>
        <v>20190523</v>
      </c>
      <c r="C77" s="19" t="s">
        <v>0</v>
      </c>
      <c r="D77" s="19" t="s">
        <v>2</v>
      </c>
      <c r="E77" s="23">
        <v>4</v>
      </c>
      <c r="F77" s="23">
        <v>1</v>
      </c>
      <c r="G77" s="19" t="s">
        <v>45</v>
      </c>
      <c r="H77" s="19" t="str">
        <f t="shared" si="3"/>
        <v>D</v>
      </c>
      <c r="I77" s="19" t="s">
        <v>2288</v>
      </c>
      <c r="J77" s="23">
        <v>0</v>
      </c>
      <c r="K77" s="23">
        <v>0</v>
      </c>
      <c r="L77" s="24">
        <v>0</v>
      </c>
      <c r="M77" s="19" t="s">
        <v>35</v>
      </c>
      <c r="N77" s="19">
        <v>4</v>
      </c>
      <c r="O77" s="19"/>
      <c r="P77" s="22"/>
      <c r="Q77" s="22"/>
      <c r="R77" s="22"/>
    </row>
    <row r="78" spans="1:18" ht="11" x14ac:dyDescent="0.15">
      <c r="A78" s="19" t="s">
        <v>1387</v>
      </c>
      <c r="B78" s="19" t="str">
        <f t="shared" si="2"/>
        <v>20190523</v>
      </c>
      <c r="C78" s="19" t="s">
        <v>0</v>
      </c>
      <c r="D78" s="19" t="s">
        <v>2</v>
      </c>
      <c r="E78" s="23">
        <v>4</v>
      </c>
      <c r="F78" s="23">
        <v>1</v>
      </c>
      <c r="G78" s="19" t="s">
        <v>48</v>
      </c>
      <c r="H78" s="19" t="str">
        <f t="shared" si="3"/>
        <v>R</v>
      </c>
      <c r="I78" s="19" t="s">
        <v>2288</v>
      </c>
      <c r="J78" s="23">
        <v>0</v>
      </c>
      <c r="K78" s="23">
        <v>0</v>
      </c>
      <c r="L78" s="24">
        <v>0</v>
      </c>
      <c r="M78" s="19" t="s">
        <v>35</v>
      </c>
      <c r="N78" s="19">
        <v>4</v>
      </c>
      <c r="O78" s="19"/>
      <c r="P78" s="22"/>
      <c r="Q78" s="22"/>
      <c r="R78" s="22"/>
    </row>
    <row r="79" spans="1:18" ht="11" x14ac:dyDescent="0.15">
      <c r="A79" s="19" t="s">
        <v>1373</v>
      </c>
      <c r="B79" s="19" t="str">
        <f t="shared" si="2"/>
        <v>20190523</v>
      </c>
      <c r="C79" s="19" t="s">
        <v>0</v>
      </c>
      <c r="D79" s="19" t="s">
        <v>2</v>
      </c>
      <c r="E79" s="23">
        <v>4</v>
      </c>
      <c r="F79" s="23">
        <v>1</v>
      </c>
      <c r="G79" s="19" t="s">
        <v>45</v>
      </c>
      <c r="H79" s="19" t="str">
        <f t="shared" si="3"/>
        <v>D</v>
      </c>
      <c r="I79" s="19" t="s">
        <v>2287</v>
      </c>
      <c r="J79" s="23">
        <v>0</v>
      </c>
      <c r="K79" s="23">
        <v>0</v>
      </c>
      <c r="L79" s="24">
        <v>0</v>
      </c>
      <c r="M79" s="19" t="s">
        <v>35</v>
      </c>
      <c r="N79" s="19">
        <v>200</v>
      </c>
      <c r="O79" s="19"/>
      <c r="P79" s="22"/>
      <c r="Q79" s="22"/>
      <c r="R79" s="22"/>
    </row>
    <row r="80" spans="1:18" ht="11" x14ac:dyDescent="0.15">
      <c r="A80" s="19" t="s">
        <v>1375</v>
      </c>
      <c r="B80" s="19" t="str">
        <f t="shared" si="2"/>
        <v>20190523</v>
      </c>
      <c r="C80" s="19" t="s">
        <v>0</v>
      </c>
      <c r="D80" s="19" t="s">
        <v>2</v>
      </c>
      <c r="E80" s="23">
        <v>4</v>
      </c>
      <c r="F80" s="23">
        <v>1</v>
      </c>
      <c r="G80" s="19" t="s">
        <v>45</v>
      </c>
      <c r="H80" s="19" t="str">
        <f t="shared" si="3"/>
        <v>D</v>
      </c>
      <c r="I80" s="19" t="s">
        <v>2287</v>
      </c>
      <c r="J80" s="23">
        <v>1000</v>
      </c>
      <c r="K80" s="23">
        <v>120</v>
      </c>
      <c r="L80" s="24">
        <v>0</v>
      </c>
      <c r="M80" s="19" t="s">
        <v>35</v>
      </c>
      <c r="N80" s="19">
        <v>96</v>
      </c>
      <c r="O80" s="19"/>
      <c r="P80" s="22"/>
      <c r="Q80" s="22"/>
      <c r="R80" s="22"/>
    </row>
    <row r="81" spans="1:18" ht="11" x14ac:dyDescent="0.15">
      <c r="A81" s="19" t="s">
        <v>1396</v>
      </c>
      <c r="B81" s="19" t="str">
        <f t="shared" si="2"/>
        <v>20190523</v>
      </c>
      <c r="C81" s="19" t="s">
        <v>0</v>
      </c>
      <c r="D81" s="19" t="s">
        <v>2</v>
      </c>
      <c r="E81" s="23">
        <v>4</v>
      </c>
      <c r="F81" s="23">
        <v>1</v>
      </c>
      <c r="G81" s="19" t="s">
        <v>48</v>
      </c>
      <c r="H81" s="19" t="str">
        <f t="shared" si="3"/>
        <v>R</v>
      </c>
      <c r="I81" s="19" t="s">
        <v>2287</v>
      </c>
      <c r="J81" s="23">
        <v>1000</v>
      </c>
      <c r="K81" s="23">
        <v>120</v>
      </c>
      <c r="L81" s="24">
        <v>0</v>
      </c>
      <c r="M81" s="19" t="s">
        <v>35</v>
      </c>
      <c r="N81" s="19">
        <v>36</v>
      </c>
      <c r="O81" s="19"/>
      <c r="P81" s="22"/>
      <c r="Q81" s="22"/>
      <c r="R81" s="22"/>
    </row>
    <row r="82" spans="1:18" ht="11" x14ac:dyDescent="0.15">
      <c r="A82" s="19" t="s">
        <v>1365</v>
      </c>
      <c r="B82" s="19" t="str">
        <f t="shared" si="2"/>
        <v>20190523</v>
      </c>
      <c r="C82" s="19" t="s">
        <v>0</v>
      </c>
      <c r="D82" s="19" t="s">
        <v>2</v>
      </c>
      <c r="E82" s="23">
        <v>4</v>
      </c>
      <c r="F82" s="23">
        <v>2</v>
      </c>
      <c r="G82" s="19" t="s">
        <v>45</v>
      </c>
      <c r="H82" s="19" t="str">
        <f t="shared" si="3"/>
        <v>D</v>
      </c>
      <c r="I82" s="19" t="s">
        <v>2288</v>
      </c>
      <c r="J82" s="23">
        <v>0</v>
      </c>
      <c r="K82" s="23">
        <v>0</v>
      </c>
      <c r="L82" s="24">
        <v>0</v>
      </c>
      <c r="M82" s="19" t="s">
        <v>35</v>
      </c>
      <c r="N82" s="19">
        <v>3</v>
      </c>
      <c r="O82" s="19"/>
      <c r="P82" s="22"/>
      <c r="Q82" s="22"/>
      <c r="R82" s="22"/>
    </row>
    <row r="83" spans="1:18" ht="11" x14ac:dyDescent="0.15">
      <c r="A83" s="19" t="s">
        <v>1389</v>
      </c>
      <c r="B83" s="19" t="str">
        <f t="shared" si="2"/>
        <v>20190523</v>
      </c>
      <c r="C83" s="19" t="s">
        <v>0</v>
      </c>
      <c r="D83" s="19" t="s">
        <v>2</v>
      </c>
      <c r="E83" s="23">
        <v>4</v>
      </c>
      <c r="F83" s="23">
        <v>2</v>
      </c>
      <c r="G83" s="19" t="s">
        <v>48</v>
      </c>
      <c r="H83" s="19" t="str">
        <f t="shared" si="3"/>
        <v>R</v>
      </c>
      <c r="I83" s="19" t="s">
        <v>2288</v>
      </c>
      <c r="J83" s="23">
        <v>0</v>
      </c>
      <c r="K83" s="23">
        <v>0</v>
      </c>
      <c r="L83" s="24">
        <v>0</v>
      </c>
      <c r="M83" s="19" t="s">
        <v>35</v>
      </c>
      <c r="N83" s="19">
        <v>0</v>
      </c>
      <c r="O83" s="19"/>
      <c r="P83" s="22"/>
      <c r="Q83" s="22"/>
      <c r="R83" s="22"/>
    </row>
    <row r="84" spans="1:18" ht="11" x14ac:dyDescent="0.15">
      <c r="A84" s="19" t="s">
        <v>1377</v>
      </c>
      <c r="B84" s="19" t="str">
        <f t="shared" si="2"/>
        <v>20190523</v>
      </c>
      <c r="C84" s="19" t="s">
        <v>0</v>
      </c>
      <c r="D84" s="19" t="s">
        <v>2</v>
      </c>
      <c r="E84" s="23">
        <v>4</v>
      </c>
      <c r="F84" s="23">
        <v>2</v>
      </c>
      <c r="G84" s="19" t="s">
        <v>45</v>
      </c>
      <c r="H84" s="19" t="str">
        <f t="shared" si="3"/>
        <v>D</v>
      </c>
      <c r="I84" s="19" t="s">
        <v>2287</v>
      </c>
      <c r="J84" s="23">
        <v>0</v>
      </c>
      <c r="K84" s="23">
        <v>0</v>
      </c>
      <c r="L84" s="24">
        <v>0</v>
      </c>
      <c r="M84" s="19" t="s">
        <v>35</v>
      </c>
      <c r="N84" s="19">
        <v>150</v>
      </c>
      <c r="O84" s="19"/>
      <c r="P84" s="22"/>
      <c r="Q84" s="22"/>
      <c r="R84" s="22"/>
    </row>
    <row r="85" spans="1:18" ht="11" x14ac:dyDescent="0.15">
      <c r="A85" s="19" t="s">
        <v>1379</v>
      </c>
      <c r="B85" s="19" t="str">
        <f t="shared" si="2"/>
        <v>20190523</v>
      </c>
      <c r="C85" s="19" t="s">
        <v>0</v>
      </c>
      <c r="D85" s="19" t="s">
        <v>2</v>
      </c>
      <c r="E85" s="23">
        <v>4</v>
      </c>
      <c r="F85" s="23">
        <v>2</v>
      </c>
      <c r="G85" s="19" t="s">
        <v>45</v>
      </c>
      <c r="H85" s="19" t="str">
        <f t="shared" si="3"/>
        <v>D</v>
      </c>
      <c r="I85" s="19" t="s">
        <v>2287</v>
      </c>
      <c r="J85" s="23">
        <v>1000</v>
      </c>
      <c r="K85" s="23">
        <v>120</v>
      </c>
      <c r="L85" s="24">
        <v>0</v>
      </c>
      <c r="M85" s="19" t="s">
        <v>35</v>
      </c>
      <c r="N85" s="19">
        <v>86</v>
      </c>
      <c r="O85" s="19"/>
      <c r="P85" s="22"/>
      <c r="Q85" s="22"/>
      <c r="R85" s="22"/>
    </row>
    <row r="86" spans="1:18" ht="11" x14ac:dyDescent="0.15">
      <c r="A86" s="19" t="s">
        <v>1398</v>
      </c>
      <c r="B86" s="19" t="str">
        <f t="shared" si="2"/>
        <v>20190523</v>
      </c>
      <c r="C86" s="19" t="s">
        <v>0</v>
      </c>
      <c r="D86" s="19" t="s">
        <v>2</v>
      </c>
      <c r="E86" s="23">
        <v>4</v>
      </c>
      <c r="F86" s="23">
        <v>2</v>
      </c>
      <c r="G86" s="19" t="s">
        <v>48</v>
      </c>
      <c r="H86" s="19" t="str">
        <f t="shared" si="3"/>
        <v>R</v>
      </c>
      <c r="I86" s="19" t="s">
        <v>2287</v>
      </c>
      <c r="J86" s="23">
        <v>1000</v>
      </c>
      <c r="K86" s="23">
        <v>120</v>
      </c>
      <c r="L86" s="24">
        <v>0</v>
      </c>
      <c r="M86" s="19" t="s">
        <v>35</v>
      </c>
      <c r="N86" s="19">
        <v>27</v>
      </c>
      <c r="O86" s="19"/>
      <c r="P86" s="22"/>
      <c r="Q86" s="22"/>
      <c r="R86" s="22"/>
    </row>
    <row r="87" spans="1:18" ht="11" x14ac:dyDescent="0.15">
      <c r="A87" s="19" t="s">
        <v>1367</v>
      </c>
      <c r="B87" s="19" t="str">
        <f t="shared" si="2"/>
        <v>20190523</v>
      </c>
      <c r="C87" s="19" t="s">
        <v>0</v>
      </c>
      <c r="D87" s="19" t="s">
        <v>2</v>
      </c>
      <c r="E87" s="23">
        <v>4</v>
      </c>
      <c r="F87" s="23">
        <v>3</v>
      </c>
      <c r="G87" s="19" t="s">
        <v>45</v>
      </c>
      <c r="H87" s="19" t="str">
        <f t="shared" si="3"/>
        <v>D</v>
      </c>
      <c r="I87" s="19" t="s">
        <v>2288</v>
      </c>
      <c r="J87" s="23">
        <v>0</v>
      </c>
      <c r="K87" s="23">
        <v>0</v>
      </c>
      <c r="L87" s="24">
        <v>0</v>
      </c>
      <c r="M87" s="19" t="s">
        <v>35</v>
      </c>
      <c r="N87" s="19">
        <v>2</v>
      </c>
      <c r="O87" s="19"/>
      <c r="P87" s="22"/>
      <c r="Q87" s="22"/>
      <c r="R87" s="22"/>
    </row>
    <row r="88" spans="1:18" ht="11" x14ac:dyDescent="0.15">
      <c r="A88" s="19" t="s">
        <v>1391</v>
      </c>
      <c r="B88" s="19" t="str">
        <f t="shared" si="2"/>
        <v>20190523</v>
      </c>
      <c r="C88" s="19" t="s">
        <v>0</v>
      </c>
      <c r="D88" s="19" t="s">
        <v>2</v>
      </c>
      <c r="E88" s="23">
        <v>4</v>
      </c>
      <c r="F88" s="23">
        <v>3</v>
      </c>
      <c r="G88" s="19" t="s">
        <v>48</v>
      </c>
      <c r="H88" s="19" t="str">
        <f t="shared" si="3"/>
        <v>R</v>
      </c>
      <c r="I88" s="19" t="s">
        <v>2288</v>
      </c>
      <c r="J88" s="23">
        <v>0</v>
      </c>
      <c r="K88" s="23">
        <v>0</v>
      </c>
      <c r="L88" s="24">
        <v>0</v>
      </c>
      <c r="M88" s="19" t="s">
        <v>35</v>
      </c>
      <c r="N88" s="19">
        <v>3</v>
      </c>
      <c r="O88" s="19"/>
      <c r="P88" s="22"/>
      <c r="Q88" s="22"/>
      <c r="R88" s="22"/>
    </row>
    <row r="89" spans="1:18" ht="11" x14ac:dyDescent="0.15">
      <c r="A89" s="19" t="s">
        <v>1381</v>
      </c>
      <c r="B89" s="19" t="str">
        <f t="shared" si="2"/>
        <v>20190523</v>
      </c>
      <c r="C89" s="19" t="s">
        <v>0</v>
      </c>
      <c r="D89" s="19" t="s">
        <v>2</v>
      </c>
      <c r="E89" s="23">
        <v>4</v>
      </c>
      <c r="F89" s="23">
        <v>3</v>
      </c>
      <c r="G89" s="19" t="s">
        <v>45</v>
      </c>
      <c r="H89" s="19" t="str">
        <f t="shared" si="3"/>
        <v>D</v>
      </c>
      <c r="I89" s="19" t="s">
        <v>2287</v>
      </c>
      <c r="J89" s="23">
        <v>0</v>
      </c>
      <c r="K89" s="23">
        <v>0</v>
      </c>
      <c r="L89" s="24">
        <v>0</v>
      </c>
      <c r="M89" s="19" t="s">
        <v>35</v>
      </c>
      <c r="N89" s="19">
        <v>349</v>
      </c>
      <c r="O89" s="19"/>
      <c r="P89" s="22"/>
      <c r="Q89" s="22"/>
      <c r="R89" s="22"/>
    </row>
    <row r="90" spans="1:18" ht="11" x14ac:dyDescent="0.15">
      <c r="A90" s="19" t="s">
        <v>1383</v>
      </c>
      <c r="B90" s="19" t="str">
        <f t="shared" si="2"/>
        <v>20190523</v>
      </c>
      <c r="C90" s="19" t="s">
        <v>0</v>
      </c>
      <c r="D90" s="19" t="s">
        <v>2</v>
      </c>
      <c r="E90" s="23">
        <v>4</v>
      </c>
      <c r="F90" s="23">
        <v>3</v>
      </c>
      <c r="G90" s="19" t="s">
        <v>45</v>
      </c>
      <c r="H90" s="19" t="str">
        <f t="shared" si="3"/>
        <v>D</v>
      </c>
      <c r="I90" s="19" t="s">
        <v>2287</v>
      </c>
      <c r="J90" s="23">
        <v>1000</v>
      </c>
      <c r="K90" s="23">
        <v>120</v>
      </c>
      <c r="L90" s="24">
        <v>0</v>
      </c>
      <c r="M90" s="19" t="s">
        <v>35</v>
      </c>
      <c r="N90" s="19">
        <v>238</v>
      </c>
      <c r="O90" s="19"/>
      <c r="P90" s="22"/>
      <c r="Q90" s="22"/>
      <c r="R90" s="22"/>
    </row>
    <row r="91" spans="1:18" ht="11" x14ac:dyDescent="0.15">
      <c r="A91" s="19" t="s">
        <v>1400</v>
      </c>
      <c r="B91" s="19" t="str">
        <f t="shared" si="2"/>
        <v>20190523</v>
      </c>
      <c r="C91" s="19" t="s">
        <v>0</v>
      </c>
      <c r="D91" s="19" t="s">
        <v>2</v>
      </c>
      <c r="E91" s="23">
        <v>4</v>
      </c>
      <c r="F91" s="23">
        <v>3</v>
      </c>
      <c r="G91" s="19" t="s">
        <v>48</v>
      </c>
      <c r="H91" s="19" t="str">
        <f t="shared" si="3"/>
        <v>R</v>
      </c>
      <c r="I91" s="19" t="s">
        <v>2287</v>
      </c>
      <c r="J91" s="23">
        <v>1000</v>
      </c>
      <c r="K91" s="23">
        <v>120</v>
      </c>
      <c r="L91" s="24">
        <v>0</v>
      </c>
      <c r="M91" s="19" t="s">
        <v>35</v>
      </c>
      <c r="N91" s="19">
        <v>45</v>
      </c>
      <c r="O91" s="19"/>
      <c r="P91" s="22"/>
      <c r="Q91" s="22"/>
      <c r="R91" s="22"/>
    </row>
    <row r="92" spans="1:18" ht="11" x14ac:dyDescent="0.15">
      <c r="A92" s="19" t="s">
        <v>2044</v>
      </c>
      <c r="B92" s="19" t="str">
        <f t="shared" si="2"/>
        <v>20190628</v>
      </c>
      <c r="C92" s="19" t="s">
        <v>0</v>
      </c>
      <c r="D92" s="19" t="s">
        <v>2</v>
      </c>
      <c r="E92" s="23">
        <v>4</v>
      </c>
      <c r="F92" s="23">
        <v>6</v>
      </c>
      <c r="G92" s="19" t="s">
        <v>45</v>
      </c>
      <c r="H92" s="19" t="str">
        <f t="shared" si="3"/>
        <v>D</v>
      </c>
      <c r="I92" s="19" t="s">
        <v>2288</v>
      </c>
      <c r="J92" s="23">
        <v>0</v>
      </c>
      <c r="K92" s="23">
        <v>0</v>
      </c>
      <c r="L92" s="24">
        <v>0</v>
      </c>
      <c r="M92" s="19" t="s">
        <v>35</v>
      </c>
      <c r="N92" s="19">
        <v>1</v>
      </c>
      <c r="O92" s="19"/>
      <c r="P92" s="22"/>
      <c r="Q92" s="22"/>
      <c r="R92" s="22"/>
    </row>
    <row r="93" spans="1:18" ht="11" x14ac:dyDescent="0.15">
      <c r="A93" s="19" t="s">
        <v>2104</v>
      </c>
      <c r="B93" s="19" t="str">
        <f t="shared" si="2"/>
        <v>20190628</v>
      </c>
      <c r="C93" s="19" t="s">
        <v>0</v>
      </c>
      <c r="D93" s="19" t="s">
        <v>2</v>
      </c>
      <c r="E93" s="23">
        <v>4</v>
      </c>
      <c r="F93" s="23">
        <v>6</v>
      </c>
      <c r="G93" s="19" t="s">
        <v>48</v>
      </c>
      <c r="H93" s="19" t="str">
        <f t="shared" si="3"/>
        <v>R</v>
      </c>
      <c r="I93" s="19" t="s">
        <v>2288</v>
      </c>
      <c r="J93" s="23">
        <v>0</v>
      </c>
      <c r="K93" s="23">
        <v>0</v>
      </c>
      <c r="L93" s="24">
        <v>0</v>
      </c>
      <c r="M93" s="19" t="s">
        <v>35</v>
      </c>
      <c r="N93" s="19">
        <v>1</v>
      </c>
      <c r="O93" s="19"/>
      <c r="P93" s="22"/>
      <c r="Q93" s="22"/>
      <c r="R93" s="22"/>
    </row>
    <row r="94" spans="1:18" ht="11" x14ac:dyDescent="0.15">
      <c r="A94" s="19" t="s">
        <v>2088</v>
      </c>
      <c r="B94" s="19" t="str">
        <f t="shared" si="2"/>
        <v>20190628</v>
      </c>
      <c r="C94" s="19" t="s">
        <v>0</v>
      </c>
      <c r="D94" s="19" t="s">
        <v>2</v>
      </c>
      <c r="E94" s="23">
        <v>4</v>
      </c>
      <c r="F94" s="23">
        <v>6</v>
      </c>
      <c r="G94" s="19" t="s">
        <v>45</v>
      </c>
      <c r="H94" s="19" t="str">
        <f t="shared" si="3"/>
        <v>D</v>
      </c>
      <c r="I94" s="19" t="s">
        <v>2287</v>
      </c>
      <c r="J94" s="23">
        <v>0</v>
      </c>
      <c r="K94" s="23">
        <v>0</v>
      </c>
      <c r="L94" s="24">
        <v>0</v>
      </c>
      <c r="M94" s="19" t="s">
        <v>35</v>
      </c>
      <c r="N94" s="19">
        <v>160</v>
      </c>
      <c r="O94" s="19"/>
      <c r="P94" s="22"/>
      <c r="Q94" s="22"/>
      <c r="R94" s="22"/>
    </row>
    <row r="95" spans="1:18" ht="11" x14ac:dyDescent="0.15">
      <c r="A95" s="19" t="s">
        <v>2090</v>
      </c>
      <c r="B95" s="19" t="str">
        <f t="shared" si="2"/>
        <v>20190628</v>
      </c>
      <c r="C95" s="19" t="s">
        <v>0</v>
      </c>
      <c r="D95" s="19" t="s">
        <v>2</v>
      </c>
      <c r="E95" s="23">
        <v>4</v>
      </c>
      <c r="F95" s="23">
        <v>6</v>
      </c>
      <c r="G95" s="19" t="s">
        <v>45</v>
      </c>
      <c r="H95" s="19" t="str">
        <f t="shared" si="3"/>
        <v>D</v>
      </c>
      <c r="I95" s="19" t="s">
        <v>2287</v>
      </c>
      <c r="J95" s="23">
        <v>1000</v>
      </c>
      <c r="K95" s="23">
        <v>120</v>
      </c>
      <c r="L95" s="24">
        <v>0</v>
      </c>
      <c r="M95" s="19" t="s">
        <v>35</v>
      </c>
      <c r="N95" s="19">
        <v>146</v>
      </c>
      <c r="O95" s="19"/>
      <c r="P95" s="22"/>
      <c r="Q95" s="22"/>
      <c r="R95" s="22"/>
    </row>
    <row r="96" spans="1:18" ht="11" x14ac:dyDescent="0.15">
      <c r="A96" s="19" t="s">
        <v>2116</v>
      </c>
      <c r="B96" s="19" t="str">
        <f t="shared" si="2"/>
        <v>20190628</v>
      </c>
      <c r="C96" s="19" t="s">
        <v>0</v>
      </c>
      <c r="D96" s="19" t="s">
        <v>2</v>
      </c>
      <c r="E96" s="23">
        <v>4</v>
      </c>
      <c r="F96" s="23">
        <v>6</v>
      </c>
      <c r="G96" s="19" t="s">
        <v>48</v>
      </c>
      <c r="H96" s="19" t="str">
        <f t="shared" si="3"/>
        <v>R</v>
      </c>
      <c r="I96" s="19" t="s">
        <v>2287</v>
      </c>
      <c r="J96" s="23">
        <v>1000</v>
      </c>
      <c r="K96" s="23">
        <v>120</v>
      </c>
      <c r="L96" s="24">
        <v>0</v>
      </c>
      <c r="M96" s="19" t="s">
        <v>658</v>
      </c>
      <c r="N96" s="19">
        <v>9</v>
      </c>
      <c r="O96" s="19"/>
      <c r="P96" s="22"/>
      <c r="Q96" s="22"/>
      <c r="R96" s="22"/>
    </row>
    <row r="97" spans="1:18" ht="11" x14ac:dyDescent="0.15">
      <c r="A97" s="19" t="s">
        <v>2046</v>
      </c>
      <c r="B97" s="19" t="str">
        <f t="shared" si="2"/>
        <v>20190628</v>
      </c>
      <c r="C97" s="19" t="s">
        <v>0</v>
      </c>
      <c r="D97" s="19" t="s">
        <v>2</v>
      </c>
      <c r="E97" s="23">
        <v>4</v>
      </c>
      <c r="F97" s="23">
        <v>7</v>
      </c>
      <c r="G97" s="19" t="s">
        <v>45</v>
      </c>
      <c r="H97" s="19" t="str">
        <f t="shared" si="3"/>
        <v>D</v>
      </c>
      <c r="I97" s="19" t="s">
        <v>2288</v>
      </c>
      <c r="J97" s="23">
        <v>0</v>
      </c>
      <c r="K97" s="23">
        <v>0</v>
      </c>
      <c r="L97" s="24">
        <v>0</v>
      </c>
      <c r="M97" s="19" t="s">
        <v>35</v>
      </c>
      <c r="N97" s="19">
        <v>0</v>
      </c>
      <c r="O97" s="19"/>
      <c r="P97" s="22"/>
      <c r="Q97" s="22"/>
      <c r="R97" s="22"/>
    </row>
    <row r="98" spans="1:18" ht="11" x14ac:dyDescent="0.15">
      <c r="A98" s="19" t="s">
        <v>2106</v>
      </c>
      <c r="B98" s="19" t="str">
        <f t="shared" si="2"/>
        <v>20190628</v>
      </c>
      <c r="C98" s="19" t="s">
        <v>0</v>
      </c>
      <c r="D98" s="19" t="s">
        <v>2</v>
      </c>
      <c r="E98" s="23">
        <v>4</v>
      </c>
      <c r="F98" s="23">
        <v>7</v>
      </c>
      <c r="G98" s="19" t="s">
        <v>48</v>
      </c>
      <c r="H98" s="19" t="str">
        <f t="shared" si="3"/>
        <v>R</v>
      </c>
      <c r="I98" s="19" t="s">
        <v>2288</v>
      </c>
      <c r="J98" s="23">
        <v>0</v>
      </c>
      <c r="K98" s="23">
        <v>0</v>
      </c>
      <c r="L98" s="24">
        <v>0</v>
      </c>
      <c r="M98" s="19" t="s">
        <v>35</v>
      </c>
      <c r="N98" s="19">
        <v>0</v>
      </c>
      <c r="O98" s="19"/>
      <c r="P98" s="22"/>
      <c r="Q98" s="22"/>
      <c r="R98" s="22"/>
    </row>
    <row r="99" spans="1:18" ht="11" x14ac:dyDescent="0.15">
      <c r="A99" s="19" t="s">
        <v>2092</v>
      </c>
      <c r="B99" s="19" t="str">
        <f t="shared" si="2"/>
        <v>20190628</v>
      </c>
      <c r="C99" s="19" t="s">
        <v>0</v>
      </c>
      <c r="D99" s="19" t="s">
        <v>2</v>
      </c>
      <c r="E99" s="23">
        <v>4</v>
      </c>
      <c r="F99" s="23">
        <v>7</v>
      </c>
      <c r="G99" s="19" t="s">
        <v>45</v>
      </c>
      <c r="H99" s="19" t="str">
        <f t="shared" si="3"/>
        <v>D</v>
      </c>
      <c r="I99" s="19" t="s">
        <v>2287</v>
      </c>
      <c r="J99" s="23">
        <v>0</v>
      </c>
      <c r="K99" s="23">
        <v>0</v>
      </c>
      <c r="L99" s="24">
        <v>0</v>
      </c>
      <c r="M99" s="19" t="s">
        <v>35</v>
      </c>
      <c r="N99" s="19">
        <v>240</v>
      </c>
      <c r="O99" s="19"/>
      <c r="P99" s="22"/>
      <c r="Q99" s="22"/>
      <c r="R99" s="22"/>
    </row>
    <row r="100" spans="1:18" ht="11" x14ac:dyDescent="0.15">
      <c r="A100" s="19" t="s">
        <v>2094</v>
      </c>
      <c r="B100" s="19" t="str">
        <f t="shared" si="2"/>
        <v>20190628</v>
      </c>
      <c r="C100" s="19" t="s">
        <v>0</v>
      </c>
      <c r="D100" s="19" t="s">
        <v>2</v>
      </c>
      <c r="E100" s="23">
        <v>4</v>
      </c>
      <c r="F100" s="23">
        <v>7</v>
      </c>
      <c r="G100" s="19" t="s">
        <v>45</v>
      </c>
      <c r="H100" s="19" t="str">
        <f t="shared" si="3"/>
        <v>D</v>
      </c>
      <c r="I100" s="19" t="s">
        <v>2287</v>
      </c>
      <c r="J100" s="23">
        <v>1000</v>
      </c>
      <c r="K100" s="23">
        <v>120</v>
      </c>
      <c r="L100" s="24">
        <v>0</v>
      </c>
      <c r="M100" s="19" t="s">
        <v>35</v>
      </c>
      <c r="N100" s="19">
        <v>151</v>
      </c>
      <c r="O100" s="19"/>
      <c r="P100" s="22"/>
      <c r="Q100" s="22"/>
      <c r="R100" s="22"/>
    </row>
    <row r="101" spans="1:18" ht="11" x14ac:dyDescent="0.15">
      <c r="A101" s="19" t="s">
        <v>2118</v>
      </c>
      <c r="B101" s="19" t="str">
        <f t="shared" si="2"/>
        <v>20190628</v>
      </c>
      <c r="C101" s="19" t="s">
        <v>0</v>
      </c>
      <c r="D101" s="19" t="s">
        <v>2</v>
      </c>
      <c r="E101" s="23">
        <v>4</v>
      </c>
      <c r="F101" s="23">
        <v>7</v>
      </c>
      <c r="G101" s="19" t="s">
        <v>48</v>
      </c>
      <c r="H101" s="19" t="str">
        <f t="shared" si="3"/>
        <v>R</v>
      </c>
      <c r="I101" s="19" t="s">
        <v>2287</v>
      </c>
      <c r="J101" s="23">
        <v>1000</v>
      </c>
      <c r="K101" s="23">
        <v>120</v>
      </c>
      <c r="L101" s="24">
        <v>0</v>
      </c>
      <c r="M101" s="19" t="s">
        <v>658</v>
      </c>
      <c r="N101" s="19">
        <v>48</v>
      </c>
      <c r="O101" s="19"/>
      <c r="P101" s="22"/>
      <c r="Q101" s="22"/>
      <c r="R101" s="22"/>
    </row>
    <row r="102" spans="1:18" ht="11" x14ac:dyDescent="0.15">
      <c r="A102" s="19" t="s">
        <v>1419</v>
      </c>
      <c r="B102" s="19" t="str">
        <f t="shared" si="2"/>
        <v>20190524</v>
      </c>
      <c r="C102" s="19" t="s">
        <v>0</v>
      </c>
      <c r="D102" s="19" t="s">
        <v>2</v>
      </c>
      <c r="E102" s="23">
        <v>5</v>
      </c>
      <c r="F102" s="23">
        <v>2</v>
      </c>
      <c r="G102" s="19" t="s">
        <v>45</v>
      </c>
      <c r="H102" s="19" t="str">
        <f t="shared" si="3"/>
        <v>D</v>
      </c>
      <c r="I102" s="19" t="s">
        <v>2288</v>
      </c>
      <c r="J102" s="23">
        <v>0</v>
      </c>
      <c r="K102" s="23">
        <v>0</v>
      </c>
      <c r="L102" s="24">
        <v>0</v>
      </c>
      <c r="M102" s="19" t="s">
        <v>34</v>
      </c>
      <c r="N102" s="19">
        <v>7</v>
      </c>
      <c r="O102" s="19"/>
      <c r="P102" s="22"/>
      <c r="Q102" s="22"/>
      <c r="R102" s="22"/>
    </row>
    <row r="103" spans="1:18" ht="11" x14ac:dyDescent="0.15">
      <c r="A103" s="19" t="s">
        <v>1481</v>
      </c>
      <c r="B103" s="19" t="str">
        <f t="shared" si="2"/>
        <v>20190524</v>
      </c>
      <c r="C103" s="19" t="s">
        <v>0</v>
      </c>
      <c r="D103" s="19" t="s">
        <v>2</v>
      </c>
      <c r="E103" s="23">
        <v>5</v>
      </c>
      <c r="F103" s="23">
        <v>2</v>
      </c>
      <c r="G103" s="19" t="s">
        <v>48</v>
      </c>
      <c r="H103" s="19" t="str">
        <f t="shared" si="3"/>
        <v>R</v>
      </c>
      <c r="I103" s="19" t="s">
        <v>2288</v>
      </c>
      <c r="J103" s="23">
        <v>0</v>
      </c>
      <c r="K103" s="23">
        <v>0</v>
      </c>
      <c r="L103" s="24">
        <v>0</v>
      </c>
      <c r="M103" s="19" t="s">
        <v>34</v>
      </c>
      <c r="N103" s="19">
        <v>6</v>
      </c>
      <c r="O103" s="19"/>
      <c r="P103" s="22"/>
      <c r="Q103" s="22"/>
      <c r="R103" s="22"/>
    </row>
    <row r="104" spans="1:18" ht="11" x14ac:dyDescent="0.15">
      <c r="A104" s="19" t="s">
        <v>1443</v>
      </c>
      <c r="B104" s="19" t="str">
        <f t="shared" si="2"/>
        <v>20190524</v>
      </c>
      <c r="C104" s="19" t="s">
        <v>0</v>
      </c>
      <c r="D104" s="19" t="s">
        <v>2</v>
      </c>
      <c r="E104" s="23">
        <v>5</v>
      </c>
      <c r="F104" s="23">
        <v>2</v>
      </c>
      <c r="G104" s="19" t="s">
        <v>45</v>
      </c>
      <c r="H104" s="19" t="str">
        <f t="shared" si="3"/>
        <v>D</v>
      </c>
      <c r="I104" s="19" t="s">
        <v>2287</v>
      </c>
      <c r="J104" s="23">
        <v>0</v>
      </c>
      <c r="K104" s="23">
        <v>0</v>
      </c>
      <c r="L104" s="24">
        <v>0</v>
      </c>
      <c r="M104" s="19" t="s">
        <v>34</v>
      </c>
      <c r="N104" s="19">
        <v>226</v>
      </c>
      <c r="O104" s="19"/>
      <c r="P104" s="22"/>
      <c r="Q104" s="22"/>
      <c r="R104" s="22"/>
    </row>
    <row r="105" spans="1:18" ht="11" x14ac:dyDescent="0.15">
      <c r="A105" s="19" t="s">
        <v>1445</v>
      </c>
      <c r="B105" s="19" t="str">
        <f t="shared" si="2"/>
        <v>20190524</v>
      </c>
      <c r="C105" s="19" t="s">
        <v>0</v>
      </c>
      <c r="D105" s="19" t="s">
        <v>2</v>
      </c>
      <c r="E105" s="23">
        <v>5</v>
      </c>
      <c r="F105" s="23">
        <v>2</v>
      </c>
      <c r="G105" s="19" t="s">
        <v>45</v>
      </c>
      <c r="H105" s="19" t="str">
        <f t="shared" si="3"/>
        <v>D</v>
      </c>
      <c r="I105" s="19" t="s">
        <v>2287</v>
      </c>
      <c r="J105" s="23">
        <v>1000</v>
      </c>
      <c r="K105" s="23">
        <v>240</v>
      </c>
      <c r="L105" s="24">
        <v>0</v>
      </c>
      <c r="M105" s="19" t="s">
        <v>34</v>
      </c>
      <c r="N105" s="19">
        <v>137</v>
      </c>
      <c r="O105" s="19"/>
      <c r="P105" s="22"/>
      <c r="Q105" s="22"/>
      <c r="R105" s="22"/>
    </row>
    <row r="106" spans="1:18" ht="11" x14ac:dyDescent="0.15">
      <c r="A106" s="19" t="s">
        <v>1499</v>
      </c>
      <c r="B106" s="19" t="str">
        <f t="shared" si="2"/>
        <v>20190524</v>
      </c>
      <c r="C106" s="19" t="s">
        <v>0</v>
      </c>
      <c r="D106" s="19" t="s">
        <v>2</v>
      </c>
      <c r="E106" s="23">
        <v>5</v>
      </c>
      <c r="F106" s="23">
        <v>2</v>
      </c>
      <c r="G106" s="19" t="s">
        <v>48</v>
      </c>
      <c r="H106" s="19" t="str">
        <f t="shared" si="3"/>
        <v>R</v>
      </c>
      <c r="I106" s="19" t="s">
        <v>2287</v>
      </c>
      <c r="J106" s="23">
        <v>1000</v>
      </c>
      <c r="K106" s="23">
        <v>240</v>
      </c>
      <c r="L106" s="24">
        <v>0</v>
      </c>
      <c r="M106" s="19" t="s">
        <v>34</v>
      </c>
      <c r="N106" s="19">
        <v>20</v>
      </c>
      <c r="O106" s="19"/>
      <c r="P106" s="22"/>
      <c r="Q106" s="22"/>
      <c r="R106" s="22"/>
    </row>
    <row r="107" spans="1:18" ht="11" x14ac:dyDescent="0.15">
      <c r="A107" s="19" t="s">
        <v>1421</v>
      </c>
      <c r="B107" s="19" t="str">
        <f t="shared" si="2"/>
        <v>20190524</v>
      </c>
      <c r="C107" s="19" t="s">
        <v>0</v>
      </c>
      <c r="D107" s="19" t="s">
        <v>2</v>
      </c>
      <c r="E107" s="23">
        <v>5</v>
      </c>
      <c r="F107" s="23">
        <v>3</v>
      </c>
      <c r="G107" s="19" t="s">
        <v>45</v>
      </c>
      <c r="H107" s="19" t="str">
        <f t="shared" si="3"/>
        <v>D</v>
      </c>
      <c r="I107" s="19" t="s">
        <v>2288</v>
      </c>
      <c r="J107" s="23">
        <v>0</v>
      </c>
      <c r="K107" s="23">
        <v>0</v>
      </c>
      <c r="L107" s="24">
        <v>0</v>
      </c>
      <c r="M107" s="19" t="s">
        <v>34</v>
      </c>
      <c r="N107" s="19">
        <v>7</v>
      </c>
      <c r="O107" s="19"/>
      <c r="P107" s="22"/>
      <c r="Q107" s="22"/>
      <c r="R107" s="22"/>
    </row>
    <row r="108" spans="1:18" ht="11" x14ac:dyDescent="0.15">
      <c r="A108" s="19" t="s">
        <v>1483</v>
      </c>
      <c r="B108" s="19" t="str">
        <f t="shared" si="2"/>
        <v>20190524</v>
      </c>
      <c r="C108" s="19" t="s">
        <v>0</v>
      </c>
      <c r="D108" s="19" t="s">
        <v>2</v>
      </c>
      <c r="E108" s="23">
        <v>5</v>
      </c>
      <c r="F108" s="23">
        <v>3</v>
      </c>
      <c r="G108" s="19" t="s">
        <v>48</v>
      </c>
      <c r="H108" s="19" t="str">
        <f t="shared" si="3"/>
        <v>R</v>
      </c>
      <c r="I108" s="19" t="s">
        <v>2288</v>
      </c>
      <c r="J108" s="23">
        <v>0</v>
      </c>
      <c r="K108" s="23">
        <v>0</v>
      </c>
      <c r="L108" s="24">
        <v>0</v>
      </c>
      <c r="M108" s="19" t="s">
        <v>34</v>
      </c>
      <c r="N108" s="19">
        <v>8</v>
      </c>
      <c r="O108" s="19"/>
      <c r="P108" s="22"/>
      <c r="Q108" s="22"/>
      <c r="R108" s="22"/>
    </row>
    <row r="109" spans="1:18" ht="11" x14ac:dyDescent="0.15">
      <c r="A109" s="19" t="s">
        <v>1447</v>
      </c>
      <c r="B109" s="19" t="str">
        <f t="shared" si="2"/>
        <v>20190524</v>
      </c>
      <c r="C109" s="19" t="s">
        <v>0</v>
      </c>
      <c r="D109" s="19" t="s">
        <v>2</v>
      </c>
      <c r="E109" s="23">
        <v>5</v>
      </c>
      <c r="F109" s="23">
        <v>3</v>
      </c>
      <c r="G109" s="19" t="s">
        <v>45</v>
      </c>
      <c r="H109" s="19" t="str">
        <f t="shared" si="3"/>
        <v>D</v>
      </c>
      <c r="I109" s="19" t="s">
        <v>2287</v>
      </c>
      <c r="J109" s="23">
        <v>0</v>
      </c>
      <c r="K109" s="23">
        <v>0</v>
      </c>
      <c r="L109" s="24">
        <v>0</v>
      </c>
      <c r="M109" s="19" t="s">
        <v>34</v>
      </c>
      <c r="N109" s="19">
        <v>76</v>
      </c>
      <c r="O109" s="19"/>
      <c r="P109" s="22"/>
      <c r="Q109" s="22"/>
      <c r="R109" s="22"/>
    </row>
    <row r="110" spans="1:18" ht="11" x14ac:dyDescent="0.15">
      <c r="A110" s="19" t="s">
        <v>1449</v>
      </c>
      <c r="B110" s="19" t="str">
        <f t="shared" si="2"/>
        <v>20190524</v>
      </c>
      <c r="C110" s="19" t="s">
        <v>0</v>
      </c>
      <c r="D110" s="19" t="s">
        <v>2</v>
      </c>
      <c r="E110" s="23">
        <v>5</v>
      </c>
      <c r="F110" s="23">
        <v>3</v>
      </c>
      <c r="G110" s="19" t="s">
        <v>45</v>
      </c>
      <c r="H110" s="19" t="str">
        <f t="shared" si="3"/>
        <v>D</v>
      </c>
      <c r="I110" s="19" t="s">
        <v>2287</v>
      </c>
      <c r="J110" s="23">
        <v>1000</v>
      </c>
      <c r="K110" s="23">
        <v>240</v>
      </c>
      <c r="L110" s="24">
        <v>0</v>
      </c>
      <c r="M110" s="19" t="s">
        <v>34</v>
      </c>
      <c r="N110" s="19">
        <v>49</v>
      </c>
      <c r="O110" s="19"/>
      <c r="P110" s="22"/>
      <c r="Q110" s="22"/>
      <c r="R110" s="22"/>
    </row>
    <row r="111" spans="1:18" ht="11" x14ac:dyDescent="0.15">
      <c r="A111" s="19" t="s">
        <v>1501</v>
      </c>
      <c r="B111" s="19" t="str">
        <f t="shared" si="2"/>
        <v>20190524</v>
      </c>
      <c r="C111" s="19" t="s">
        <v>0</v>
      </c>
      <c r="D111" s="19" t="s">
        <v>2</v>
      </c>
      <c r="E111" s="23">
        <v>5</v>
      </c>
      <c r="F111" s="23">
        <v>3</v>
      </c>
      <c r="G111" s="19" t="s">
        <v>48</v>
      </c>
      <c r="H111" s="19" t="str">
        <f t="shared" si="3"/>
        <v>R</v>
      </c>
      <c r="I111" s="19" t="s">
        <v>2287</v>
      </c>
      <c r="J111" s="23">
        <v>1000</v>
      </c>
      <c r="K111" s="23">
        <v>240</v>
      </c>
      <c r="L111" s="24">
        <v>0</v>
      </c>
      <c r="M111" s="19" t="s">
        <v>34</v>
      </c>
      <c r="N111" s="19">
        <v>24</v>
      </c>
      <c r="O111" s="19"/>
      <c r="P111" s="22"/>
      <c r="Q111" s="22"/>
      <c r="R111" s="22"/>
    </row>
    <row r="112" spans="1:18" ht="11" x14ac:dyDescent="0.15">
      <c r="A112" s="19" t="s">
        <v>1401</v>
      </c>
      <c r="B112" s="19" t="str">
        <f t="shared" si="2"/>
        <v>20190524</v>
      </c>
      <c r="C112" s="19" t="s">
        <v>0</v>
      </c>
      <c r="D112" s="19" t="s">
        <v>2</v>
      </c>
      <c r="E112" s="23">
        <v>5</v>
      </c>
      <c r="F112" s="23">
        <v>5</v>
      </c>
      <c r="G112" s="19" t="s">
        <v>45</v>
      </c>
      <c r="H112" s="19" t="str">
        <f t="shared" si="3"/>
        <v>D</v>
      </c>
      <c r="I112" s="19" t="s">
        <v>2288</v>
      </c>
      <c r="J112" s="23">
        <v>0</v>
      </c>
      <c r="K112" s="23">
        <v>0</v>
      </c>
      <c r="L112" s="24">
        <v>0</v>
      </c>
      <c r="M112" s="19" t="s">
        <v>34</v>
      </c>
      <c r="N112" s="19">
        <v>7</v>
      </c>
      <c r="O112" s="19"/>
      <c r="P112" s="22"/>
      <c r="Q112" s="22"/>
      <c r="R112" s="22"/>
    </row>
    <row r="113" spans="1:18" ht="11" x14ac:dyDescent="0.15">
      <c r="A113" s="19" t="s">
        <v>1411</v>
      </c>
      <c r="B113" s="19" t="str">
        <f t="shared" si="2"/>
        <v>20190524</v>
      </c>
      <c r="C113" s="19" t="s">
        <v>0</v>
      </c>
      <c r="D113" s="19" t="s">
        <v>2</v>
      </c>
      <c r="E113" s="23">
        <v>5</v>
      </c>
      <c r="F113" s="23">
        <v>5</v>
      </c>
      <c r="G113" s="19" t="s">
        <v>48</v>
      </c>
      <c r="H113" s="19" t="str">
        <f t="shared" si="3"/>
        <v>R</v>
      </c>
      <c r="I113" s="19" t="s">
        <v>2288</v>
      </c>
      <c r="J113" s="23">
        <v>0</v>
      </c>
      <c r="K113" s="23">
        <v>0</v>
      </c>
      <c r="L113" s="24">
        <v>0</v>
      </c>
      <c r="M113" s="19" t="s">
        <v>34</v>
      </c>
      <c r="N113" s="19">
        <v>8</v>
      </c>
      <c r="O113" s="19"/>
      <c r="P113" s="22"/>
      <c r="Q113" s="22"/>
      <c r="R113" s="22"/>
    </row>
    <row r="114" spans="1:18" ht="11" x14ac:dyDescent="0.15">
      <c r="A114" s="19" t="s">
        <v>1407</v>
      </c>
      <c r="B114" s="19" t="str">
        <f t="shared" si="2"/>
        <v>20190524</v>
      </c>
      <c r="C114" s="19" t="s">
        <v>0</v>
      </c>
      <c r="D114" s="19" t="s">
        <v>2</v>
      </c>
      <c r="E114" s="23">
        <v>5</v>
      </c>
      <c r="F114" s="23">
        <v>5</v>
      </c>
      <c r="G114" s="19" t="s">
        <v>45</v>
      </c>
      <c r="H114" s="19" t="str">
        <f t="shared" si="3"/>
        <v>D</v>
      </c>
      <c r="I114" s="19" t="s">
        <v>2287</v>
      </c>
      <c r="J114" s="23">
        <v>0</v>
      </c>
      <c r="K114" s="23">
        <v>0</v>
      </c>
      <c r="L114" s="24">
        <v>0</v>
      </c>
      <c r="M114" s="19" t="s">
        <v>34</v>
      </c>
      <c r="N114" s="19">
        <v>170</v>
      </c>
      <c r="O114" s="19"/>
      <c r="P114" s="22"/>
      <c r="Q114" s="22"/>
      <c r="R114" s="22"/>
    </row>
    <row r="115" spans="1:18" ht="11" x14ac:dyDescent="0.15">
      <c r="A115" s="19" t="s">
        <v>1409</v>
      </c>
      <c r="B115" s="19" t="str">
        <f t="shared" si="2"/>
        <v>20190524</v>
      </c>
      <c r="C115" s="19" t="s">
        <v>0</v>
      </c>
      <c r="D115" s="19" t="s">
        <v>2</v>
      </c>
      <c r="E115" s="23">
        <v>5</v>
      </c>
      <c r="F115" s="23">
        <v>5</v>
      </c>
      <c r="G115" s="19" t="s">
        <v>45</v>
      </c>
      <c r="H115" s="19" t="str">
        <f t="shared" si="3"/>
        <v>D</v>
      </c>
      <c r="I115" s="19" t="s">
        <v>2287</v>
      </c>
      <c r="J115" s="23">
        <v>1000</v>
      </c>
      <c r="K115" s="23">
        <v>240</v>
      </c>
      <c r="L115" s="24">
        <v>0</v>
      </c>
      <c r="M115" s="19" t="s">
        <v>34</v>
      </c>
      <c r="N115" s="19">
        <v>65</v>
      </c>
      <c r="O115" s="19"/>
      <c r="P115" s="22"/>
      <c r="Q115" s="22"/>
      <c r="R115" s="22"/>
    </row>
    <row r="116" spans="1:18" ht="11" x14ac:dyDescent="0.15">
      <c r="A116" s="19" t="s">
        <v>1415</v>
      </c>
      <c r="B116" s="19" t="str">
        <f t="shared" si="2"/>
        <v>20190524</v>
      </c>
      <c r="C116" s="19" t="s">
        <v>0</v>
      </c>
      <c r="D116" s="19" t="s">
        <v>2</v>
      </c>
      <c r="E116" s="23">
        <v>5</v>
      </c>
      <c r="F116" s="23">
        <v>5</v>
      </c>
      <c r="G116" s="19" t="s">
        <v>48</v>
      </c>
      <c r="H116" s="19" t="str">
        <f t="shared" si="3"/>
        <v>R</v>
      </c>
      <c r="I116" s="19" t="s">
        <v>2287</v>
      </c>
      <c r="J116" s="23">
        <v>1000</v>
      </c>
      <c r="K116" s="23">
        <v>240</v>
      </c>
      <c r="L116" s="24">
        <v>0</v>
      </c>
      <c r="M116" s="19" t="s">
        <v>34</v>
      </c>
      <c r="N116" s="19">
        <v>51</v>
      </c>
      <c r="O116" s="19"/>
      <c r="P116" s="22"/>
      <c r="Q116" s="22"/>
      <c r="R116" s="22"/>
    </row>
    <row r="117" spans="1:18" ht="11" x14ac:dyDescent="0.15">
      <c r="A117" s="19" t="s">
        <v>1425</v>
      </c>
      <c r="B117" s="19" t="str">
        <f t="shared" si="2"/>
        <v>20190524</v>
      </c>
      <c r="C117" s="19" t="s">
        <v>0</v>
      </c>
      <c r="D117" s="19" t="s">
        <v>2</v>
      </c>
      <c r="E117" s="23">
        <v>5</v>
      </c>
      <c r="F117" s="23">
        <v>6</v>
      </c>
      <c r="G117" s="19" t="s">
        <v>45</v>
      </c>
      <c r="H117" s="19" t="str">
        <f t="shared" si="3"/>
        <v>D</v>
      </c>
      <c r="I117" s="19" t="s">
        <v>2288</v>
      </c>
      <c r="J117" s="23">
        <v>0</v>
      </c>
      <c r="K117" s="23">
        <v>0</v>
      </c>
      <c r="L117" s="24">
        <v>0</v>
      </c>
      <c r="M117" s="19" t="s">
        <v>34</v>
      </c>
      <c r="N117" s="19">
        <v>13</v>
      </c>
      <c r="O117" s="19"/>
      <c r="P117" s="22"/>
      <c r="Q117" s="22"/>
      <c r="R117" s="22"/>
    </row>
    <row r="118" spans="1:18" ht="11" x14ac:dyDescent="0.15">
      <c r="A118" s="19" t="s">
        <v>1485</v>
      </c>
      <c r="B118" s="19" t="str">
        <f t="shared" si="2"/>
        <v>20190524</v>
      </c>
      <c r="C118" s="19" t="s">
        <v>0</v>
      </c>
      <c r="D118" s="19" t="s">
        <v>2</v>
      </c>
      <c r="E118" s="23">
        <v>5</v>
      </c>
      <c r="F118" s="23">
        <v>6</v>
      </c>
      <c r="G118" s="19" t="s">
        <v>48</v>
      </c>
      <c r="H118" s="19" t="str">
        <f t="shared" si="3"/>
        <v>R</v>
      </c>
      <c r="I118" s="19" t="s">
        <v>2288</v>
      </c>
      <c r="J118" s="23">
        <v>0</v>
      </c>
      <c r="K118" s="23">
        <v>0</v>
      </c>
      <c r="L118" s="24">
        <v>0</v>
      </c>
      <c r="M118" s="19" t="s">
        <v>34</v>
      </c>
      <c r="N118" s="19">
        <v>8</v>
      </c>
      <c r="O118" s="19"/>
      <c r="P118" s="22"/>
      <c r="Q118" s="22"/>
      <c r="R118" s="22"/>
    </row>
    <row r="119" spans="1:18" ht="11" x14ac:dyDescent="0.15">
      <c r="A119" s="19" t="s">
        <v>1451</v>
      </c>
      <c r="B119" s="19" t="str">
        <f t="shared" si="2"/>
        <v>20190524</v>
      </c>
      <c r="C119" s="19" t="s">
        <v>0</v>
      </c>
      <c r="D119" s="19" t="s">
        <v>2</v>
      </c>
      <c r="E119" s="23">
        <v>5</v>
      </c>
      <c r="F119" s="23">
        <v>6</v>
      </c>
      <c r="G119" s="19" t="s">
        <v>45</v>
      </c>
      <c r="H119" s="19" t="str">
        <f t="shared" si="3"/>
        <v>D</v>
      </c>
      <c r="I119" s="19" t="s">
        <v>2287</v>
      </c>
      <c r="J119" s="23">
        <v>0</v>
      </c>
      <c r="K119" s="23">
        <v>0</v>
      </c>
      <c r="L119" s="24">
        <v>0</v>
      </c>
      <c r="M119" s="19" t="s">
        <v>34</v>
      </c>
      <c r="N119" s="19">
        <v>106</v>
      </c>
      <c r="O119" s="19"/>
      <c r="P119" s="22"/>
      <c r="Q119" s="22"/>
      <c r="R119" s="22"/>
    </row>
    <row r="120" spans="1:18" ht="11" x14ac:dyDescent="0.15">
      <c r="A120" s="19" t="s">
        <v>1453</v>
      </c>
      <c r="B120" s="19" t="str">
        <f t="shared" si="2"/>
        <v>20190524</v>
      </c>
      <c r="C120" s="19" t="s">
        <v>0</v>
      </c>
      <c r="D120" s="19" t="s">
        <v>2</v>
      </c>
      <c r="E120" s="23">
        <v>5</v>
      </c>
      <c r="F120" s="23">
        <v>6</v>
      </c>
      <c r="G120" s="19" t="s">
        <v>45</v>
      </c>
      <c r="H120" s="19" t="str">
        <f t="shared" si="3"/>
        <v>D</v>
      </c>
      <c r="I120" s="19" t="s">
        <v>2287</v>
      </c>
      <c r="J120" s="23">
        <v>1000</v>
      </c>
      <c r="K120" s="23">
        <v>240</v>
      </c>
      <c r="L120" s="24">
        <v>0</v>
      </c>
      <c r="M120" s="19" t="s">
        <v>34</v>
      </c>
      <c r="N120" s="19">
        <v>102</v>
      </c>
      <c r="O120" s="19"/>
      <c r="P120" s="22"/>
      <c r="Q120" s="22"/>
      <c r="R120" s="22"/>
    </row>
    <row r="121" spans="1:18" ht="11" x14ac:dyDescent="0.15">
      <c r="A121" s="19" t="s">
        <v>1503</v>
      </c>
      <c r="B121" s="19" t="str">
        <f t="shared" si="2"/>
        <v>20190524</v>
      </c>
      <c r="C121" s="19" t="s">
        <v>0</v>
      </c>
      <c r="D121" s="19" t="s">
        <v>2</v>
      </c>
      <c r="E121" s="23">
        <v>5</v>
      </c>
      <c r="F121" s="23">
        <v>6</v>
      </c>
      <c r="G121" s="19" t="s">
        <v>48</v>
      </c>
      <c r="H121" s="19" t="str">
        <f t="shared" si="3"/>
        <v>R</v>
      </c>
      <c r="I121" s="19" t="s">
        <v>2287</v>
      </c>
      <c r="J121" s="23">
        <v>1000</v>
      </c>
      <c r="K121" s="23">
        <v>240</v>
      </c>
      <c r="L121" s="24">
        <v>0</v>
      </c>
      <c r="M121" s="19" t="s">
        <v>34</v>
      </c>
      <c r="N121" s="19">
        <v>34</v>
      </c>
      <c r="O121" s="19"/>
      <c r="P121" s="22"/>
      <c r="Q121" s="22"/>
      <c r="R121" s="22"/>
    </row>
    <row r="122" spans="1:18" ht="11" x14ac:dyDescent="0.15">
      <c r="A122" s="19" t="s">
        <v>1420</v>
      </c>
      <c r="B122" s="19" t="str">
        <f t="shared" si="2"/>
        <v>20190524</v>
      </c>
      <c r="C122" s="19" t="s">
        <v>0</v>
      </c>
      <c r="D122" s="19" t="s">
        <v>2</v>
      </c>
      <c r="E122" s="23">
        <v>6</v>
      </c>
      <c r="F122" s="23">
        <v>2</v>
      </c>
      <c r="G122" s="19" t="s">
        <v>45</v>
      </c>
      <c r="H122" s="19" t="str">
        <f t="shared" si="3"/>
        <v>D</v>
      </c>
      <c r="I122" s="19" t="s">
        <v>2288</v>
      </c>
      <c r="J122" s="23">
        <v>0</v>
      </c>
      <c r="K122" s="23">
        <v>0</v>
      </c>
      <c r="L122" s="24">
        <v>0</v>
      </c>
      <c r="M122" s="19" t="s">
        <v>35</v>
      </c>
      <c r="N122" s="19">
        <v>7</v>
      </c>
      <c r="O122" s="19"/>
      <c r="P122" s="22"/>
      <c r="Q122" s="22"/>
      <c r="R122" s="22"/>
    </row>
    <row r="123" spans="1:18" ht="11" x14ac:dyDescent="0.15">
      <c r="A123" s="19" t="s">
        <v>1482</v>
      </c>
      <c r="B123" s="19" t="str">
        <f t="shared" si="2"/>
        <v>20190524</v>
      </c>
      <c r="C123" s="19" t="s">
        <v>0</v>
      </c>
      <c r="D123" s="19" t="s">
        <v>2</v>
      </c>
      <c r="E123" s="23">
        <v>6</v>
      </c>
      <c r="F123" s="23">
        <v>2</v>
      </c>
      <c r="G123" s="19" t="s">
        <v>48</v>
      </c>
      <c r="H123" s="19" t="str">
        <f t="shared" si="3"/>
        <v>R</v>
      </c>
      <c r="I123" s="19" t="s">
        <v>2288</v>
      </c>
      <c r="J123" s="23">
        <v>0</v>
      </c>
      <c r="K123" s="23">
        <v>0</v>
      </c>
      <c r="L123" s="24">
        <v>0</v>
      </c>
      <c r="M123" s="19" t="s">
        <v>35</v>
      </c>
      <c r="N123" s="19">
        <v>4</v>
      </c>
      <c r="O123" s="19"/>
      <c r="P123" s="22"/>
      <c r="Q123" s="22"/>
      <c r="R123" s="22"/>
    </row>
    <row r="124" spans="1:18" ht="11" x14ac:dyDescent="0.15">
      <c r="A124" s="19" t="s">
        <v>1444</v>
      </c>
      <c r="B124" s="19" t="str">
        <f t="shared" si="2"/>
        <v>20190524</v>
      </c>
      <c r="C124" s="19" t="s">
        <v>0</v>
      </c>
      <c r="D124" s="19" t="s">
        <v>2</v>
      </c>
      <c r="E124" s="23">
        <v>6</v>
      </c>
      <c r="F124" s="23">
        <v>2</v>
      </c>
      <c r="G124" s="19" t="s">
        <v>45</v>
      </c>
      <c r="H124" s="19" t="str">
        <f t="shared" si="3"/>
        <v>D</v>
      </c>
      <c r="I124" s="19" t="s">
        <v>2287</v>
      </c>
      <c r="J124" s="23">
        <v>0</v>
      </c>
      <c r="K124" s="23">
        <v>0</v>
      </c>
      <c r="L124" s="24">
        <v>0</v>
      </c>
      <c r="M124" s="19" t="s">
        <v>35</v>
      </c>
      <c r="N124" s="19">
        <v>363</v>
      </c>
      <c r="O124" s="19"/>
      <c r="P124" s="22"/>
      <c r="Q124" s="22"/>
      <c r="R124" s="22"/>
    </row>
    <row r="125" spans="1:18" ht="11" x14ac:dyDescent="0.15">
      <c r="A125" s="19" t="s">
        <v>1446</v>
      </c>
      <c r="B125" s="19" t="str">
        <f t="shared" si="2"/>
        <v>20190524</v>
      </c>
      <c r="C125" s="19" t="s">
        <v>0</v>
      </c>
      <c r="D125" s="19" t="s">
        <v>2</v>
      </c>
      <c r="E125" s="23">
        <v>6</v>
      </c>
      <c r="F125" s="23">
        <v>2</v>
      </c>
      <c r="G125" s="19" t="s">
        <v>45</v>
      </c>
      <c r="H125" s="19" t="str">
        <f t="shared" si="3"/>
        <v>D</v>
      </c>
      <c r="I125" s="19" t="s">
        <v>2287</v>
      </c>
      <c r="J125" s="23">
        <v>1000</v>
      </c>
      <c r="K125" s="23">
        <v>240</v>
      </c>
      <c r="L125" s="24">
        <v>0</v>
      </c>
      <c r="M125" s="19" t="s">
        <v>35</v>
      </c>
      <c r="N125" s="19">
        <v>360</v>
      </c>
      <c r="O125" s="19"/>
      <c r="P125" s="22"/>
      <c r="Q125" s="22"/>
      <c r="R125" s="22"/>
    </row>
    <row r="126" spans="1:18" ht="11" x14ac:dyDescent="0.15">
      <c r="A126" s="19" t="s">
        <v>1500</v>
      </c>
      <c r="B126" s="19" t="str">
        <f t="shared" si="2"/>
        <v>20190524</v>
      </c>
      <c r="C126" s="19" t="s">
        <v>0</v>
      </c>
      <c r="D126" s="19" t="s">
        <v>2</v>
      </c>
      <c r="E126" s="23">
        <v>6</v>
      </c>
      <c r="F126" s="23">
        <v>2</v>
      </c>
      <c r="G126" s="19" t="s">
        <v>48</v>
      </c>
      <c r="H126" s="19" t="str">
        <f t="shared" si="3"/>
        <v>R</v>
      </c>
      <c r="I126" s="19" t="s">
        <v>2287</v>
      </c>
      <c r="J126" s="23">
        <v>1000</v>
      </c>
      <c r="K126" s="23">
        <v>240</v>
      </c>
      <c r="L126" s="24">
        <v>0</v>
      </c>
      <c r="M126" s="19" t="s">
        <v>35</v>
      </c>
      <c r="N126" s="19">
        <v>24</v>
      </c>
      <c r="O126" s="19"/>
      <c r="P126" s="22"/>
      <c r="Q126" s="22"/>
      <c r="R126" s="22"/>
    </row>
    <row r="127" spans="1:18" ht="11" x14ac:dyDescent="0.15">
      <c r="A127" s="19" t="s">
        <v>1422</v>
      </c>
      <c r="B127" s="19" t="str">
        <f t="shared" si="2"/>
        <v>20190524</v>
      </c>
      <c r="C127" s="19" t="s">
        <v>0</v>
      </c>
      <c r="D127" s="19" t="s">
        <v>2</v>
      </c>
      <c r="E127" s="23">
        <v>6</v>
      </c>
      <c r="F127" s="23">
        <v>3</v>
      </c>
      <c r="G127" s="19" t="s">
        <v>45</v>
      </c>
      <c r="H127" s="19" t="str">
        <f t="shared" si="3"/>
        <v>D</v>
      </c>
      <c r="I127" s="19" t="s">
        <v>2288</v>
      </c>
      <c r="J127" s="23">
        <v>0</v>
      </c>
      <c r="K127" s="23">
        <v>0</v>
      </c>
      <c r="L127" s="24">
        <v>0</v>
      </c>
      <c r="M127" s="19" t="s">
        <v>35</v>
      </c>
      <c r="N127" s="19">
        <v>4</v>
      </c>
      <c r="O127" s="19"/>
      <c r="P127" s="22"/>
      <c r="Q127" s="22"/>
      <c r="R127" s="22"/>
    </row>
    <row r="128" spans="1:18" ht="11" x14ac:dyDescent="0.15">
      <c r="A128" s="19" t="s">
        <v>1484</v>
      </c>
      <c r="B128" s="19" t="str">
        <f t="shared" si="2"/>
        <v>20190524</v>
      </c>
      <c r="C128" s="19" t="s">
        <v>0</v>
      </c>
      <c r="D128" s="19" t="s">
        <v>2</v>
      </c>
      <c r="E128" s="23">
        <v>6</v>
      </c>
      <c r="F128" s="23">
        <v>3</v>
      </c>
      <c r="G128" s="19" t="s">
        <v>48</v>
      </c>
      <c r="H128" s="19" t="str">
        <f t="shared" si="3"/>
        <v>R</v>
      </c>
      <c r="I128" s="19" t="s">
        <v>2288</v>
      </c>
      <c r="J128" s="23">
        <v>0</v>
      </c>
      <c r="K128" s="23">
        <v>0</v>
      </c>
      <c r="L128" s="24">
        <v>0</v>
      </c>
      <c r="M128" s="19" t="s">
        <v>35</v>
      </c>
      <c r="N128" s="19">
        <v>6</v>
      </c>
      <c r="O128" s="19"/>
      <c r="P128" s="22"/>
      <c r="Q128" s="22"/>
      <c r="R128" s="22"/>
    </row>
    <row r="129" spans="1:18" ht="11" x14ac:dyDescent="0.15">
      <c r="A129" s="19" t="s">
        <v>1448</v>
      </c>
      <c r="B129" s="19" t="str">
        <f t="shared" si="2"/>
        <v>20190524</v>
      </c>
      <c r="C129" s="19" t="s">
        <v>0</v>
      </c>
      <c r="D129" s="19" t="s">
        <v>2</v>
      </c>
      <c r="E129" s="23">
        <v>6</v>
      </c>
      <c r="F129" s="23">
        <v>3</v>
      </c>
      <c r="G129" s="19" t="s">
        <v>45</v>
      </c>
      <c r="H129" s="19" t="str">
        <f t="shared" si="3"/>
        <v>D</v>
      </c>
      <c r="I129" s="19" t="s">
        <v>2287</v>
      </c>
      <c r="J129" s="23">
        <v>0</v>
      </c>
      <c r="K129" s="23">
        <v>0</v>
      </c>
      <c r="L129" s="24">
        <v>0</v>
      </c>
      <c r="M129" s="19" t="s">
        <v>35</v>
      </c>
      <c r="N129" s="19">
        <v>93</v>
      </c>
      <c r="O129" s="19"/>
      <c r="P129" s="22"/>
      <c r="Q129" s="22"/>
      <c r="R129" s="22"/>
    </row>
    <row r="130" spans="1:18" ht="11" x14ac:dyDescent="0.15">
      <c r="A130" s="19" t="s">
        <v>1450</v>
      </c>
      <c r="B130" s="19" t="str">
        <f t="shared" ref="B130:B193" si="4">LEFT(A130,8)</f>
        <v>20190524</v>
      </c>
      <c r="C130" s="19" t="s">
        <v>0</v>
      </c>
      <c r="D130" s="19" t="s">
        <v>2</v>
      </c>
      <c r="E130" s="23">
        <v>6</v>
      </c>
      <c r="F130" s="23">
        <v>3</v>
      </c>
      <c r="G130" s="19" t="s">
        <v>45</v>
      </c>
      <c r="H130" s="19" t="str">
        <f t="shared" si="3"/>
        <v>D</v>
      </c>
      <c r="I130" s="19" t="s">
        <v>2287</v>
      </c>
      <c r="J130" s="23">
        <v>1000</v>
      </c>
      <c r="K130" s="23">
        <v>240</v>
      </c>
      <c r="L130" s="24">
        <v>0</v>
      </c>
      <c r="M130" s="19" t="s">
        <v>35</v>
      </c>
      <c r="N130" s="19">
        <v>71</v>
      </c>
      <c r="O130" s="19"/>
      <c r="P130" s="22"/>
      <c r="Q130" s="22"/>
      <c r="R130" s="22"/>
    </row>
    <row r="131" spans="1:18" ht="11" x14ac:dyDescent="0.15">
      <c r="A131" s="19" t="s">
        <v>1502</v>
      </c>
      <c r="B131" s="19" t="str">
        <f t="shared" si="4"/>
        <v>20190524</v>
      </c>
      <c r="C131" s="19" t="s">
        <v>0</v>
      </c>
      <c r="D131" s="19" t="s">
        <v>2</v>
      </c>
      <c r="E131" s="23">
        <v>6</v>
      </c>
      <c r="F131" s="23">
        <v>3</v>
      </c>
      <c r="G131" s="19" t="s">
        <v>48</v>
      </c>
      <c r="H131" s="19" t="str">
        <f t="shared" ref="H131:H194" si="5">IF(G131="Cott01","D","R")</f>
        <v>R</v>
      </c>
      <c r="I131" s="19" t="s">
        <v>2287</v>
      </c>
      <c r="J131" s="23">
        <v>1000</v>
      </c>
      <c r="K131" s="23">
        <v>240</v>
      </c>
      <c r="L131" s="24">
        <v>0</v>
      </c>
      <c r="M131" s="19" t="s">
        <v>35</v>
      </c>
      <c r="N131" s="19">
        <v>32</v>
      </c>
      <c r="O131" s="19"/>
      <c r="P131" s="22"/>
      <c r="Q131" s="22"/>
      <c r="R131" s="22"/>
    </row>
    <row r="132" spans="1:18" ht="11" x14ac:dyDescent="0.15">
      <c r="A132" s="19" t="s">
        <v>1402</v>
      </c>
      <c r="B132" s="19" t="str">
        <f t="shared" si="4"/>
        <v>20190524</v>
      </c>
      <c r="C132" s="19" t="s">
        <v>0</v>
      </c>
      <c r="D132" s="19" t="s">
        <v>2</v>
      </c>
      <c r="E132" s="23">
        <v>6</v>
      </c>
      <c r="F132" s="23">
        <v>5</v>
      </c>
      <c r="G132" s="19" t="s">
        <v>45</v>
      </c>
      <c r="H132" s="19" t="str">
        <f t="shared" si="5"/>
        <v>D</v>
      </c>
      <c r="I132" s="19" t="s">
        <v>2288</v>
      </c>
      <c r="J132" s="23">
        <v>0</v>
      </c>
      <c r="K132" s="23">
        <v>0</v>
      </c>
      <c r="L132" s="24">
        <v>0</v>
      </c>
      <c r="M132" s="19" t="s">
        <v>35</v>
      </c>
      <c r="N132" s="19">
        <v>4</v>
      </c>
      <c r="O132" s="19"/>
      <c r="P132" s="22"/>
      <c r="Q132" s="22"/>
      <c r="R132" s="22"/>
    </row>
    <row r="133" spans="1:18" ht="11" x14ac:dyDescent="0.15">
      <c r="A133" s="19" t="s">
        <v>1412</v>
      </c>
      <c r="B133" s="19" t="str">
        <f t="shared" si="4"/>
        <v>20190524</v>
      </c>
      <c r="C133" s="19" t="s">
        <v>0</v>
      </c>
      <c r="D133" s="19" t="s">
        <v>2</v>
      </c>
      <c r="E133" s="23">
        <v>6</v>
      </c>
      <c r="F133" s="23">
        <v>5</v>
      </c>
      <c r="G133" s="19" t="s">
        <v>48</v>
      </c>
      <c r="H133" s="19" t="str">
        <f t="shared" si="5"/>
        <v>R</v>
      </c>
      <c r="I133" s="19" t="s">
        <v>2288</v>
      </c>
      <c r="J133" s="23">
        <v>0</v>
      </c>
      <c r="K133" s="23">
        <v>0</v>
      </c>
      <c r="L133" s="24">
        <v>0</v>
      </c>
      <c r="M133" s="19" t="s">
        <v>35</v>
      </c>
      <c r="N133" s="19">
        <v>5</v>
      </c>
      <c r="O133" s="19"/>
      <c r="P133" s="22"/>
      <c r="Q133" s="22"/>
      <c r="R133" s="22"/>
    </row>
    <row r="134" spans="1:18" ht="11" x14ac:dyDescent="0.15">
      <c r="A134" s="19" t="s">
        <v>1408</v>
      </c>
      <c r="B134" s="19" t="str">
        <f t="shared" si="4"/>
        <v>20190524</v>
      </c>
      <c r="C134" s="19" t="s">
        <v>0</v>
      </c>
      <c r="D134" s="19" t="s">
        <v>2</v>
      </c>
      <c r="E134" s="23">
        <v>6</v>
      </c>
      <c r="F134" s="23">
        <v>5</v>
      </c>
      <c r="G134" s="19" t="s">
        <v>45</v>
      </c>
      <c r="H134" s="19" t="str">
        <f t="shared" si="5"/>
        <v>D</v>
      </c>
      <c r="I134" s="19" t="s">
        <v>2287</v>
      </c>
      <c r="J134" s="23">
        <v>0</v>
      </c>
      <c r="K134" s="23">
        <v>0</v>
      </c>
      <c r="L134" s="24">
        <v>0</v>
      </c>
      <c r="M134" s="19" t="s">
        <v>35</v>
      </c>
      <c r="N134" s="19">
        <v>256</v>
      </c>
      <c r="O134" s="19"/>
      <c r="P134" s="22"/>
      <c r="Q134" s="22"/>
      <c r="R134" s="22"/>
    </row>
    <row r="135" spans="1:18" ht="11" x14ac:dyDescent="0.15">
      <c r="A135" s="19" t="s">
        <v>1410</v>
      </c>
      <c r="B135" s="19" t="str">
        <f t="shared" si="4"/>
        <v>20190524</v>
      </c>
      <c r="C135" s="19" t="s">
        <v>0</v>
      </c>
      <c r="D135" s="19" t="s">
        <v>2</v>
      </c>
      <c r="E135" s="23">
        <v>6</v>
      </c>
      <c r="F135" s="23">
        <v>5</v>
      </c>
      <c r="G135" s="19" t="s">
        <v>45</v>
      </c>
      <c r="H135" s="19" t="str">
        <f t="shared" si="5"/>
        <v>D</v>
      </c>
      <c r="I135" s="19" t="s">
        <v>2287</v>
      </c>
      <c r="J135" s="23">
        <v>1000</v>
      </c>
      <c r="K135" s="23">
        <v>240</v>
      </c>
      <c r="L135" s="24">
        <v>0</v>
      </c>
      <c r="M135" s="19" t="s">
        <v>35</v>
      </c>
      <c r="N135" s="19">
        <v>133</v>
      </c>
      <c r="O135" s="19"/>
      <c r="P135" s="22"/>
      <c r="Q135" s="22"/>
      <c r="R135" s="22"/>
    </row>
    <row r="136" spans="1:18" ht="11" x14ac:dyDescent="0.15">
      <c r="A136" s="19" t="s">
        <v>1416</v>
      </c>
      <c r="B136" s="19" t="str">
        <f t="shared" si="4"/>
        <v>20190524</v>
      </c>
      <c r="C136" s="19" t="s">
        <v>0</v>
      </c>
      <c r="D136" s="19" t="s">
        <v>2</v>
      </c>
      <c r="E136" s="23">
        <v>6</v>
      </c>
      <c r="F136" s="23">
        <v>5</v>
      </c>
      <c r="G136" s="19" t="s">
        <v>48</v>
      </c>
      <c r="H136" s="19" t="str">
        <f t="shared" si="5"/>
        <v>R</v>
      </c>
      <c r="I136" s="19" t="s">
        <v>2287</v>
      </c>
      <c r="J136" s="23">
        <v>1000</v>
      </c>
      <c r="K136" s="23">
        <v>240</v>
      </c>
      <c r="L136" s="24">
        <v>0</v>
      </c>
      <c r="M136" s="19" t="s">
        <v>35</v>
      </c>
      <c r="N136" s="19">
        <v>80</v>
      </c>
      <c r="O136" s="19"/>
      <c r="P136" s="22"/>
      <c r="Q136" s="22"/>
      <c r="R136" s="22"/>
    </row>
    <row r="137" spans="1:18" ht="11" x14ac:dyDescent="0.15">
      <c r="A137" s="19" t="s">
        <v>1427</v>
      </c>
      <c r="B137" s="19" t="str">
        <f t="shared" si="4"/>
        <v>20190524</v>
      </c>
      <c r="C137" s="19" t="s">
        <v>0</v>
      </c>
      <c r="D137" s="19" t="s">
        <v>2</v>
      </c>
      <c r="E137" s="23">
        <v>7</v>
      </c>
      <c r="F137" s="23">
        <v>1</v>
      </c>
      <c r="G137" s="19" t="s">
        <v>45</v>
      </c>
      <c r="H137" s="19" t="str">
        <f t="shared" si="5"/>
        <v>D</v>
      </c>
      <c r="I137" s="19" t="s">
        <v>2288</v>
      </c>
      <c r="J137" s="23">
        <v>0</v>
      </c>
      <c r="K137" s="23">
        <v>0</v>
      </c>
      <c r="L137" s="24">
        <v>0</v>
      </c>
      <c r="M137" s="19" t="s">
        <v>34</v>
      </c>
      <c r="N137" s="19">
        <v>1</v>
      </c>
      <c r="O137" s="19"/>
      <c r="P137" s="22"/>
      <c r="Q137" s="22"/>
      <c r="R137" s="22"/>
    </row>
    <row r="138" spans="1:18" ht="11" x14ac:dyDescent="0.15">
      <c r="A138" s="19" t="s">
        <v>1487</v>
      </c>
      <c r="B138" s="19" t="str">
        <f t="shared" si="4"/>
        <v>20190524</v>
      </c>
      <c r="C138" s="19" t="s">
        <v>0</v>
      </c>
      <c r="D138" s="19" t="s">
        <v>2</v>
      </c>
      <c r="E138" s="23">
        <v>7</v>
      </c>
      <c r="F138" s="23">
        <v>1</v>
      </c>
      <c r="G138" s="19" t="s">
        <v>48</v>
      </c>
      <c r="H138" s="19" t="str">
        <f t="shared" si="5"/>
        <v>R</v>
      </c>
      <c r="I138" s="19" t="s">
        <v>2288</v>
      </c>
      <c r="J138" s="23">
        <v>0</v>
      </c>
      <c r="K138" s="23">
        <v>0</v>
      </c>
      <c r="L138" s="24">
        <v>0</v>
      </c>
      <c r="M138" s="19" t="s">
        <v>34</v>
      </c>
      <c r="N138" s="19">
        <v>1</v>
      </c>
      <c r="O138" s="19"/>
      <c r="P138" s="22"/>
      <c r="Q138" s="22"/>
      <c r="R138" s="22"/>
    </row>
    <row r="139" spans="1:18" ht="11" x14ac:dyDescent="0.15">
      <c r="A139" s="19" t="s">
        <v>1455</v>
      </c>
      <c r="B139" s="19" t="str">
        <f t="shared" si="4"/>
        <v>20190524</v>
      </c>
      <c r="C139" s="19" t="s">
        <v>0</v>
      </c>
      <c r="D139" s="19" t="s">
        <v>2</v>
      </c>
      <c r="E139" s="23">
        <v>7</v>
      </c>
      <c r="F139" s="23">
        <v>1</v>
      </c>
      <c r="G139" s="19" t="s">
        <v>45</v>
      </c>
      <c r="H139" s="19" t="str">
        <f t="shared" si="5"/>
        <v>D</v>
      </c>
      <c r="I139" s="19" t="s">
        <v>2287</v>
      </c>
      <c r="J139" s="23">
        <v>0</v>
      </c>
      <c r="K139" s="23">
        <v>0</v>
      </c>
      <c r="L139" s="24">
        <v>0</v>
      </c>
      <c r="M139" s="19" t="s">
        <v>34</v>
      </c>
      <c r="N139" s="19">
        <v>70</v>
      </c>
      <c r="O139" s="19"/>
      <c r="P139" s="22"/>
      <c r="Q139" s="22"/>
      <c r="R139" s="22"/>
    </row>
    <row r="140" spans="1:18" ht="11" x14ac:dyDescent="0.15">
      <c r="A140" s="19" t="s">
        <v>1457</v>
      </c>
      <c r="B140" s="19" t="str">
        <f t="shared" si="4"/>
        <v>20190524</v>
      </c>
      <c r="C140" s="19" t="s">
        <v>0</v>
      </c>
      <c r="D140" s="19" t="s">
        <v>2</v>
      </c>
      <c r="E140" s="23">
        <v>7</v>
      </c>
      <c r="F140" s="23">
        <v>1</v>
      </c>
      <c r="G140" s="19" t="s">
        <v>45</v>
      </c>
      <c r="H140" s="19" t="str">
        <f t="shared" si="5"/>
        <v>D</v>
      </c>
      <c r="I140" s="19" t="s">
        <v>2287</v>
      </c>
      <c r="J140" s="23">
        <v>1000</v>
      </c>
      <c r="K140" s="23">
        <v>60</v>
      </c>
      <c r="L140" s="24">
        <v>0</v>
      </c>
      <c r="M140" s="19" t="s">
        <v>34</v>
      </c>
      <c r="N140" s="19">
        <v>37</v>
      </c>
      <c r="O140" s="19"/>
      <c r="P140" s="22"/>
      <c r="Q140" s="22"/>
      <c r="R140" s="22"/>
    </row>
    <row r="141" spans="1:18" ht="11" x14ac:dyDescent="0.15">
      <c r="A141" s="19" t="s">
        <v>1504</v>
      </c>
      <c r="B141" s="19" t="str">
        <f t="shared" si="4"/>
        <v>20190524</v>
      </c>
      <c r="C141" s="19" t="s">
        <v>0</v>
      </c>
      <c r="D141" s="19" t="s">
        <v>2</v>
      </c>
      <c r="E141" s="23">
        <v>7</v>
      </c>
      <c r="F141" s="23">
        <v>1</v>
      </c>
      <c r="G141" s="19" t="s">
        <v>48</v>
      </c>
      <c r="H141" s="19" t="str">
        <f t="shared" si="5"/>
        <v>R</v>
      </c>
      <c r="I141" s="19" t="s">
        <v>2287</v>
      </c>
      <c r="J141" s="23">
        <v>1000</v>
      </c>
      <c r="K141" s="23">
        <v>60</v>
      </c>
      <c r="L141" s="24">
        <v>0</v>
      </c>
      <c r="M141" s="19" t="s">
        <v>34</v>
      </c>
      <c r="N141" s="19">
        <v>18</v>
      </c>
      <c r="O141" s="19"/>
      <c r="P141" s="22"/>
      <c r="Q141" s="22"/>
      <c r="R141" s="22"/>
    </row>
    <row r="142" spans="1:18" ht="11" x14ac:dyDescent="0.15">
      <c r="A142" s="19" t="s">
        <v>1431</v>
      </c>
      <c r="B142" s="19" t="str">
        <f t="shared" si="4"/>
        <v>20190524</v>
      </c>
      <c r="C142" s="19" t="s">
        <v>0</v>
      </c>
      <c r="D142" s="19" t="s">
        <v>2</v>
      </c>
      <c r="E142" s="23">
        <v>7</v>
      </c>
      <c r="F142" s="23">
        <v>2</v>
      </c>
      <c r="G142" s="19" t="s">
        <v>45</v>
      </c>
      <c r="H142" s="19" t="str">
        <f t="shared" si="5"/>
        <v>D</v>
      </c>
      <c r="I142" s="19" t="s">
        <v>2288</v>
      </c>
      <c r="J142" s="23">
        <v>0</v>
      </c>
      <c r="K142" s="23">
        <v>0</v>
      </c>
      <c r="L142" s="24">
        <v>0</v>
      </c>
      <c r="M142" s="19" t="s">
        <v>34</v>
      </c>
      <c r="N142" s="19">
        <v>4</v>
      </c>
      <c r="O142" s="19"/>
      <c r="P142" s="22"/>
      <c r="Q142" s="22"/>
      <c r="R142" s="22"/>
    </row>
    <row r="143" spans="1:18" ht="11" x14ac:dyDescent="0.15">
      <c r="A143" s="19" t="s">
        <v>1491</v>
      </c>
      <c r="B143" s="19" t="str">
        <f t="shared" si="4"/>
        <v>20190524</v>
      </c>
      <c r="C143" s="19" t="s">
        <v>0</v>
      </c>
      <c r="D143" s="19" t="s">
        <v>2</v>
      </c>
      <c r="E143" s="23">
        <v>7</v>
      </c>
      <c r="F143" s="23">
        <v>2</v>
      </c>
      <c r="G143" s="19" t="s">
        <v>48</v>
      </c>
      <c r="H143" s="19" t="str">
        <f t="shared" si="5"/>
        <v>R</v>
      </c>
      <c r="I143" s="19" t="s">
        <v>2288</v>
      </c>
      <c r="J143" s="23">
        <v>0</v>
      </c>
      <c r="K143" s="23">
        <v>0</v>
      </c>
      <c r="L143" s="24">
        <v>0</v>
      </c>
      <c r="M143" s="19" t="s">
        <v>34</v>
      </c>
      <c r="N143" s="19">
        <v>6</v>
      </c>
      <c r="O143" s="19"/>
      <c r="P143" s="22"/>
      <c r="Q143" s="22"/>
      <c r="R143" s="22"/>
    </row>
    <row r="144" spans="1:18" ht="11" x14ac:dyDescent="0.15">
      <c r="A144" s="19" t="s">
        <v>1463</v>
      </c>
      <c r="B144" s="19" t="str">
        <f t="shared" si="4"/>
        <v>20190524</v>
      </c>
      <c r="C144" s="19" t="s">
        <v>0</v>
      </c>
      <c r="D144" s="19" t="s">
        <v>2</v>
      </c>
      <c r="E144" s="23">
        <v>7</v>
      </c>
      <c r="F144" s="23">
        <v>2</v>
      </c>
      <c r="G144" s="19" t="s">
        <v>45</v>
      </c>
      <c r="H144" s="19" t="str">
        <f t="shared" si="5"/>
        <v>D</v>
      </c>
      <c r="I144" s="19" t="s">
        <v>2287</v>
      </c>
      <c r="J144" s="23">
        <v>0</v>
      </c>
      <c r="K144" s="23">
        <v>0</v>
      </c>
      <c r="L144" s="24">
        <v>0</v>
      </c>
      <c r="M144" s="19" t="s">
        <v>34</v>
      </c>
      <c r="N144" s="19">
        <v>186</v>
      </c>
      <c r="O144" s="19"/>
      <c r="P144" s="22"/>
      <c r="Q144" s="22"/>
      <c r="R144" s="22"/>
    </row>
    <row r="145" spans="1:18" ht="11" x14ac:dyDescent="0.15">
      <c r="A145" s="19" t="s">
        <v>1465</v>
      </c>
      <c r="B145" s="19" t="str">
        <f t="shared" si="4"/>
        <v>20190524</v>
      </c>
      <c r="C145" s="19" t="s">
        <v>0</v>
      </c>
      <c r="D145" s="19" t="s">
        <v>2</v>
      </c>
      <c r="E145" s="23">
        <v>7</v>
      </c>
      <c r="F145" s="23">
        <v>2</v>
      </c>
      <c r="G145" s="19" t="s">
        <v>45</v>
      </c>
      <c r="H145" s="19" t="str">
        <f t="shared" si="5"/>
        <v>D</v>
      </c>
      <c r="I145" s="19" t="s">
        <v>2287</v>
      </c>
      <c r="J145" s="23">
        <v>1000</v>
      </c>
      <c r="K145" s="23">
        <v>60</v>
      </c>
      <c r="L145" s="24">
        <v>0</v>
      </c>
      <c r="M145" s="19" t="s">
        <v>34</v>
      </c>
      <c r="N145" s="19">
        <v>101</v>
      </c>
      <c r="O145" s="19"/>
      <c r="P145" s="22"/>
      <c r="Q145" s="22"/>
      <c r="R145" s="22"/>
    </row>
    <row r="146" spans="1:18" ht="11" x14ac:dyDescent="0.15">
      <c r="A146" s="19" t="s">
        <v>1508</v>
      </c>
      <c r="B146" s="19" t="str">
        <f t="shared" si="4"/>
        <v>20190524</v>
      </c>
      <c r="C146" s="19" t="s">
        <v>0</v>
      </c>
      <c r="D146" s="19" t="s">
        <v>2</v>
      </c>
      <c r="E146" s="23">
        <v>7</v>
      </c>
      <c r="F146" s="23">
        <v>2</v>
      </c>
      <c r="G146" s="19" t="s">
        <v>48</v>
      </c>
      <c r="H146" s="19" t="str">
        <f t="shared" si="5"/>
        <v>R</v>
      </c>
      <c r="I146" s="19" t="s">
        <v>2287</v>
      </c>
      <c r="J146" s="23">
        <v>1000</v>
      </c>
      <c r="K146" s="23">
        <v>60</v>
      </c>
      <c r="L146" s="24">
        <v>0</v>
      </c>
      <c r="M146" s="19" t="s">
        <v>34</v>
      </c>
      <c r="N146" s="19">
        <v>49</v>
      </c>
      <c r="O146" s="19"/>
      <c r="P146" s="22"/>
      <c r="Q146" s="22"/>
      <c r="R146" s="22"/>
    </row>
    <row r="147" spans="1:18" ht="11" x14ac:dyDescent="0.15">
      <c r="A147" s="19" t="s">
        <v>1433</v>
      </c>
      <c r="B147" s="19" t="str">
        <f t="shared" si="4"/>
        <v>20190524</v>
      </c>
      <c r="C147" s="19" t="s">
        <v>0</v>
      </c>
      <c r="D147" s="19" t="s">
        <v>2</v>
      </c>
      <c r="E147" s="23">
        <v>7</v>
      </c>
      <c r="F147" s="23">
        <v>3</v>
      </c>
      <c r="G147" s="19" t="s">
        <v>45</v>
      </c>
      <c r="H147" s="19" t="str">
        <f t="shared" si="5"/>
        <v>D</v>
      </c>
      <c r="I147" s="19" t="s">
        <v>2288</v>
      </c>
      <c r="J147" s="23">
        <v>0</v>
      </c>
      <c r="K147" s="23">
        <v>0</v>
      </c>
      <c r="L147" s="24">
        <v>0</v>
      </c>
      <c r="M147" s="19" t="s">
        <v>34</v>
      </c>
      <c r="N147" s="19">
        <v>8</v>
      </c>
      <c r="O147" s="19"/>
      <c r="P147" s="22"/>
      <c r="Q147" s="22"/>
      <c r="R147" s="22"/>
    </row>
    <row r="148" spans="1:18" ht="11" x14ac:dyDescent="0.15">
      <c r="A148" s="19" t="s">
        <v>1493</v>
      </c>
      <c r="B148" s="19" t="str">
        <f t="shared" si="4"/>
        <v>20190524</v>
      </c>
      <c r="C148" s="19" t="s">
        <v>0</v>
      </c>
      <c r="D148" s="19" t="s">
        <v>2</v>
      </c>
      <c r="E148" s="23">
        <v>7</v>
      </c>
      <c r="F148" s="23">
        <v>3</v>
      </c>
      <c r="G148" s="19" t="s">
        <v>48</v>
      </c>
      <c r="H148" s="19" t="str">
        <f t="shared" si="5"/>
        <v>R</v>
      </c>
      <c r="I148" s="19" t="s">
        <v>2288</v>
      </c>
      <c r="J148" s="23">
        <v>0</v>
      </c>
      <c r="K148" s="23">
        <v>0</v>
      </c>
      <c r="L148" s="24">
        <v>0</v>
      </c>
      <c r="M148" s="19" t="s">
        <v>34</v>
      </c>
      <c r="N148" s="19">
        <v>10</v>
      </c>
      <c r="O148" s="19"/>
      <c r="P148" s="22"/>
      <c r="Q148" s="22"/>
      <c r="R148" s="22"/>
    </row>
    <row r="149" spans="1:18" ht="11" x14ac:dyDescent="0.15">
      <c r="A149" s="19" t="s">
        <v>1467</v>
      </c>
      <c r="B149" s="19" t="str">
        <f t="shared" si="4"/>
        <v>20190524</v>
      </c>
      <c r="C149" s="19" t="s">
        <v>0</v>
      </c>
      <c r="D149" s="19" t="s">
        <v>2</v>
      </c>
      <c r="E149" s="23">
        <v>7</v>
      </c>
      <c r="F149" s="23">
        <v>3</v>
      </c>
      <c r="G149" s="19" t="s">
        <v>45</v>
      </c>
      <c r="H149" s="19" t="str">
        <f t="shared" si="5"/>
        <v>D</v>
      </c>
      <c r="I149" s="19" t="s">
        <v>2287</v>
      </c>
      <c r="J149" s="23">
        <v>0</v>
      </c>
      <c r="K149" s="23">
        <v>0</v>
      </c>
      <c r="L149" s="24">
        <v>0</v>
      </c>
      <c r="M149" s="19" t="s">
        <v>34</v>
      </c>
      <c r="N149" s="19">
        <v>240</v>
      </c>
      <c r="O149" s="19"/>
      <c r="P149" s="22"/>
      <c r="Q149" s="22"/>
      <c r="R149" s="22"/>
    </row>
    <row r="150" spans="1:18" ht="11" x14ac:dyDescent="0.15">
      <c r="A150" s="19" t="s">
        <v>1469</v>
      </c>
      <c r="B150" s="19" t="str">
        <f t="shared" si="4"/>
        <v>20190524</v>
      </c>
      <c r="C150" s="19" t="s">
        <v>0</v>
      </c>
      <c r="D150" s="19" t="s">
        <v>2</v>
      </c>
      <c r="E150" s="23">
        <v>7</v>
      </c>
      <c r="F150" s="23">
        <v>3</v>
      </c>
      <c r="G150" s="19" t="s">
        <v>45</v>
      </c>
      <c r="H150" s="19" t="str">
        <f t="shared" si="5"/>
        <v>D</v>
      </c>
      <c r="I150" s="19" t="s">
        <v>2287</v>
      </c>
      <c r="J150" s="23">
        <v>1000</v>
      </c>
      <c r="K150" s="23">
        <v>60</v>
      </c>
      <c r="L150" s="24">
        <v>0</v>
      </c>
      <c r="M150" s="19" t="s">
        <v>34</v>
      </c>
      <c r="N150" s="19">
        <v>169</v>
      </c>
      <c r="O150" s="19"/>
      <c r="P150" s="22"/>
      <c r="Q150" s="22"/>
      <c r="R150" s="22"/>
    </row>
    <row r="151" spans="1:18" ht="11" x14ac:dyDescent="0.15">
      <c r="A151" s="19" t="s">
        <v>1510</v>
      </c>
      <c r="B151" s="19" t="str">
        <f t="shared" si="4"/>
        <v>20190524</v>
      </c>
      <c r="C151" s="19" t="s">
        <v>0</v>
      </c>
      <c r="D151" s="19" t="s">
        <v>2</v>
      </c>
      <c r="E151" s="23">
        <v>7</v>
      </c>
      <c r="F151" s="23">
        <v>3</v>
      </c>
      <c r="G151" s="19" t="s">
        <v>48</v>
      </c>
      <c r="H151" s="19" t="str">
        <f t="shared" si="5"/>
        <v>R</v>
      </c>
      <c r="I151" s="19" t="s">
        <v>2287</v>
      </c>
      <c r="J151" s="23">
        <v>1000</v>
      </c>
      <c r="K151" s="23">
        <v>60</v>
      </c>
      <c r="L151" s="24">
        <v>0</v>
      </c>
      <c r="M151" s="19" t="s">
        <v>34</v>
      </c>
      <c r="N151" s="19">
        <v>34</v>
      </c>
      <c r="O151" s="19"/>
      <c r="P151" s="22"/>
      <c r="Q151" s="22"/>
      <c r="R151" s="22"/>
    </row>
    <row r="152" spans="1:18" ht="11" x14ac:dyDescent="0.15">
      <c r="A152" s="19" t="s">
        <v>1435</v>
      </c>
      <c r="B152" s="19" t="str">
        <f t="shared" si="4"/>
        <v>20190524</v>
      </c>
      <c r="C152" s="19" t="s">
        <v>0</v>
      </c>
      <c r="D152" s="19" t="s">
        <v>2</v>
      </c>
      <c r="E152" s="23">
        <v>7</v>
      </c>
      <c r="F152" s="23">
        <v>4</v>
      </c>
      <c r="G152" s="19" t="s">
        <v>45</v>
      </c>
      <c r="H152" s="19" t="str">
        <f t="shared" si="5"/>
        <v>D</v>
      </c>
      <c r="I152" s="19" t="s">
        <v>2288</v>
      </c>
      <c r="J152" s="23">
        <v>0</v>
      </c>
      <c r="K152" s="23">
        <v>0</v>
      </c>
      <c r="L152" s="24">
        <v>0</v>
      </c>
      <c r="M152" s="19" t="s">
        <v>34</v>
      </c>
      <c r="N152" s="19">
        <v>9</v>
      </c>
      <c r="O152" s="19"/>
      <c r="P152" s="22"/>
      <c r="Q152" s="22"/>
      <c r="R152" s="22"/>
    </row>
    <row r="153" spans="1:18" ht="11" x14ac:dyDescent="0.15">
      <c r="A153" s="19" t="s">
        <v>1495</v>
      </c>
      <c r="B153" s="19" t="str">
        <f t="shared" si="4"/>
        <v>20190524</v>
      </c>
      <c r="C153" s="19" t="s">
        <v>0</v>
      </c>
      <c r="D153" s="19" t="s">
        <v>2</v>
      </c>
      <c r="E153" s="23">
        <v>7</v>
      </c>
      <c r="F153" s="23">
        <v>4</v>
      </c>
      <c r="G153" s="19" t="s">
        <v>48</v>
      </c>
      <c r="H153" s="19" t="str">
        <f t="shared" si="5"/>
        <v>R</v>
      </c>
      <c r="I153" s="19" t="s">
        <v>2288</v>
      </c>
      <c r="J153" s="23">
        <v>0</v>
      </c>
      <c r="K153" s="23">
        <v>0</v>
      </c>
      <c r="L153" s="24">
        <v>0</v>
      </c>
      <c r="M153" s="19" t="s">
        <v>34</v>
      </c>
      <c r="N153" s="19">
        <v>9</v>
      </c>
      <c r="O153" s="19"/>
      <c r="P153" s="22"/>
      <c r="Q153" s="22"/>
      <c r="R153" s="22"/>
    </row>
    <row r="154" spans="1:18" ht="11" x14ac:dyDescent="0.15">
      <c r="A154" s="19" t="s">
        <v>1471</v>
      </c>
      <c r="B154" s="19" t="str">
        <f t="shared" si="4"/>
        <v>20190524</v>
      </c>
      <c r="C154" s="19" t="s">
        <v>0</v>
      </c>
      <c r="D154" s="19" t="s">
        <v>2</v>
      </c>
      <c r="E154" s="23">
        <v>7</v>
      </c>
      <c r="F154" s="23">
        <v>4</v>
      </c>
      <c r="G154" s="19" t="s">
        <v>45</v>
      </c>
      <c r="H154" s="19" t="str">
        <f t="shared" si="5"/>
        <v>D</v>
      </c>
      <c r="I154" s="19" t="s">
        <v>2287</v>
      </c>
      <c r="J154" s="23">
        <v>0</v>
      </c>
      <c r="K154" s="23">
        <v>0</v>
      </c>
      <c r="L154" s="24">
        <v>0</v>
      </c>
      <c r="M154" s="19" t="s">
        <v>34</v>
      </c>
      <c r="N154" s="19">
        <v>276</v>
      </c>
      <c r="O154" s="19"/>
      <c r="P154" s="22"/>
      <c r="Q154" s="22"/>
      <c r="R154" s="22"/>
    </row>
    <row r="155" spans="1:18" ht="11" x14ac:dyDescent="0.15">
      <c r="A155" s="19" t="s">
        <v>1473</v>
      </c>
      <c r="B155" s="19" t="str">
        <f t="shared" si="4"/>
        <v>20190524</v>
      </c>
      <c r="C155" s="19" t="s">
        <v>0</v>
      </c>
      <c r="D155" s="19" t="s">
        <v>2</v>
      </c>
      <c r="E155" s="23">
        <v>7</v>
      </c>
      <c r="F155" s="23">
        <v>4</v>
      </c>
      <c r="G155" s="19" t="s">
        <v>45</v>
      </c>
      <c r="H155" s="19" t="str">
        <f t="shared" si="5"/>
        <v>D</v>
      </c>
      <c r="I155" s="19" t="s">
        <v>2287</v>
      </c>
      <c r="J155" s="23">
        <v>1000</v>
      </c>
      <c r="K155" s="23">
        <v>60</v>
      </c>
      <c r="L155" s="24">
        <v>0</v>
      </c>
      <c r="M155" s="19" t="s">
        <v>34</v>
      </c>
      <c r="N155" s="19">
        <v>190</v>
      </c>
      <c r="O155" s="19"/>
      <c r="P155" s="22"/>
      <c r="Q155" s="22"/>
      <c r="R155" s="22"/>
    </row>
    <row r="156" spans="1:18" ht="11" x14ac:dyDescent="0.15">
      <c r="A156" s="19" t="s">
        <v>1512</v>
      </c>
      <c r="B156" s="19" t="str">
        <f t="shared" si="4"/>
        <v>20190524</v>
      </c>
      <c r="C156" s="19" t="s">
        <v>0</v>
      </c>
      <c r="D156" s="19" t="s">
        <v>2</v>
      </c>
      <c r="E156" s="23">
        <v>7</v>
      </c>
      <c r="F156" s="23">
        <v>4</v>
      </c>
      <c r="G156" s="19" t="s">
        <v>48</v>
      </c>
      <c r="H156" s="19" t="str">
        <f t="shared" si="5"/>
        <v>R</v>
      </c>
      <c r="I156" s="19" t="s">
        <v>2287</v>
      </c>
      <c r="J156" s="23">
        <v>1000</v>
      </c>
      <c r="K156" s="23">
        <v>60</v>
      </c>
      <c r="L156" s="24">
        <v>0</v>
      </c>
      <c r="M156" s="19" t="s">
        <v>34</v>
      </c>
      <c r="N156" s="19">
        <v>136</v>
      </c>
      <c r="O156" s="19"/>
      <c r="P156" s="22"/>
      <c r="Q156" s="22"/>
      <c r="R156" s="22"/>
    </row>
    <row r="157" spans="1:18" ht="11" x14ac:dyDescent="0.15">
      <c r="A157" s="19" t="s">
        <v>1437</v>
      </c>
      <c r="B157" s="19" t="str">
        <f t="shared" si="4"/>
        <v>20190524</v>
      </c>
      <c r="C157" s="19" t="s">
        <v>0</v>
      </c>
      <c r="D157" s="19" t="s">
        <v>2</v>
      </c>
      <c r="E157" s="23">
        <v>7</v>
      </c>
      <c r="F157" s="23">
        <v>5</v>
      </c>
      <c r="G157" s="19" t="s">
        <v>45</v>
      </c>
      <c r="H157" s="19" t="str">
        <f t="shared" si="5"/>
        <v>D</v>
      </c>
      <c r="I157" s="19" t="s">
        <v>2288</v>
      </c>
      <c r="J157" s="23">
        <v>0</v>
      </c>
      <c r="K157" s="23">
        <v>0</v>
      </c>
      <c r="L157" s="24">
        <v>0</v>
      </c>
      <c r="M157" s="19" t="s">
        <v>34</v>
      </c>
      <c r="N157" s="19">
        <v>8</v>
      </c>
      <c r="O157" s="19"/>
      <c r="P157" s="22"/>
      <c r="Q157" s="22"/>
      <c r="R157" s="22"/>
    </row>
    <row r="158" spans="1:18" ht="11" x14ac:dyDescent="0.15">
      <c r="A158" s="19" t="s">
        <v>1497</v>
      </c>
      <c r="B158" s="19" t="str">
        <f t="shared" si="4"/>
        <v>20190524</v>
      </c>
      <c r="C158" s="19" t="s">
        <v>0</v>
      </c>
      <c r="D158" s="19" t="s">
        <v>2</v>
      </c>
      <c r="E158" s="23">
        <v>7</v>
      </c>
      <c r="F158" s="23">
        <v>5</v>
      </c>
      <c r="G158" s="19" t="s">
        <v>48</v>
      </c>
      <c r="H158" s="19" t="str">
        <f t="shared" si="5"/>
        <v>R</v>
      </c>
      <c r="I158" s="19" t="s">
        <v>2288</v>
      </c>
      <c r="J158" s="23">
        <v>0</v>
      </c>
      <c r="K158" s="23">
        <v>0</v>
      </c>
      <c r="L158" s="24">
        <v>0</v>
      </c>
      <c r="M158" s="19" t="s">
        <v>34</v>
      </c>
      <c r="N158" s="19">
        <v>7</v>
      </c>
      <c r="O158" s="19"/>
      <c r="P158" s="22"/>
      <c r="Q158" s="22"/>
      <c r="R158" s="22"/>
    </row>
    <row r="159" spans="1:18" ht="11" x14ac:dyDescent="0.15">
      <c r="A159" s="19" t="s">
        <v>1475</v>
      </c>
      <c r="B159" s="19" t="str">
        <f t="shared" si="4"/>
        <v>20190524</v>
      </c>
      <c r="C159" s="19" t="s">
        <v>0</v>
      </c>
      <c r="D159" s="19" t="s">
        <v>2</v>
      </c>
      <c r="E159" s="23">
        <v>7</v>
      </c>
      <c r="F159" s="23">
        <v>5</v>
      </c>
      <c r="G159" s="19" t="s">
        <v>45</v>
      </c>
      <c r="H159" s="19" t="str">
        <f t="shared" si="5"/>
        <v>D</v>
      </c>
      <c r="I159" s="19" t="s">
        <v>2287</v>
      </c>
      <c r="J159" s="23">
        <v>0</v>
      </c>
      <c r="K159" s="23">
        <v>0</v>
      </c>
      <c r="L159" s="24">
        <v>0</v>
      </c>
      <c r="M159" s="19" t="s">
        <v>34</v>
      </c>
      <c r="N159" s="19">
        <v>71</v>
      </c>
      <c r="O159" s="19"/>
      <c r="P159" s="22"/>
      <c r="Q159" s="22"/>
      <c r="R159" s="22"/>
    </row>
    <row r="160" spans="1:18" ht="11" x14ac:dyDescent="0.15">
      <c r="A160" s="19" t="s">
        <v>1477</v>
      </c>
      <c r="B160" s="19" t="str">
        <f t="shared" si="4"/>
        <v>20190524</v>
      </c>
      <c r="C160" s="19" t="s">
        <v>0</v>
      </c>
      <c r="D160" s="19" t="s">
        <v>2</v>
      </c>
      <c r="E160" s="23">
        <v>7</v>
      </c>
      <c r="F160" s="23">
        <v>5</v>
      </c>
      <c r="G160" s="19" t="s">
        <v>45</v>
      </c>
      <c r="H160" s="19" t="str">
        <f t="shared" si="5"/>
        <v>D</v>
      </c>
      <c r="I160" s="19" t="s">
        <v>2287</v>
      </c>
      <c r="J160" s="23">
        <v>1000</v>
      </c>
      <c r="K160" s="23">
        <v>60</v>
      </c>
      <c r="L160" s="24">
        <v>0</v>
      </c>
      <c r="M160" s="19" t="s">
        <v>34</v>
      </c>
      <c r="N160" s="19">
        <v>35</v>
      </c>
      <c r="O160" s="19"/>
      <c r="P160" s="22"/>
      <c r="Q160" s="22"/>
      <c r="R160" s="22"/>
    </row>
    <row r="161" spans="1:18" ht="11" x14ac:dyDescent="0.15">
      <c r="A161" s="19" t="s">
        <v>1514</v>
      </c>
      <c r="B161" s="19" t="str">
        <f t="shared" si="4"/>
        <v>20190524</v>
      </c>
      <c r="C161" s="19" t="s">
        <v>0</v>
      </c>
      <c r="D161" s="19" t="s">
        <v>2</v>
      </c>
      <c r="E161" s="23">
        <v>7</v>
      </c>
      <c r="F161" s="23">
        <v>5</v>
      </c>
      <c r="G161" s="19" t="s">
        <v>48</v>
      </c>
      <c r="H161" s="19" t="str">
        <f t="shared" si="5"/>
        <v>R</v>
      </c>
      <c r="I161" s="19" t="s">
        <v>2287</v>
      </c>
      <c r="J161" s="23">
        <v>1000</v>
      </c>
      <c r="K161" s="23">
        <v>60</v>
      </c>
      <c r="L161" s="24">
        <v>0</v>
      </c>
      <c r="M161" s="19" t="s">
        <v>34</v>
      </c>
      <c r="N161" s="19">
        <v>26</v>
      </c>
      <c r="O161" s="19"/>
      <c r="P161" s="22"/>
      <c r="Q161" s="22"/>
      <c r="R161" s="22"/>
    </row>
    <row r="162" spans="1:18" ht="11" x14ac:dyDescent="0.15">
      <c r="A162" s="19" t="s">
        <v>2371</v>
      </c>
      <c r="B162" s="19" t="str">
        <f t="shared" si="4"/>
        <v>20190506</v>
      </c>
      <c r="C162" s="19" t="s">
        <v>0</v>
      </c>
      <c r="D162" s="19" t="s">
        <v>2</v>
      </c>
      <c r="E162" s="23">
        <v>7</v>
      </c>
      <c r="F162" s="27">
        <v>8</v>
      </c>
      <c r="G162" s="19" t="s">
        <v>45</v>
      </c>
      <c r="H162" s="19" t="str">
        <f t="shared" si="5"/>
        <v>D</v>
      </c>
      <c r="I162" s="19" t="s">
        <v>2288</v>
      </c>
      <c r="J162" s="23">
        <v>0</v>
      </c>
      <c r="K162" s="23">
        <v>0</v>
      </c>
      <c r="L162" s="24">
        <v>0</v>
      </c>
      <c r="M162" s="19" t="s">
        <v>34</v>
      </c>
      <c r="N162" s="19">
        <v>0</v>
      </c>
      <c r="O162" s="19"/>
      <c r="P162" s="22"/>
      <c r="Q162" s="22"/>
      <c r="R162" s="22"/>
    </row>
    <row r="163" spans="1:18" ht="11" x14ac:dyDescent="0.15">
      <c r="A163" s="19" t="s">
        <v>2373</v>
      </c>
      <c r="B163" s="19" t="str">
        <f t="shared" si="4"/>
        <v>20190506</v>
      </c>
      <c r="C163" s="19" t="s">
        <v>0</v>
      </c>
      <c r="D163" s="19" t="s">
        <v>2</v>
      </c>
      <c r="E163" s="23">
        <v>7</v>
      </c>
      <c r="F163" s="27">
        <v>8</v>
      </c>
      <c r="G163" s="19" t="s">
        <v>48</v>
      </c>
      <c r="H163" s="19" t="str">
        <f t="shared" si="5"/>
        <v>R</v>
      </c>
      <c r="I163" s="19" t="s">
        <v>2288</v>
      </c>
      <c r="J163" s="23">
        <v>0</v>
      </c>
      <c r="K163" s="23">
        <v>0</v>
      </c>
      <c r="L163" s="24">
        <v>0</v>
      </c>
      <c r="M163" s="19" t="s">
        <v>34</v>
      </c>
      <c r="N163" s="19">
        <v>0</v>
      </c>
      <c r="O163" s="19"/>
      <c r="P163" s="22"/>
      <c r="Q163" s="22"/>
      <c r="R163" s="22"/>
    </row>
    <row r="164" spans="1:18" ht="11" x14ac:dyDescent="0.15">
      <c r="A164" s="19" t="s">
        <v>2375</v>
      </c>
      <c r="B164" s="19" t="str">
        <f t="shared" si="4"/>
        <v>20190506</v>
      </c>
      <c r="C164" s="19" t="s">
        <v>0</v>
      </c>
      <c r="D164" s="19" t="s">
        <v>2</v>
      </c>
      <c r="E164" s="23">
        <v>7</v>
      </c>
      <c r="F164" s="27">
        <v>8</v>
      </c>
      <c r="G164" s="19" t="s">
        <v>45</v>
      </c>
      <c r="H164" s="19" t="str">
        <f t="shared" si="5"/>
        <v>D</v>
      </c>
      <c r="I164" s="19" t="s">
        <v>2287</v>
      </c>
      <c r="J164" s="23">
        <v>0</v>
      </c>
      <c r="K164" s="23">
        <v>0</v>
      </c>
      <c r="L164" s="24">
        <v>0</v>
      </c>
      <c r="M164" s="19" t="s">
        <v>34</v>
      </c>
      <c r="N164" s="19">
        <v>216</v>
      </c>
      <c r="O164" s="19"/>
      <c r="P164" s="22"/>
      <c r="Q164" s="22"/>
      <c r="R164" s="22"/>
    </row>
    <row r="165" spans="1:18" ht="11" x14ac:dyDescent="0.15">
      <c r="A165" s="19" t="s">
        <v>2377</v>
      </c>
      <c r="B165" s="19" t="str">
        <f t="shared" si="4"/>
        <v>20190506</v>
      </c>
      <c r="C165" s="19" t="s">
        <v>0</v>
      </c>
      <c r="D165" s="19" t="s">
        <v>2</v>
      </c>
      <c r="E165" s="23">
        <v>7</v>
      </c>
      <c r="F165" s="27">
        <v>8</v>
      </c>
      <c r="G165" s="19" t="s">
        <v>45</v>
      </c>
      <c r="H165" s="19" t="str">
        <f t="shared" si="5"/>
        <v>D</v>
      </c>
      <c r="I165" s="19" t="s">
        <v>2287</v>
      </c>
      <c r="J165" s="23">
        <v>1000</v>
      </c>
      <c r="K165" s="23">
        <v>60</v>
      </c>
      <c r="L165" s="24">
        <v>0</v>
      </c>
      <c r="M165" s="19" t="s">
        <v>34</v>
      </c>
      <c r="N165" s="19">
        <v>139</v>
      </c>
      <c r="O165" s="19"/>
      <c r="P165" s="22"/>
      <c r="Q165" s="22"/>
      <c r="R165" s="22"/>
    </row>
    <row r="166" spans="1:18" ht="11" x14ac:dyDescent="0.15">
      <c r="A166" s="19" t="s">
        <v>2379</v>
      </c>
      <c r="B166" s="19" t="str">
        <f t="shared" si="4"/>
        <v>20190506</v>
      </c>
      <c r="C166" s="19" t="s">
        <v>0</v>
      </c>
      <c r="D166" s="19" t="s">
        <v>2</v>
      </c>
      <c r="E166" s="23">
        <v>7</v>
      </c>
      <c r="F166" s="27">
        <v>8</v>
      </c>
      <c r="G166" s="19" t="s">
        <v>48</v>
      </c>
      <c r="H166" s="19" t="str">
        <f t="shared" si="5"/>
        <v>R</v>
      </c>
      <c r="I166" s="19" t="s">
        <v>2287</v>
      </c>
      <c r="J166" s="23">
        <v>1000</v>
      </c>
      <c r="K166" s="23">
        <v>60</v>
      </c>
      <c r="L166" s="24">
        <v>0</v>
      </c>
      <c r="M166" s="19" t="s">
        <v>34</v>
      </c>
      <c r="N166" s="19">
        <v>45</v>
      </c>
      <c r="O166" s="19"/>
      <c r="P166" s="22"/>
      <c r="Q166" s="22"/>
      <c r="R166" s="22"/>
    </row>
    <row r="167" spans="1:18" ht="11" x14ac:dyDescent="0.15">
      <c r="A167" s="19" t="s">
        <v>2382</v>
      </c>
      <c r="B167" s="19" t="str">
        <f t="shared" si="4"/>
        <v>20190605</v>
      </c>
      <c r="C167" s="19" t="s">
        <v>0</v>
      </c>
      <c r="D167" s="19" t="s">
        <v>2</v>
      </c>
      <c r="E167" s="23">
        <v>7</v>
      </c>
      <c r="F167" s="27">
        <v>8</v>
      </c>
      <c r="G167" s="19" t="s">
        <v>45</v>
      </c>
      <c r="H167" s="19" t="str">
        <f t="shared" si="5"/>
        <v>D</v>
      </c>
      <c r="I167" s="19" t="s">
        <v>2287</v>
      </c>
      <c r="J167" s="23">
        <v>1000</v>
      </c>
      <c r="K167" s="23">
        <v>60</v>
      </c>
      <c r="L167" s="24">
        <v>30</v>
      </c>
      <c r="M167" s="19" t="s">
        <v>34</v>
      </c>
      <c r="N167" s="19">
        <v>95</v>
      </c>
      <c r="O167" s="19"/>
    </row>
    <row r="168" spans="1:18" ht="11" x14ac:dyDescent="0.15">
      <c r="A168" s="19" t="s">
        <v>2384</v>
      </c>
      <c r="B168" s="19" t="str">
        <f t="shared" si="4"/>
        <v>20190605</v>
      </c>
      <c r="C168" s="19" t="s">
        <v>0</v>
      </c>
      <c r="D168" s="19" t="s">
        <v>2</v>
      </c>
      <c r="E168" s="23">
        <v>7</v>
      </c>
      <c r="F168" s="27">
        <v>8</v>
      </c>
      <c r="G168" s="19" t="s">
        <v>48</v>
      </c>
      <c r="H168" s="19" t="str">
        <f t="shared" si="5"/>
        <v>R</v>
      </c>
      <c r="I168" s="19" t="s">
        <v>2287</v>
      </c>
      <c r="J168" s="23">
        <v>1000</v>
      </c>
      <c r="K168" s="23">
        <v>60</v>
      </c>
      <c r="L168" s="24">
        <v>30</v>
      </c>
      <c r="M168" s="19" t="s">
        <v>34</v>
      </c>
      <c r="N168" s="19">
        <v>34</v>
      </c>
      <c r="O168" s="19"/>
    </row>
    <row r="169" spans="1:18" ht="11" x14ac:dyDescent="0.15">
      <c r="A169" s="19" t="s">
        <v>2386</v>
      </c>
      <c r="B169" s="19" t="str">
        <f t="shared" si="4"/>
        <v>20190605</v>
      </c>
      <c r="C169" s="19" t="s">
        <v>0</v>
      </c>
      <c r="D169" s="19" t="s">
        <v>2</v>
      </c>
      <c r="E169" s="23">
        <v>7</v>
      </c>
      <c r="F169" s="27">
        <v>8</v>
      </c>
      <c r="G169" s="19" t="s">
        <v>45</v>
      </c>
      <c r="H169" s="19" t="str">
        <f t="shared" si="5"/>
        <v>D</v>
      </c>
      <c r="I169" s="19" t="s">
        <v>2287</v>
      </c>
      <c r="J169" s="23">
        <v>1000</v>
      </c>
      <c r="K169" s="23">
        <v>60</v>
      </c>
      <c r="L169" s="24">
        <v>60</v>
      </c>
      <c r="M169" s="19" t="s">
        <v>34</v>
      </c>
      <c r="N169" s="19">
        <v>78</v>
      </c>
      <c r="O169" s="19"/>
    </row>
    <row r="170" spans="1:18" ht="11" x14ac:dyDescent="0.15">
      <c r="A170" s="19" t="s">
        <v>2388</v>
      </c>
      <c r="B170" s="19" t="str">
        <f t="shared" si="4"/>
        <v>20190605</v>
      </c>
      <c r="C170" s="19" t="s">
        <v>0</v>
      </c>
      <c r="D170" s="19" t="s">
        <v>2</v>
      </c>
      <c r="E170" s="23">
        <v>7</v>
      </c>
      <c r="F170" s="27">
        <v>8</v>
      </c>
      <c r="G170" s="19" t="s">
        <v>48</v>
      </c>
      <c r="H170" s="19" t="str">
        <f t="shared" si="5"/>
        <v>R</v>
      </c>
      <c r="I170" s="19" t="s">
        <v>2287</v>
      </c>
      <c r="J170" s="23">
        <v>1000</v>
      </c>
      <c r="K170" s="23">
        <v>60</v>
      </c>
      <c r="L170" s="24">
        <v>60</v>
      </c>
      <c r="M170" s="19" t="s">
        <v>34</v>
      </c>
      <c r="N170" s="19">
        <v>31</v>
      </c>
      <c r="O170" s="19"/>
    </row>
    <row r="171" spans="1:18" ht="11" x14ac:dyDescent="0.15">
      <c r="A171" s="19" t="s">
        <v>2390</v>
      </c>
      <c r="B171" s="19" t="str">
        <f t="shared" si="4"/>
        <v>20190605</v>
      </c>
      <c r="C171" s="19" t="s">
        <v>0</v>
      </c>
      <c r="D171" s="19" t="s">
        <v>2</v>
      </c>
      <c r="E171" s="23">
        <v>7</v>
      </c>
      <c r="F171" s="27">
        <v>8</v>
      </c>
      <c r="G171" s="19" t="s">
        <v>45</v>
      </c>
      <c r="H171" s="19" t="str">
        <f t="shared" si="5"/>
        <v>D</v>
      </c>
      <c r="I171" s="19" t="s">
        <v>2287</v>
      </c>
      <c r="J171" s="23">
        <v>1000</v>
      </c>
      <c r="K171" s="23">
        <v>60</v>
      </c>
      <c r="L171" s="24">
        <v>120</v>
      </c>
      <c r="M171" s="19" t="s">
        <v>34</v>
      </c>
      <c r="N171" s="19">
        <v>37</v>
      </c>
      <c r="O171" s="19"/>
    </row>
    <row r="172" spans="1:18" ht="11" x14ac:dyDescent="0.15">
      <c r="A172" s="19" t="s">
        <v>2392</v>
      </c>
      <c r="B172" s="19" t="str">
        <f t="shared" si="4"/>
        <v>20190605</v>
      </c>
      <c r="C172" s="19" t="s">
        <v>0</v>
      </c>
      <c r="D172" s="19" t="s">
        <v>2</v>
      </c>
      <c r="E172" s="23">
        <v>7</v>
      </c>
      <c r="F172" s="27">
        <v>8</v>
      </c>
      <c r="G172" s="19" t="s">
        <v>48</v>
      </c>
      <c r="H172" s="19" t="str">
        <f t="shared" si="5"/>
        <v>R</v>
      </c>
      <c r="I172" s="19" t="s">
        <v>2287</v>
      </c>
      <c r="J172" s="23">
        <v>1000</v>
      </c>
      <c r="K172" s="23">
        <v>60</v>
      </c>
      <c r="L172" s="24">
        <v>120</v>
      </c>
      <c r="M172" s="19" t="s">
        <v>34</v>
      </c>
      <c r="N172" s="19">
        <v>30</v>
      </c>
      <c r="O172" s="19"/>
    </row>
    <row r="173" spans="1:18" ht="11" x14ac:dyDescent="0.15">
      <c r="A173" s="19" t="s">
        <v>2394</v>
      </c>
      <c r="B173" s="19" t="str">
        <f t="shared" si="4"/>
        <v>20190605</v>
      </c>
      <c r="C173" s="19" t="s">
        <v>0</v>
      </c>
      <c r="D173" s="19" t="s">
        <v>2</v>
      </c>
      <c r="E173" s="23">
        <v>7</v>
      </c>
      <c r="F173" s="27">
        <v>8</v>
      </c>
      <c r="G173" s="19" t="s">
        <v>45</v>
      </c>
      <c r="H173" s="19" t="str">
        <f t="shared" si="5"/>
        <v>D</v>
      </c>
      <c r="I173" s="19" t="s">
        <v>2287</v>
      </c>
      <c r="J173" s="23">
        <v>1000</v>
      </c>
      <c r="K173" s="23">
        <v>60</v>
      </c>
      <c r="L173" s="24">
        <v>180</v>
      </c>
      <c r="M173" s="19" t="s">
        <v>34</v>
      </c>
      <c r="N173" s="19">
        <v>42</v>
      </c>
      <c r="O173" s="19"/>
    </row>
    <row r="174" spans="1:18" ht="11" x14ac:dyDescent="0.15">
      <c r="A174" s="19" t="s">
        <v>2396</v>
      </c>
      <c r="B174" s="19" t="str">
        <f t="shared" si="4"/>
        <v>20190605</v>
      </c>
      <c r="C174" s="19" t="s">
        <v>0</v>
      </c>
      <c r="D174" s="19" t="s">
        <v>2</v>
      </c>
      <c r="E174" s="23">
        <v>7</v>
      </c>
      <c r="F174" s="27">
        <v>8</v>
      </c>
      <c r="G174" s="19" t="s">
        <v>48</v>
      </c>
      <c r="H174" s="19" t="str">
        <f t="shared" si="5"/>
        <v>R</v>
      </c>
      <c r="I174" s="19" t="s">
        <v>2287</v>
      </c>
      <c r="J174" s="23">
        <v>1000</v>
      </c>
      <c r="K174" s="23">
        <v>60</v>
      </c>
      <c r="L174" s="24">
        <v>180</v>
      </c>
      <c r="M174" s="19" t="s">
        <v>34</v>
      </c>
      <c r="N174" s="19">
        <v>14</v>
      </c>
      <c r="O174" s="19"/>
    </row>
    <row r="175" spans="1:18" ht="11" x14ac:dyDescent="0.15">
      <c r="A175" s="19" t="s">
        <v>2398</v>
      </c>
      <c r="B175" s="19" t="str">
        <f t="shared" si="4"/>
        <v>20190605</v>
      </c>
      <c r="C175" s="19" t="s">
        <v>0</v>
      </c>
      <c r="D175" s="19" t="s">
        <v>2</v>
      </c>
      <c r="E175" s="23">
        <v>7</v>
      </c>
      <c r="F175" s="27">
        <v>8</v>
      </c>
      <c r="G175" s="19" t="s">
        <v>45</v>
      </c>
      <c r="H175" s="19" t="str">
        <f t="shared" si="5"/>
        <v>D</v>
      </c>
      <c r="I175" s="19" t="s">
        <v>2287</v>
      </c>
      <c r="J175" s="23">
        <v>1000</v>
      </c>
      <c r="K175" s="23">
        <v>60</v>
      </c>
      <c r="L175" s="24">
        <v>360</v>
      </c>
      <c r="M175" s="19" t="s">
        <v>34</v>
      </c>
      <c r="N175" s="19">
        <v>18</v>
      </c>
      <c r="O175" s="19"/>
    </row>
    <row r="176" spans="1:18" ht="11" x14ac:dyDescent="0.15">
      <c r="A176" s="19" t="s">
        <v>2400</v>
      </c>
      <c r="B176" s="19" t="str">
        <f t="shared" si="4"/>
        <v>20190605</v>
      </c>
      <c r="C176" s="19" t="s">
        <v>0</v>
      </c>
      <c r="D176" s="19" t="s">
        <v>2</v>
      </c>
      <c r="E176" s="23">
        <v>7</v>
      </c>
      <c r="F176" s="27">
        <v>8</v>
      </c>
      <c r="G176" s="19" t="s">
        <v>48</v>
      </c>
      <c r="H176" s="19" t="str">
        <f t="shared" si="5"/>
        <v>R</v>
      </c>
      <c r="I176" s="19" t="s">
        <v>2287</v>
      </c>
      <c r="J176" s="23">
        <v>1000</v>
      </c>
      <c r="K176" s="23">
        <v>60</v>
      </c>
      <c r="L176" s="24">
        <v>360</v>
      </c>
      <c r="M176" s="19" t="s">
        <v>34</v>
      </c>
      <c r="N176" s="19">
        <v>3</v>
      </c>
      <c r="O176" s="19"/>
    </row>
    <row r="177" spans="1:18" ht="11" x14ac:dyDescent="0.15">
      <c r="A177" s="19" t="s">
        <v>2402</v>
      </c>
      <c r="B177" s="19" t="str">
        <f t="shared" si="4"/>
        <v>20190606</v>
      </c>
      <c r="C177" s="19" t="s">
        <v>0</v>
      </c>
      <c r="D177" s="19" t="s">
        <v>2</v>
      </c>
      <c r="E177" s="23">
        <v>7</v>
      </c>
      <c r="F177" s="27">
        <v>8</v>
      </c>
      <c r="G177" s="19" t="s">
        <v>45</v>
      </c>
      <c r="H177" s="19" t="str">
        <f t="shared" si="5"/>
        <v>D</v>
      </c>
      <c r="I177" s="19" t="s">
        <v>2287</v>
      </c>
      <c r="J177" s="23">
        <v>1000</v>
      </c>
      <c r="K177" s="23">
        <v>60</v>
      </c>
      <c r="L177" s="24">
        <v>720</v>
      </c>
      <c r="M177" s="19" t="s">
        <v>34</v>
      </c>
      <c r="N177" s="19">
        <v>18</v>
      </c>
      <c r="O177" s="19"/>
    </row>
    <row r="178" spans="1:18" ht="11" x14ac:dyDescent="0.15">
      <c r="A178" s="19" t="s">
        <v>2404</v>
      </c>
      <c r="B178" s="19" t="str">
        <f t="shared" si="4"/>
        <v>20190606</v>
      </c>
      <c r="C178" s="19" t="s">
        <v>0</v>
      </c>
      <c r="D178" s="19" t="s">
        <v>2</v>
      </c>
      <c r="E178" s="23">
        <v>7</v>
      </c>
      <c r="F178" s="27">
        <v>8</v>
      </c>
      <c r="G178" s="19" t="s">
        <v>48</v>
      </c>
      <c r="H178" s="19" t="str">
        <f t="shared" si="5"/>
        <v>R</v>
      </c>
      <c r="I178" s="19" t="s">
        <v>2287</v>
      </c>
      <c r="J178" s="23">
        <v>1000</v>
      </c>
      <c r="K178" s="23">
        <v>60</v>
      </c>
      <c r="L178" s="24">
        <v>720</v>
      </c>
      <c r="M178" s="19" t="s">
        <v>34</v>
      </c>
      <c r="N178" s="19">
        <v>1</v>
      </c>
      <c r="O178" s="19"/>
    </row>
    <row r="179" spans="1:18" ht="11" x14ac:dyDescent="0.15">
      <c r="A179" s="19" t="s">
        <v>2406</v>
      </c>
      <c r="B179" s="19" t="str">
        <f t="shared" si="4"/>
        <v>20190625</v>
      </c>
      <c r="C179" s="19" t="s">
        <v>0</v>
      </c>
      <c r="D179" s="19" t="s">
        <v>2</v>
      </c>
      <c r="E179" s="23">
        <v>7</v>
      </c>
      <c r="F179" s="27">
        <v>8</v>
      </c>
      <c r="G179" s="19" t="s">
        <v>45</v>
      </c>
      <c r="H179" s="19" t="str">
        <f t="shared" si="5"/>
        <v>D</v>
      </c>
      <c r="I179" s="19" t="s">
        <v>2287</v>
      </c>
      <c r="J179" s="23">
        <v>1000</v>
      </c>
      <c r="K179" s="23">
        <v>60</v>
      </c>
      <c r="L179" s="24">
        <v>1440</v>
      </c>
      <c r="M179" s="19" t="s">
        <v>34</v>
      </c>
      <c r="N179" s="19">
        <v>2</v>
      </c>
      <c r="O179" s="19"/>
    </row>
    <row r="180" spans="1:18" ht="11" x14ac:dyDescent="0.15">
      <c r="A180" s="19" t="s">
        <v>2408</v>
      </c>
      <c r="B180" s="19" t="str">
        <f t="shared" si="4"/>
        <v>20190625</v>
      </c>
      <c r="C180" s="19" t="s">
        <v>0</v>
      </c>
      <c r="D180" s="19" t="s">
        <v>2</v>
      </c>
      <c r="E180" s="23">
        <v>7</v>
      </c>
      <c r="F180" s="27">
        <v>8</v>
      </c>
      <c r="G180" s="19" t="s">
        <v>48</v>
      </c>
      <c r="H180" s="19" t="str">
        <f t="shared" si="5"/>
        <v>R</v>
      </c>
      <c r="I180" s="19" t="s">
        <v>2287</v>
      </c>
      <c r="J180" s="23">
        <v>1000</v>
      </c>
      <c r="K180" s="23">
        <v>60</v>
      </c>
      <c r="L180" s="24">
        <v>1440</v>
      </c>
      <c r="M180" s="19" t="s">
        <v>34</v>
      </c>
      <c r="N180" s="19">
        <v>1</v>
      </c>
      <c r="O180" s="19"/>
    </row>
    <row r="181" spans="1:18" ht="11" x14ac:dyDescent="0.15">
      <c r="A181" s="19" t="s">
        <v>2410</v>
      </c>
      <c r="B181" s="19" t="str">
        <f t="shared" si="4"/>
        <v>20190627</v>
      </c>
      <c r="C181" s="19" t="s">
        <v>0</v>
      </c>
      <c r="D181" s="19" t="s">
        <v>2</v>
      </c>
      <c r="E181" s="23">
        <v>7</v>
      </c>
      <c r="F181" s="27">
        <v>8</v>
      </c>
      <c r="G181" s="19" t="s">
        <v>45</v>
      </c>
      <c r="H181" s="19" t="str">
        <f t="shared" si="5"/>
        <v>D</v>
      </c>
      <c r="I181" s="19" t="s">
        <v>2287</v>
      </c>
      <c r="J181" s="23">
        <v>1000</v>
      </c>
      <c r="K181" s="23">
        <v>60</v>
      </c>
      <c r="L181" s="24">
        <v>2880</v>
      </c>
      <c r="M181" s="19" t="s">
        <v>34</v>
      </c>
      <c r="N181" s="19">
        <v>2</v>
      </c>
      <c r="O181" s="19"/>
    </row>
    <row r="182" spans="1:18" ht="11" x14ac:dyDescent="0.15">
      <c r="A182" s="19" t="s">
        <v>2412</v>
      </c>
      <c r="B182" s="19" t="str">
        <f t="shared" si="4"/>
        <v>20190627</v>
      </c>
      <c r="C182" s="19" t="s">
        <v>0</v>
      </c>
      <c r="D182" s="19" t="s">
        <v>2</v>
      </c>
      <c r="E182" s="23">
        <v>7</v>
      </c>
      <c r="F182" s="27">
        <v>8</v>
      </c>
      <c r="G182" s="19" t="s">
        <v>48</v>
      </c>
      <c r="H182" s="19" t="str">
        <f t="shared" si="5"/>
        <v>R</v>
      </c>
      <c r="I182" s="19" t="s">
        <v>2287</v>
      </c>
      <c r="J182" s="23">
        <v>1000</v>
      </c>
      <c r="K182" s="23">
        <v>60</v>
      </c>
      <c r="L182" s="24">
        <v>2880</v>
      </c>
      <c r="M182" s="19" t="s">
        <v>34</v>
      </c>
      <c r="N182" s="19">
        <v>2</v>
      </c>
      <c r="O182" s="19"/>
    </row>
    <row r="183" spans="1:18" ht="11" x14ac:dyDescent="0.15">
      <c r="A183" s="19" t="s">
        <v>2414</v>
      </c>
      <c r="B183" s="19" t="str">
        <f t="shared" si="4"/>
        <v>20190709</v>
      </c>
      <c r="C183" s="19" t="s">
        <v>0</v>
      </c>
      <c r="D183" s="19" t="s">
        <v>2</v>
      </c>
      <c r="E183" s="23">
        <v>7</v>
      </c>
      <c r="F183" s="27">
        <v>8</v>
      </c>
      <c r="G183" s="19" t="s">
        <v>45</v>
      </c>
      <c r="H183" s="19" t="str">
        <f t="shared" si="5"/>
        <v>D</v>
      </c>
      <c r="I183" s="19" t="s">
        <v>2287</v>
      </c>
      <c r="J183" s="23">
        <v>1000</v>
      </c>
      <c r="K183" s="23">
        <v>60</v>
      </c>
      <c r="L183" s="24">
        <v>10080</v>
      </c>
      <c r="M183" s="19" t="s">
        <v>34</v>
      </c>
      <c r="N183" s="19">
        <v>0</v>
      </c>
      <c r="O183" s="19"/>
    </row>
    <row r="184" spans="1:18" ht="11" x14ac:dyDescent="0.15">
      <c r="A184" s="19" t="s">
        <v>2416</v>
      </c>
      <c r="B184" s="19" t="str">
        <f t="shared" si="4"/>
        <v>20190709</v>
      </c>
      <c r="C184" s="19" t="s">
        <v>0</v>
      </c>
      <c r="D184" s="19" t="s">
        <v>2</v>
      </c>
      <c r="E184" s="23">
        <v>7</v>
      </c>
      <c r="F184" s="27">
        <v>8</v>
      </c>
      <c r="G184" s="19" t="s">
        <v>48</v>
      </c>
      <c r="H184" s="19" t="str">
        <f t="shared" si="5"/>
        <v>R</v>
      </c>
      <c r="I184" s="19" t="s">
        <v>2287</v>
      </c>
      <c r="J184" s="23">
        <v>1000</v>
      </c>
      <c r="K184" s="23">
        <v>60</v>
      </c>
      <c r="L184" s="24">
        <v>10080</v>
      </c>
      <c r="M184" s="19" t="s">
        <v>34</v>
      </c>
      <c r="N184" s="19">
        <v>0</v>
      </c>
      <c r="O184" s="19"/>
    </row>
    <row r="185" spans="1:18" ht="11" x14ac:dyDescent="0.15">
      <c r="A185" s="19" t="s">
        <v>2464</v>
      </c>
      <c r="B185" s="19" t="str">
        <f t="shared" si="4"/>
        <v>20190710</v>
      </c>
      <c r="C185" s="19" t="s">
        <v>0</v>
      </c>
      <c r="D185" s="19" t="s">
        <v>2</v>
      </c>
      <c r="E185" s="23">
        <v>7</v>
      </c>
      <c r="F185" s="27">
        <v>9</v>
      </c>
      <c r="G185" s="19" t="s">
        <v>45</v>
      </c>
      <c r="H185" s="19" t="str">
        <f t="shared" si="5"/>
        <v>D</v>
      </c>
      <c r="I185" s="19" t="s">
        <v>2288</v>
      </c>
      <c r="J185" s="23">
        <v>0</v>
      </c>
      <c r="K185" s="23">
        <v>0</v>
      </c>
      <c r="L185" s="24">
        <v>0</v>
      </c>
      <c r="M185" s="19" t="s">
        <v>34</v>
      </c>
      <c r="N185" s="19">
        <v>0</v>
      </c>
      <c r="O185" s="19"/>
      <c r="P185" s="22"/>
      <c r="Q185" s="22"/>
      <c r="R185" s="22"/>
    </row>
    <row r="186" spans="1:18" ht="11" x14ac:dyDescent="0.15">
      <c r="A186" s="19" t="s">
        <v>2466</v>
      </c>
      <c r="B186" s="19" t="str">
        <f t="shared" si="4"/>
        <v>20190710</v>
      </c>
      <c r="C186" s="19" t="s">
        <v>0</v>
      </c>
      <c r="D186" s="19" t="s">
        <v>2</v>
      </c>
      <c r="E186" s="23">
        <v>7</v>
      </c>
      <c r="F186" s="27">
        <v>9</v>
      </c>
      <c r="G186" s="19" t="s">
        <v>48</v>
      </c>
      <c r="H186" s="19" t="str">
        <f t="shared" si="5"/>
        <v>R</v>
      </c>
      <c r="I186" s="19" t="s">
        <v>2288</v>
      </c>
      <c r="J186" s="23">
        <v>0</v>
      </c>
      <c r="K186" s="23">
        <v>0</v>
      </c>
      <c r="L186" s="24">
        <v>0</v>
      </c>
      <c r="M186" s="19" t="s">
        <v>34</v>
      </c>
      <c r="N186" s="19">
        <v>0</v>
      </c>
      <c r="O186" s="19"/>
      <c r="P186" s="22"/>
      <c r="Q186" s="22"/>
      <c r="R186" s="22"/>
    </row>
    <row r="187" spans="1:18" ht="11" x14ac:dyDescent="0.15">
      <c r="A187" s="19" t="s">
        <v>2468</v>
      </c>
      <c r="B187" s="19" t="str">
        <f t="shared" si="4"/>
        <v>20190710</v>
      </c>
      <c r="C187" s="19" t="s">
        <v>0</v>
      </c>
      <c r="D187" s="19" t="s">
        <v>2</v>
      </c>
      <c r="E187" s="23">
        <v>7</v>
      </c>
      <c r="F187" s="27">
        <v>9</v>
      </c>
      <c r="G187" s="19" t="s">
        <v>45</v>
      </c>
      <c r="H187" s="19" t="str">
        <f t="shared" si="5"/>
        <v>D</v>
      </c>
      <c r="I187" s="19" t="s">
        <v>2287</v>
      </c>
      <c r="J187" s="23">
        <v>0</v>
      </c>
      <c r="K187" s="23">
        <v>0</v>
      </c>
      <c r="L187" s="24">
        <v>0</v>
      </c>
      <c r="M187" s="19" t="s">
        <v>34</v>
      </c>
      <c r="N187" s="19">
        <v>202</v>
      </c>
      <c r="O187" s="19"/>
      <c r="P187" s="22"/>
      <c r="Q187" s="22"/>
      <c r="R187" s="22"/>
    </row>
    <row r="188" spans="1:18" ht="11" x14ac:dyDescent="0.15">
      <c r="A188" s="19" t="s">
        <v>2470</v>
      </c>
      <c r="B188" s="19" t="str">
        <f t="shared" si="4"/>
        <v>20190710</v>
      </c>
      <c r="C188" s="19" t="s">
        <v>0</v>
      </c>
      <c r="D188" s="19" t="s">
        <v>2</v>
      </c>
      <c r="E188" s="23">
        <v>7</v>
      </c>
      <c r="F188" s="27">
        <v>9</v>
      </c>
      <c r="G188" s="19" t="s">
        <v>45</v>
      </c>
      <c r="H188" s="19" t="str">
        <f t="shared" si="5"/>
        <v>D</v>
      </c>
      <c r="I188" s="19" t="s">
        <v>2287</v>
      </c>
      <c r="J188" s="23">
        <v>1000</v>
      </c>
      <c r="K188" s="23">
        <v>60</v>
      </c>
      <c r="L188" s="24">
        <v>0</v>
      </c>
      <c r="M188" s="19" t="s">
        <v>34</v>
      </c>
      <c r="N188" s="19">
        <v>110</v>
      </c>
      <c r="O188" s="19"/>
      <c r="P188" s="22"/>
      <c r="Q188" s="22"/>
      <c r="R188" s="22"/>
    </row>
    <row r="189" spans="1:18" ht="11" x14ac:dyDescent="0.15">
      <c r="A189" s="19" t="s">
        <v>2472</v>
      </c>
      <c r="B189" s="19" t="str">
        <f t="shared" si="4"/>
        <v>20190710</v>
      </c>
      <c r="C189" s="19" t="s">
        <v>0</v>
      </c>
      <c r="D189" s="19" t="s">
        <v>2</v>
      </c>
      <c r="E189" s="23">
        <v>7</v>
      </c>
      <c r="F189" s="27">
        <v>9</v>
      </c>
      <c r="G189" s="19" t="s">
        <v>48</v>
      </c>
      <c r="H189" s="19" t="str">
        <f t="shared" si="5"/>
        <v>R</v>
      </c>
      <c r="I189" s="19" t="s">
        <v>2287</v>
      </c>
      <c r="J189" s="23">
        <v>1000</v>
      </c>
      <c r="K189" s="23">
        <v>60</v>
      </c>
      <c r="L189" s="24">
        <v>0</v>
      </c>
      <c r="M189" s="19" t="s">
        <v>34</v>
      </c>
      <c r="N189" s="19">
        <v>52</v>
      </c>
      <c r="O189" s="19"/>
      <c r="P189" s="22"/>
      <c r="Q189" s="22"/>
      <c r="R189" s="22"/>
    </row>
    <row r="190" spans="1:18" ht="11" x14ac:dyDescent="0.15">
      <c r="A190" s="19" t="s">
        <v>2474</v>
      </c>
      <c r="B190" s="19" t="str">
        <f t="shared" si="4"/>
        <v>20190710</v>
      </c>
      <c r="C190" s="19" t="s">
        <v>0</v>
      </c>
      <c r="D190" s="19" t="s">
        <v>2</v>
      </c>
      <c r="E190" s="23">
        <v>7</v>
      </c>
      <c r="F190" s="27">
        <v>9</v>
      </c>
      <c r="G190" s="19" t="s">
        <v>45</v>
      </c>
      <c r="H190" s="19" t="str">
        <f t="shared" si="5"/>
        <v>D</v>
      </c>
      <c r="I190" s="19" t="s">
        <v>2287</v>
      </c>
      <c r="J190" s="23">
        <v>1000</v>
      </c>
      <c r="K190" s="23">
        <v>60</v>
      </c>
      <c r="L190" s="24">
        <v>30</v>
      </c>
      <c r="M190" s="19" t="s">
        <v>34</v>
      </c>
      <c r="N190" s="19">
        <v>108</v>
      </c>
      <c r="O190" s="19"/>
    </row>
    <row r="191" spans="1:18" ht="11" x14ac:dyDescent="0.15">
      <c r="A191" s="19" t="s">
        <v>2476</v>
      </c>
      <c r="B191" s="19" t="str">
        <f t="shared" si="4"/>
        <v>20190710</v>
      </c>
      <c r="C191" s="19" t="s">
        <v>0</v>
      </c>
      <c r="D191" s="19" t="s">
        <v>2</v>
      </c>
      <c r="E191" s="23">
        <v>7</v>
      </c>
      <c r="F191" s="27">
        <v>9</v>
      </c>
      <c r="G191" s="19" t="s">
        <v>48</v>
      </c>
      <c r="H191" s="19" t="str">
        <f t="shared" si="5"/>
        <v>R</v>
      </c>
      <c r="I191" s="19" t="s">
        <v>2287</v>
      </c>
      <c r="J191" s="23">
        <v>1000</v>
      </c>
      <c r="K191" s="23">
        <v>60</v>
      </c>
      <c r="L191" s="24">
        <v>30</v>
      </c>
      <c r="M191" s="19" t="s">
        <v>34</v>
      </c>
      <c r="N191" s="19">
        <v>41</v>
      </c>
      <c r="O191" s="19"/>
    </row>
    <row r="192" spans="1:18" ht="11" x14ac:dyDescent="0.15">
      <c r="A192" s="19" t="s">
        <v>2478</v>
      </c>
      <c r="B192" s="19" t="str">
        <f t="shared" si="4"/>
        <v>20190710</v>
      </c>
      <c r="C192" s="19" t="s">
        <v>0</v>
      </c>
      <c r="D192" s="19" t="s">
        <v>2</v>
      </c>
      <c r="E192" s="23">
        <v>7</v>
      </c>
      <c r="F192" s="27">
        <v>9</v>
      </c>
      <c r="G192" s="19" t="s">
        <v>45</v>
      </c>
      <c r="H192" s="19" t="str">
        <f t="shared" si="5"/>
        <v>D</v>
      </c>
      <c r="I192" s="19" t="s">
        <v>2287</v>
      </c>
      <c r="J192" s="23">
        <v>1000</v>
      </c>
      <c r="K192" s="23">
        <v>60</v>
      </c>
      <c r="L192" s="24">
        <v>60</v>
      </c>
      <c r="M192" s="19" t="s">
        <v>34</v>
      </c>
      <c r="N192" s="19">
        <v>92</v>
      </c>
      <c r="O192" s="19"/>
    </row>
    <row r="193" spans="1:18" ht="11" x14ac:dyDescent="0.15">
      <c r="A193" s="19" t="s">
        <v>2480</v>
      </c>
      <c r="B193" s="19" t="str">
        <f t="shared" si="4"/>
        <v>20190710</v>
      </c>
      <c r="C193" s="19" t="s">
        <v>0</v>
      </c>
      <c r="D193" s="19" t="s">
        <v>2</v>
      </c>
      <c r="E193" s="23">
        <v>7</v>
      </c>
      <c r="F193" s="27">
        <v>9</v>
      </c>
      <c r="G193" s="19" t="s">
        <v>48</v>
      </c>
      <c r="H193" s="19" t="str">
        <f t="shared" si="5"/>
        <v>R</v>
      </c>
      <c r="I193" s="19" t="s">
        <v>2287</v>
      </c>
      <c r="J193" s="23">
        <v>1000</v>
      </c>
      <c r="K193" s="23">
        <v>60</v>
      </c>
      <c r="L193" s="24">
        <v>60</v>
      </c>
      <c r="M193" s="19" t="s">
        <v>34</v>
      </c>
      <c r="N193" s="19">
        <v>62</v>
      </c>
      <c r="O193" s="19"/>
    </row>
    <row r="194" spans="1:18" ht="11" x14ac:dyDescent="0.15">
      <c r="A194" s="19" t="s">
        <v>2490</v>
      </c>
      <c r="B194" s="19" t="str">
        <f t="shared" ref="B194:B257" si="6">LEFT(A194,8)</f>
        <v>20190715</v>
      </c>
      <c r="C194" s="19" t="s">
        <v>0</v>
      </c>
      <c r="D194" s="19" t="s">
        <v>2</v>
      </c>
      <c r="E194" s="23">
        <v>7</v>
      </c>
      <c r="F194" s="27">
        <v>9</v>
      </c>
      <c r="G194" s="19" t="s">
        <v>45</v>
      </c>
      <c r="H194" s="19" t="str">
        <f t="shared" si="5"/>
        <v>D</v>
      </c>
      <c r="I194" s="19" t="s">
        <v>2287</v>
      </c>
      <c r="J194" s="23">
        <v>1000</v>
      </c>
      <c r="K194" s="23">
        <v>60</v>
      </c>
      <c r="L194" s="24">
        <v>1440</v>
      </c>
      <c r="M194" s="19" t="s">
        <v>34</v>
      </c>
      <c r="N194" s="19">
        <v>5</v>
      </c>
      <c r="O194" s="19"/>
    </row>
    <row r="195" spans="1:18" ht="11" x14ac:dyDescent="0.15">
      <c r="A195" s="19" t="s">
        <v>2492</v>
      </c>
      <c r="B195" s="19" t="str">
        <f t="shared" si="6"/>
        <v>20190715</v>
      </c>
      <c r="C195" s="19" t="s">
        <v>0</v>
      </c>
      <c r="D195" s="19" t="s">
        <v>2</v>
      </c>
      <c r="E195" s="23">
        <v>7</v>
      </c>
      <c r="F195" s="27">
        <v>9</v>
      </c>
      <c r="G195" s="19" t="s">
        <v>48</v>
      </c>
      <c r="H195" s="19" t="str">
        <f t="shared" ref="H195:H258" si="7">IF(G195="Cott01","D","R")</f>
        <v>R</v>
      </c>
      <c r="I195" s="19" t="s">
        <v>2287</v>
      </c>
      <c r="J195" s="23">
        <v>1000</v>
      </c>
      <c r="K195" s="23">
        <v>60</v>
      </c>
      <c r="L195" s="24">
        <v>1440</v>
      </c>
      <c r="M195" s="19" t="s">
        <v>34</v>
      </c>
      <c r="N195" s="19">
        <v>10</v>
      </c>
      <c r="O195" s="19"/>
    </row>
    <row r="196" spans="1:18" ht="11" x14ac:dyDescent="0.15">
      <c r="A196" s="19" t="s">
        <v>2532</v>
      </c>
      <c r="B196" s="19" t="str">
        <f t="shared" si="6"/>
        <v>20190723</v>
      </c>
      <c r="C196" s="19" t="s">
        <v>0</v>
      </c>
      <c r="D196" s="19" t="s">
        <v>2</v>
      </c>
      <c r="E196" s="23">
        <v>7</v>
      </c>
      <c r="F196" s="27">
        <v>10</v>
      </c>
      <c r="G196" s="19" t="s">
        <v>45</v>
      </c>
      <c r="H196" s="19" t="str">
        <f t="shared" si="7"/>
        <v>D</v>
      </c>
      <c r="I196" s="19" t="s">
        <v>2288</v>
      </c>
      <c r="J196" s="23">
        <v>0</v>
      </c>
      <c r="K196" s="23">
        <v>0</v>
      </c>
      <c r="L196" s="24">
        <v>0</v>
      </c>
      <c r="M196" s="19" t="s">
        <v>34</v>
      </c>
      <c r="N196" s="19">
        <v>0</v>
      </c>
      <c r="O196" s="19"/>
    </row>
    <row r="197" spans="1:18" ht="11" x14ac:dyDescent="0.15">
      <c r="A197" s="19" t="s">
        <v>2534</v>
      </c>
      <c r="B197" s="19" t="str">
        <f t="shared" si="6"/>
        <v>20190723</v>
      </c>
      <c r="C197" s="19" t="s">
        <v>0</v>
      </c>
      <c r="D197" s="19" t="s">
        <v>2</v>
      </c>
      <c r="E197" s="23">
        <v>7</v>
      </c>
      <c r="F197" s="27">
        <v>10</v>
      </c>
      <c r="G197" s="19" t="s">
        <v>48</v>
      </c>
      <c r="H197" s="19" t="str">
        <f t="shared" si="7"/>
        <v>R</v>
      </c>
      <c r="I197" s="19" t="s">
        <v>2288</v>
      </c>
      <c r="J197" s="23">
        <v>0</v>
      </c>
      <c r="K197" s="23">
        <v>0</v>
      </c>
      <c r="L197" s="24">
        <v>0</v>
      </c>
      <c r="M197" s="19" t="s">
        <v>34</v>
      </c>
      <c r="N197" s="19">
        <v>0</v>
      </c>
      <c r="O197" s="19"/>
    </row>
    <row r="198" spans="1:18" ht="11" x14ac:dyDescent="0.15">
      <c r="A198" s="19" t="s">
        <v>2536</v>
      </c>
      <c r="B198" s="19" t="str">
        <f t="shared" si="6"/>
        <v>20190723</v>
      </c>
      <c r="C198" s="19" t="s">
        <v>0</v>
      </c>
      <c r="D198" s="19" t="s">
        <v>2</v>
      </c>
      <c r="E198" s="23">
        <v>7</v>
      </c>
      <c r="F198" s="27">
        <v>10</v>
      </c>
      <c r="G198" s="19" t="s">
        <v>45</v>
      </c>
      <c r="H198" s="19" t="str">
        <f t="shared" si="7"/>
        <v>D</v>
      </c>
      <c r="I198" s="19" t="s">
        <v>2287</v>
      </c>
      <c r="J198" s="23">
        <v>0</v>
      </c>
      <c r="K198" s="23">
        <v>0</v>
      </c>
      <c r="L198" s="24">
        <v>0</v>
      </c>
      <c r="M198" s="19" t="s">
        <v>34</v>
      </c>
      <c r="N198" s="19">
        <v>111</v>
      </c>
      <c r="O198" s="19"/>
    </row>
    <row r="199" spans="1:18" ht="11" x14ac:dyDescent="0.15">
      <c r="A199" s="19" t="s">
        <v>2538</v>
      </c>
      <c r="B199" s="19" t="str">
        <f t="shared" si="6"/>
        <v>20190723</v>
      </c>
      <c r="C199" s="19" t="s">
        <v>0</v>
      </c>
      <c r="D199" s="19" t="s">
        <v>2</v>
      </c>
      <c r="E199" s="23">
        <v>7</v>
      </c>
      <c r="F199" s="27">
        <v>10</v>
      </c>
      <c r="G199" s="19" t="s">
        <v>45</v>
      </c>
      <c r="H199" s="19" t="str">
        <f t="shared" si="7"/>
        <v>D</v>
      </c>
      <c r="I199" s="19" t="s">
        <v>2287</v>
      </c>
      <c r="J199" s="23">
        <v>1000</v>
      </c>
      <c r="K199" s="23">
        <v>60</v>
      </c>
      <c r="L199" s="24">
        <v>0</v>
      </c>
      <c r="M199" s="19" t="s">
        <v>34</v>
      </c>
      <c r="N199" s="19">
        <v>73</v>
      </c>
      <c r="O199" s="19"/>
    </row>
    <row r="200" spans="1:18" ht="11" x14ac:dyDescent="0.15">
      <c r="A200" s="19" t="s">
        <v>2540</v>
      </c>
      <c r="B200" s="19" t="str">
        <f t="shared" si="6"/>
        <v>20190723</v>
      </c>
      <c r="C200" s="19" t="s">
        <v>0</v>
      </c>
      <c r="D200" s="19" t="s">
        <v>2</v>
      </c>
      <c r="E200" s="23">
        <v>7</v>
      </c>
      <c r="F200" s="27">
        <v>10</v>
      </c>
      <c r="G200" s="19" t="s">
        <v>48</v>
      </c>
      <c r="H200" s="19" t="str">
        <f t="shared" si="7"/>
        <v>R</v>
      </c>
      <c r="I200" s="19" t="s">
        <v>2287</v>
      </c>
      <c r="J200" s="23">
        <v>1000</v>
      </c>
      <c r="K200" s="23">
        <v>60</v>
      </c>
      <c r="L200" s="24">
        <v>0</v>
      </c>
      <c r="M200" s="19" t="s">
        <v>34</v>
      </c>
      <c r="N200" s="19">
        <v>36</v>
      </c>
      <c r="O200" s="19"/>
      <c r="P200" s="22"/>
      <c r="Q200" s="22"/>
      <c r="R200" s="22"/>
    </row>
    <row r="201" spans="1:18" ht="11" x14ac:dyDescent="0.15">
      <c r="A201" s="19" t="s">
        <v>2542</v>
      </c>
      <c r="B201" s="19" t="str">
        <f t="shared" si="6"/>
        <v>20190723</v>
      </c>
      <c r="C201" s="19" t="s">
        <v>0</v>
      </c>
      <c r="D201" s="19" t="s">
        <v>2</v>
      </c>
      <c r="E201" s="23">
        <v>7</v>
      </c>
      <c r="F201" s="27">
        <v>10</v>
      </c>
      <c r="G201" s="19" t="s">
        <v>45</v>
      </c>
      <c r="H201" s="19" t="str">
        <f t="shared" si="7"/>
        <v>D</v>
      </c>
      <c r="I201" s="19" t="s">
        <v>2288</v>
      </c>
      <c r="J201" s="23">
        <v>1000</v>
      </c>
      <c r="K201" s="23">
        <v>60</v>
      </c>
      <c r="L201" s="24">
        <v>30</v>
      </c>
      <c r="M201" s="19" t="s">
        <v>34</v>
      </c>
      <c r="N201" s="19">
        <v>63</v>
      </c>
      <c r="O201" s="19"/>
    </row>
    <row r="202" spans="1:18" ht="11" x14ac:dyDescent="0.15">
      <c r="A202" s="19" t="s">
        <v>2544</v>
      </c>
      <c r="B202" s="19" t="str">
        <f t="shared" si="6"/>
        <v>20190723</v>
      </c>
      <c r="C202" s="19" t="s">
        <v>0</v>
      </c>
      <c r="D202" s="19" t="s">
        <v>2</v>
      </c>
      <c r="E202" s="23">
        <v>7</v>
      </c>
      <c r="F202" s="27">
        <v>10</v>
      </c>
      <c r="G202" s="19" t="s">
        <v>48</v>
      </c>
      <c r="H202" s="19" t="str">
        <f t="shared" si="7"/>
        <v>R</v>
      </c>
      <c r="I202" s="19" t="s">
        <v>2288</v>
      </c>
      <c r="J202" s="23">
        <v>1000</v>
      </c>
      <c r="K202" s="23">
        <v>60</v>
      </c>
      <c r="L202" s="24">
        <v>30</v>
      </c>
      <c r="M202" s="19" t="s">
        <v>34</v>
      </c>
      <c r="N202" s="19">
        <v>41</v>
      </c>
      <c r="O202" s="19"/>
    </row>
    <row r="203" spans="1:18" ht="11" x14ac:dyDescent="0.15">
      <c r="A203" s="19" t="s">
        <v>2546</v>
      </c>
      <c r="B203" s="19" t="str">
        <f t="shared" si="6"/>
        <v>20190723</v>
      </c>
      <c r="C203" s="19" t="s">
        <v>0</v>
      </c>
      <c r="D203" s="19" t="s">
        <v>2</v>
      </c>
      <c r="E203" s="23">
        <v>7</v>
      </c>
      <c r="F203" s="27">
        <v>10</v>
      </c>
      <c r="G203" s="19" t="s">
        <v>48</v>
      </c>
      <c r="H203" s="19" t="str">
        <f t="shared" si="7"/>
        <v>R</v>
      </c>
      <c r="I203" s="19" t="s">
        <v>2287</v>
      </c>
      <c r="J203" s="23">
        <v>1000</v>
      </c>
      <c r="K203" s="23">
        <v>60</v>
      </c>
      <c r="L203" s="24">
        <v>60</v>
      </c>
      <c r="M203" s="19" t="s">
        <v>34</v>
      </c>
      <c r="N203" s="19">
        <v>24</v>
      </c>
      <c r="O203" s="19"/>
    </row>
    <row r="204" spans="1:18" ht="11" x14ac:dyDescent="0.15">
      <c r="A204" s="19" t="s">
        <v>2548</v>
      </c>
      <c r="B204" s="19" t="str">
        <f t="shared" si="6"/>
        <v>20190723</v>
      </c>
      <c r="C204" s="19" t="s">
        <v>0</v>
      </c>
      <c r="D204" s="19" t="s">
        <v>2</v>
      </c>
      <c r="E204" s="23">
        <v>7</v>
      </c>
      <c r="F204" s="27">
        <v>10</v>
      </c>
      <c r="G204" s="19" t="s">
        <v>45</v>
      </c>
      <c r="H204" s="19" t="str">
        <f t="shared" si="7"/>
        <v>D</v>
      </c>
      <c r="I204" s="19" t="s">
        <v>2287</v>
      </c>
      <c r="J204" s="23">
        <v>1000</v>
      </c>
      <c r="K204" s="23">
        <v>60</v>
      </c>
      <c r="L204" s="24">
        <v>60</v>
      </c>
      <c r="M204" s="19" t="s">
        <v>34</v>
      </c>
      <c r="N204" s="19">
        <v>34</v>
      </c>
      <c r="O204" s="19"/>
    </row>
    <row r="205" spans="1:18" ht="11" x14ac:dyDescent="0.15">
      <c r="A205" s="19" t="s">
        <v>2550</v>
      </c>
      <c r="B205" s="19" t="str">
        <f t="shared" si="6"/>
        <v>20190723</v>
      </c>
      <c r="C205" s="19" t="s">
        <v>0</v>
      </c>
      <c r="D205" s="19" t="s">
        <v>2</v>
      </c>
      <c r="E205" s="23">
        <v>7</v>
      </c>
      <c r="F205" s="27">
        <v>10</v>
      </c>
      <c r="G205" s="19" t="s">
        <v>48</v>
      </c>
      <c r="H205" s="19" t="str">
        <f t="shared" si="7"/>
        <v>R</v>
      </c>
      <c r="I205" s="19" t="s">
        <v>2287</v>
      </c>
      <c r="J205" s="23">
        <v>1000</v>
      </c>
      <c r="K205" s="23">
        <v>60</v>
      </c>
      <c r="L205" s="24">
        <v>120</v>
      </c>
      <c r="M205" s="19" t="s">
        <v>34</v>
      </c>
      <c r="N205" s="19">
        <v>8</v>
      </c>
      <c r="O205" s="19"/>
    </row>
    <row r="206" spans="1:18" ht="11" x14ac:dyDescent="0.15">
      <c r="A206" s="19" t="s">
        <v>2552</v>
      </c>
      <c r="B206" s="19" t="str">
        <f t="shared" si="6"/>
        <v>20190723</v>
      </c>
      <c r="C206" s="19" t="s">
        <v>0</v>
      </c>
      <c r="D206" s="19" t="s">
        <v>2</v>
      </c>
      <c r="E206" s="23">
        <v>7</v>
      </c>
      <c r="F206" s="27">
        <v>10</v>
      </c>
      <c r="G206" s="19" t="s">
        <v>45</v>
      </c>
      <c r="H206" s="19" t="str">
        <f t="shared" si="7"/>
        <v>D</v>
      </c>
      <c r="I206" s="19" t="s">
        <v>2287</v>
      </c>
      <c r="J206" s="23">
        <v>1000</v>
      </c>
      <c r="K206" s="23">
        <v>60</v>
      </c>
      <c r="L206" s="24">
        <v>120</v>
      </c>
      <c r="M206" s="19" t="s">
        <v>34</v>
      </c>
      <c r="N206" s="19">
        <v>27</v>
      </c>
      <c r="O206" s="19"/>
    </row>
    <row r="207" spans="1:18" ht="11" x14ac:dyDescent="0.15">
      <c r="A207" s="19" t="s">
        <v>2554</v>
      </c>
      <c r="B207" s="19" t="str">
        <f t="shared" si="6"/>
        <v>20190723</v>
      </c>
      <c r="C207" s="19" t="s">
        <v>0</v>
      </c>
      <c r="D207" s="19" t="s">
        <v>2</v>
      </c>
      <c r="E207" s="23">
        <v>7</v>
      </c>
      <c r="F207" s="27">
        <v>10</v>
      </c>
      <c r="G207" s="19" t="s">
        <v>48</v>
      </c>
      <c r="H207" s="19" t="str">
        <f t="shared" si="7"/>
        <v>R</v>
      </c>
      <c r="I207" s="19" t="s">
        <v>2287</v>
      </c>
      <c r="J207" s="23">
        <v>1000</v>
      </c>
      <c r="K207" s="23">
        <v>60</v>
      </c>
      <c r="L207" s="24">
        <v>180</v>
      </c>
      <c r="M207" s="19" t="s">
        <v>34</v>
      </c>
      <c r="N207" s="19">
        <v>14</v>
      </c>
      <c r="O207" s="19"/>
    </row>
    <row r="208" spans="1:18" ht="11" x14ac:dyDescent="0.15">
      <c r="A208" s="19" t="s">
        <v>2556</v>
      </c>
      <c r="B208" s="19" t="str">
        <f t="shared" si="6"/>
        <v>20190723</v>
      </c>
      <c r="C208" s="19" t="s">
        <v>0</v>
      </c>
      <c r="D208" s="19" t="s">
        <v>2</v>
      </c>
      <c r="E208" s="23">
        <v>7</v>
      </c>
      <c r="F208" s="27">
        <v>10</v>
      </c>
      <c r="G208" s="19" t="s">
        <v>45</v>
      </c>
      <c r="H208" s="19" t="str">
        <f t="shared" si="7"/>
        <v>D</v>
      </c>
      <c r="I208" s="19" t="s">
        <v>2287</v>
      </c>
      <c r="J208" s="23">
        <v>1000</v>
      </c>
      <c r="K208" s="23">
        <v>60</v>
      </c>
      <c r="L208" s="24">
        <v>180</v>
      </c>
      <c r="M208" s="19" t="s">
        <v>34</v>
      </c>
      <c r="N208" s="19">
        <v>20</v>
      </c>
      <c r="O208" s="19"/>
    </row>
    <row r="209" spans="1:18" ht="11" x14ac:dyDescent="0.15">
      <c r="A209" s="19" t="s">
        <v>2558</v>
      </c>
      <c r="B209" s="19" t="str">
        <f t="shared" si="6"/>
        <v>20190723</v>
      </c>
      <c r="C209" s="19" t="s">
        <v>0</v>
      </c>
      <c r="D209" s="19" t="s">
        <v>2</v>
      </c>
      <c r="E209" s="23">
        <v>7</v>
      </c>
      <c r="F209" s="27">
        <v>10</v>
      </c>
      <c r="G209" s="19" t="s">
        <v>48</v>
      </c>
      <c r="H209" s="19" t="str">
        <f t="shared" si="7"/>
        <v>R</v>
      </c>
      <c r="I209" s="19" t="s">
        <v>2287</v>
      </c>
      <c r="J209" s="23">
        <v>1000</v>
      </c>
      <c r="K209" s="23">
        <v>60</v>
      </c>
      <c r="L209" s="24">
        <v>360</v>
      </c>
      <c r="M209" s="19" t="s">
        <v>34</v>
      </c>
      <c r="N209" s="19">
        <v>42</v>
      </c>
      <c r="O209" s="19"/>
    </row>
    <row r="210" spans="1:18" ht="11" x14ac:dyDescent="0.15">
      <c r="A210" s="19" t="s">
        <v>2560</v>
      </c>
      <c r="B210" s="19" t="str">
        <f t="shared" si="6"/>
        <v>20190724</v>
      </c>
      <c r="C210" s="19" t="s">
        <v>0</v>
      </c>
      <c r="D210" s="19" t="s">
        <v>2</v>
      </c>
      <c r="E210" s="23">
        <v>7</v>
      </c>
      <c r="F210" s="27">
        <v>10</v>
      </c>
      <c r="G210" s="19" t="s">
        <v>45</v>
      </c>
      <c r="H210" s="19" t="str">
        <f t="shared" si="7"/>
        <v>D</v>
      </c>
      <c r="I210" s="19" t="s">
        <v>2287</v>
      </c>
      <c r="J210" s="23">
        <v>1000</v>
      </c>
      <c r="K210" s="23">
        <v>60</v>
      </c>
      <c r="L210" s="24">
        <v>360</v>
      </c>
      <c r="M210" s="19" t="s">
        <v>34</v>
      </c>
      <c r="N210" s="19">
        <v>11</v>
      </c>
      <c r="O210" s="19"/>
    </row>
    <row r="211" spans="1:18" ht="11" x14ac:dyDescent="0.15">
      <c r="A211" s="19" t="s">
        <v>2562</v>
      </c>
      <c r="B211" s="19" t="str">
        <f t="shared" si="6"/>
        <v>20190723</v>
      </c>
      <c r="C211" s="19" t="s">
        <v>0</v>
      </c>
      <c r="D211" s="19" t="s">
        <v>2</v>
      </c>
      <c r="E211" s="23">
        <v>7</v>
      </c>
      <c r="F211" s="27">
        <v>10</v>
      </c>
      <c r="G211" s="19" t="s">
        <v>48</v>
      </c>
      <c r="H211" s="19" t="str">
        <f t="shared" si="7"/>
        <v>R</v>
      </c>
      <c r="I211" s="19" t="s">
        <v>2287</v>
      </c>
      <c r="J211" s="23">
        <v>1000</v>
      </c>
      <c r="K211" s="23">
        <v>60</v>
      </c>
      <c r="L211" s="24">
        <v>720</v>
      </c>
      <c r="M211" s="19" t="s">
        <v>34</v>
      </c>
      <c r="N211" s="19">
        <v>15</v>
      </c>
      <c r="O211" s="19"/>
    </row>
    <row r="212" spans="1:18" ht="11" x14ac:dyDescent="0.15">
      <c r="A212" s="19" t="s">
        <v>1428</v>
      </c>
      <c r="B212" s="19" t="str">
        <f t="shared" si="6"/>
        <v>20190524</v>
      </c>
      <c r="C212" s="19" t="s">
        <v>0</v>
      </c>
      <c r="D212" s="19" t="s">
        <v>2</v>
      </c>
      <c r="E212" s="23">
        <v>8</v>
      </c>
      <c r="F212" s="23">
        <v>1</v>
      </c>
      <c r="G212" s="19" t="s">
        <v>45</v>
      </c>
      <c r="H212" s="19" t="str">
        <f t="shared" si="7"/>
        <v>D</v>
      </c>
      <c r="I212" s="19" t="s">
        <v>2288</v>
      </c>
      <c r="J212" s="23">
        <v>0</v>
      </c>
      <c r="K212" s="23">
        <v>0</v>
      </c>
      <c r="L212" s="24">
        <v>0</v>
      </c>
      <c r="M212" s="19" t="s">
        <v>35</v>
      </c>
      <c r="N212" s="19">
        <v>1</v>
      </c>
      <c r="O212" s="19"/>
      <c r="P212" s="22"/>
      <c r="Q212" s="22"/>
      <c r="R212" s="22"/>
    </row>
    <row r="213" spans="1:18" ht="11" x14ac:dyDescent="0.15">
      <c r="A213" s="19" t="s">
        <v>1488</v>
      </c>
      <c r="B213" s="19" t="str">
        <f t="shared" si="6"/>
        <v>20190524</v>
      </c>
      <c r="C213" s="19" t="s">
        <v>0</v>
      </c>
      <c r="D213" s="19" t="s">
        <v>2</v>
      </c>
      <c r="E213" s="23">
        <v>8</v>
      </c>
      <c r="F213" s="23">
        <v>1</v>
      </c>
      <c r="G213" s="19" t="s">
        <v>48</v>
      </c>
      <c r="H213" s="19" t="str">
        <f t="shared" si="7"/>
        <v>R</v>
      </c>
      <c r="I213" s="19" t="s">
        <v>2288</v>
      </c>
      <c r="J213" s="23">
        <v>0</v>
      </c>
      <c r="K213" s="23">
        <v>0</v>
      </c>
      <c r="L213" s="24">
        <v>0</v>
      </c>
      <c r="M213" s="19" t="s">
        <v>35</v>
      </c>
      <c r="N213" s="19">
        <v>0</v>
      </c>
      <c r="O213" s="19"/>
      <c r="P213" s="22"/>
      <c r="Q213" s="22"/>
      <c r="R213" s="22"/>
    </row>
    <row r="214" spans="1:18" ht="11" x14ac:dyDescent="0.15">
      <c r="A214" s="19" t="s">
        <v>1456</v>
      </c>
      <c r="B214" s="19" t="str">
        <f t="shared" si="6"/>
        <v>20190524</v>
      </c>
      <c r="C214" s="19" t="s">
        <v>0</v>
      </c>
      <c r="D214" s="19" t="s">
        <v>2</v>
      </c>
      <c r="E214" s="23">
        <v>8</v>
      </c>
      <c r="F214" s="23">
        <v>1</v>
      </c>
      <c r="G214" s="19" t="s">
        <v>45</v>
      </c>
      <c r="H214" s="19" t="str">
        <f t="shared" si="7"/>
        <v>D</v>
      </c>
      <c r="I214" s="19" t="s">
        <v>2287</v>
      </c>
      <c r="J214" s="23">
        <v>0</v>
      </c>
      <c r="K214" s="23">
        <v>0</v>
      </c>
      <c r="L214" s="24">
        <v>0</v>
      </c>
      <c r="M214" s="19" t="s">
        <v>35</v>
      </c>
      <c r="N214" s="19">
        <v>96</v>
      </c>
      <c r="O214" s="19"/>
      <c r="P214" s="22"/>
      <c r="Q214" s="22"/>
      <c r="R214" s="22"/>
    </row>
    <row r="215" spans="1:18" ht="11" x14ac:dyDescent="0.15">
      <c r="A215" s="19" t="s">
        <v>1458</v>
      </c>
      <c r="B215" s="19" t="str">
        <f t="shared" si="6"/>
        <v>20190524</v>
      </c>
      <c r="C215" s="19" t="s">
        <v>0</v>
      </c>
      <c r="D215" s="19" t="s">
        <v>2</v>
      </c>
      <c r="E215" s="23">
        <v>8</v>
      </c>
      <c r="F215" s="23">
        <v>1</v>
      </c>
      <c r="G215" s="19" t="s">
        <v>45</v>
      </c>
      <c r="H215" s="19" t="str">
        <f t="shared" si="7"/>
        <v>D</v>
      </c>
      <c r="I215" s="19" t="s">
        <v>2287</v>
      </c>
      <c r="J215" s="23">
        <v>1000</v>
      </c>
      <c r="K215" s="23">
        <v>60</v>
      </c>
      <c r="L215" s="24">
        <v>0</v>
      </c>
      <c r="M215" s="19" t="s">
        <v>35</v>
      </c>
      <c r="N215" s="19">
        <v>68</v>
      </c>
      <c r="O215" s="19"/>
      <c r="P215" s="22"/>
      <c r="Q215" s="22"/>
      <c r="R215" s="22"/>
    </row>
    <row r="216" spans="1:18" ht="11" x14ac:dyDescent="0.15">
      <c r="A216" s="19" t="s">
        <v>1505</v>
      </c>
      <c r="B216" s="19" t="str">
        <f t="shared" si="6"/>
        <v>20190524</v>
      </c>
      <c r="C216" s="19" t="s">
        <v>0</v>
      </c>
      <c r="D216" s="19" t="s">
        <v>2</v>
      </c>
      <c r="E216" s="23">
        <v>8</v>
      </c>
      <c r="F216" s="23">
        <v>1</v>
      </c>
      <c r="G216" s="19" t="s">
        <v>48</v>
      </c>
      <c r="H216" s="19" t="str">
        <f t="shared" si="7"/>
        <v>R</v>
      </c>
      <c r="I216" s="19" t="s">
        <v>2287</v>
      </c>
      <c r="J216" s="23">
        <v>1000</v>
      </c>
      <c r="K216" s="23">
        <v>60</v>
      </c>
      <c r="L216" s="24">
        <v>0</v>
      </c>
      <c r="M216" s="19" t="s">
        <v>35</v>
      </c>
      <c r="N216" s="19">
        <v>30</v>
      </c>
      <c r="O216" s="19"/>
      <c r="P216" s="22"/>
      <c r="Q216" s="22"/>
      <c r="R216" s="22"/>
    </row>
    <row r="217" spans="1:18" ht="11" x14ac:dyDescent="0.15">
      <c r="A217" s="19" t="s">
        <v>1432</v>
      </c>
      <c r="B217" s="19" t="str">
        <f t="shared" si="6"/>
        <v>20190524</v>
      </c>
      <c r="C217" s="19" t="s">
        <v>0</v>
      </c>
      <c r="D217" s="19" t="s">
        <v>2</v>
      </c>
      <c r="E217" s="23">
        <v>8</v>
      </c>
      <c r="F217" s="23">
        <v>2</v>
      </c>
      <c r="G217" s="19" t="s">
        <v>45</v>
      </c>
      <c r="H217" s="19" t="str">
        <f t="shared" si="7"/>
        <v>D</v>
      </c>
      <c r="I217" s="19" t="s">
        <v>2288</v>
      </c>
      <c r="J217" s="23">
        <v>0</v>
      </c>
      <c r="K217" s="23">
        <v>0</v>
      </c>
      <c r="L217" s="24">
        <v>0</v>
      </c>
      <c r="M217" s="19" t="s">
        <v>35</v>
      </c>
      <c r="N217" s="19">
        <v>3</v>
      </c>
      <c r="O217" s="19"/>
      <c r="P217" s="22"/>
      <c r="Q217" s="22"/>
      <c r="R217" s="22"/>
    </row>
    <row r="218" spans="1:18" ht="11" x14ac:dyDescent="0.15">
      <c r="A218" s="19" t="s">
        <v>1492</v>
      </c>
      <c r="B218" s="19" t="str">
        <f t="shared" si="6"/>
        <v>20190524</v>
      </c>
      <c r="C218" s="19" t="s">
        <v>0</v>
      </c>
      <c r="D218" s="19" t="s">
        <v>2</v>
      </c>
      <c r="E218" s="23">
        <v>8</v>
      </c>
      <c r="F218" s="23">
        <v>2</v>
      </c>
      <c r="G218" s="19" t="s">
        <v>48</v>
      </c>
      <c r="H218" s="19" t="str">
        <f t="shared" si="7"/>
        <v>R</v>
      </c>
      <c r="I218" s="19" t="s">
        <v>2288</v>
      </c>
      <c r="J218" s="23">
        <v>0</v>
      </c>
      <c r="K218" s="23">
        <v>0</v>
      </c>
      <c r="L218" s="24">
        <v>0</v>
      </c>
      <c r="M218" s="19" t="s">
        <v>35</v>
      </c>
      <c r="N218" s="19">
        <v>7</v>
      </c>
      <c r="O218" s="19"/>
      <c r="P218" s="22"/>
      <c r="Q218" s="22"/>
      <c r="R218" s="22"/>
    </row>
    <row r="219" spans="1:18" ht="11" x14ac:dyDescent="0.15">
      <c r="A219" s="19" t="s">
        <v>1464</v>
      </c>
      <c r="B219" s="19" t="str">
        <f t="shared" si="6"/>
        <v>20190524</v>
      </c>
      <c r="C219" s="19" t="s">
        <v>0</v>
      </c>
      <c r="D219" s="19" t="s">
        <v>2</v>
      </c>
      <c r="E219" s="23">
        <v>8</v>
      </c>
      <c r="F219" s="23">
        <v>2</v>
      </c>
      <c r="G219" s="19" t="s">
        <v>45</v>
      </c>
      <c r="H219" s="19" t="str">
        <f t="shared" si="7"/>
        <v>D</v>
      </c>
      <c r="I219" s="19" t="s">
        <v>2287</v>
      </c>
      <c r="J219" s="23">
        <v>0</v>
      </c>
      <c r="K219" s="23">
        <v>0</v>
      </c>
      <c r="L219" s="24">
        <v>0</v>
      </c>
      <c r="M219" s="19" t="s">
        <v>35</v>
      </c>
      <c r="N219" s="19">
        <v>241</v>
      </c>
      <c r="O219" s="19"/>
      <c r="P219" s="22"/>
      <c r="Q219" s="22"/>
      <c r="R219" s="22"/>
    </row>
    <row r="220" spans="1:18" ht="11" x14ac:dyDescent="0.15">
      <c r="A220" s="19" t="s">
        <v>1466</v>
      </c>
      <c r="B220" s="19" t="str">
        <f t="shared" si="6"/>
        <v>20190524</v>
      </c>
      <c r="C220" s="19" t="s">
        <v>0</v>
      </c>
      <c r="D220" s="19" t="s">
        <v>2</v>
      </c>
      <c r="E220" s="23">
        <v>8</v>
      </c>
      <c r="F220" s="23">
        <v>2</v>
      </c>
      <c r="G220" s="19" t="s">
        <v>45</v>
      </c>
      <c r="H220" s="19" t="str">
        <f t="shared" si="7"/>
        <v>D</v>
      </c>
      <c r="I220" s="19" t="s">
        <v>2287</v>
      </c>
      <c r="J220" s="23">
        <v>1000</v>
      </c>
      <c r="K220" s="23">
        <v>60</v>
      </c>
      <c r="L220" s="24">
        <v>0</v>
      </c>
      <c r="M220" s="19" t="s">
        <v>35</v>
      </c>
      <c r="N220" s="19">
        <v>194</v>
      </c>
      <c r="O220" s="19"/>
      <c r="P220" s="22"/>
      <c r="Q220" s="22"/>
      <c r="R220" s="22"/>
    </row>
    <row r="221" spans="1:18" ht="11" x14ac:dyDescent="0.15">
      <c r="A221" s="19" t="s">
        <v>1509</v>
      </c>
      <c r="B221" s="19" t="str">
        <f t="shared" si="6"/>
        <v>20190524</v>
      </c>
      <c r="C221" s="19" t="s">
        <v>0</v>
      </c>
      <c r="D221" s="19" t="s">
        <v>2</v>
      </c>
      <c r="E221" s="23">
        <v>8</v>
      </c>
      <c r="F221" s="23">
        <v>2</v>
      </c>
      <c r="G221" s="19" t="s">
        <v>48</v>
      </c>
      <c r="H221" s="19" t="str">
        <f t="shared" si="7"/>
        <v>R</v>
      </c>
      <c r="I221" s="19" t="s">
        <v>2287</v>
      </c>
      <c r="J221" s="23">
        <v>1000</v>
      </c>
      <c r="K221" s="23">
        <v>60</v>
      </c>
      <c r="L221" s="24">
        <v>0</v>
      </c>
      <c r="M221" s="19" t="s">
        <v>35</v>
      </c>
      <c r="N221" s="19">
        <v>73</v>
      </c>
      <c r="O221" s="19"/>
      <c r="P221" s="22"/>
      <c r="Q221" s="22"/>
      <c r="R221" s="22"/>
    </row>
    <row r="222" spans="1:18" ht="11" x14ac:dyDescent="0.15">
      <c r="A222" s="19" t="s">
        <v>1434</v>
      </c>
      <c r="B222" s="19" t="str">
        <f t="shared" si="6"/>
        <v>20190524</v>
      </c>
      <c r="C222" s="19" t="s">
        <v>0</v>
      </c>
      <c r="D222" s="19" t="s">
        <v>2</v>
      </c>
      <c r="E222" s="23">
        <v>8</v>
      </c>
      <c r="F222" s="23">
        <v>3</v>
      </c>
      <c r="G222" s="19" t="s">
        <v>45</v>
      </c>
      <c r="H222" s="19" t="str">
        <f t="shared" si="7"/>
        <v>D</v>
      </c>
      <c r="I222" s="19" t="s">
        <v>2288</v>
      </c>
      <c r="J222" s="23">
        <v>0</v>
      </c>
      <c r="K222" s="23">
        <v>0</v>
      </c>
      <c r="L222" s="24">
        <v>0</v>
      </c>
      <c r="M222" s="19" t="s">
        <v>35</v>
      </c>
      <c r="N222" s="19">
        <v>5</v>
      </c>
      <c r="O222" s="19"/>
      <c r="P222" s="22"/>
      <c r="Q222" s="22"/>
      <c r="R222" s="22"/>
    </row>
    <row r="223" spans="1:18" ht="11" x14ac:dyDescent="0.15">
      <c r="A223" s="19" t="s">
        <v>1494</v>
      </c>
      <c r="B223" s="19" t="str">
        <f t="shared" si="6"/>
        <v>20190524</v>
      </c>
      <c r="C223" s="19" t="s">
        <v>0</v>
      </c>
      <c r="D223" s="19" t="s">
        <v>2</v>
      </c>
      <c r="E223" s="23">
        <v>8</v>
      </c>
      <c r="F223" s="23">
        <v>3</v>
      </c>
      <c r="G223" s="19" t="s">
        <v>48</v>
      </c>
      <c r="H223" s="19" t="str">
        <f t="shared" si="7"/>
        <v>R</v>
      </c>
      <c r="I223" s="19" t="s">
        <v>2288</v>
      </c>
      <c r="J223" s="23">
        <v>0</v>
      </c>
      <c r="K223" s="23">
        <v>0</v>
      </c>
      <c r="L223" s="24">
        <v>0</v>
      </c>
      <c r="M223" s="19" t="s">
        <v>35</v>
      </c>
      <c r="N223" s="19">
        <v>4</v>
      </c>
      <c r="O223" s="19"/>
      <c r="P223" s="22"/>
      <c r="Q223" s="22"/>
      <c r="R223" s="22"/>
    </row>
    <row r="224" spans="1:18" ht="11" x14ac:dyDescent="0.15">
      <c r="A224" s="19" t="s">
        <v>1468</v>
      </c>
      <c r="B224" s="19" t="str">
        <f t="shared" si="6"/>
        <v>20190524</v>
      </c>
      <c r="C224" s="19" t="s">
        <v>0</v>
      </c>
      <c r="D224" s="19" t="s">
        <v>2</v>
      </c>
      <c r="E224" s="23">
        <v>8</v>
      </c>
      <c r="F224" s="23">
        <v>3</v>
      </c>
      <c r="G224" s="19" t="s">
        <v>45</v>
      </c>
      <c r="H224" s="19" t="str">
        <f t="shared" si="7"/>
        <v>D</v>
      </c>
      <c r="I224" s="19" t="s">
        <v>2287</v>
      </c>
      <c r="J224" s="23">
        <v>0</v>
      </c>
      <c r="K224" s="23">
        <v>0</v>
      </c>
      <c r="L224" s="24">
        <v>0</v>
      </c>
      <c r="M224" s="19" t="s">
        <v>35</v>
      </c>
      <c r="N224" s="19">
        <v>436</v>
      </c>
      <c r="O224" s="19"/>
      <c r="P224" s="22"/>
      <c r="Q224" s="22"/>
      <c r="R224" s="22"/>
    </row>
    <row r="225" spans="1:18" ht="11" x14ac:dyDescent="0.15">
      <c r="A225" s="19" t="s">
        <v>1470</v>
      </c>
      <c r="B225" s="19" t="str">
        <f t="shared" si="6"/>
        <v>20190524</v>
      </c>
      <c r="C225" s="19" t="s">
        <v>0</v>
      </c>
      <c r="D225" s="19" t="s">
        <v>2</v>
      </c>
      <c r="E225" s="23">
        <v>8</v>
      </c>
      <c r="F225" s="23">
        <v>3</v>
      </c>
      <c r="G225" s="19" t="s">
        <v>45</v>
      </c>
      <c r="H225" s="19" t="str">
        <f t="shared" si="7"/>
        <v>D</v>
      </c>
      <c r="I225" s="19" t="s">
        <v>2287</v>
      </c>
      <c r="J225" s="23">
        <v>1000</v>
      </c>
      <c r="K225" s="23">
        <v>60</v>
      </c>
      <c r="L225" s="24">
        <v>0</v>
      </c>
      <c r="M225" s="19" t="s">
        <v>35</v>
      </c>
      <c r="N225" s="19">
        <v>352</v>
      </c>
      <c r="O225" s="19"/>
      <c r="P225" s="22"/>
      <c r="Q225" s="22"/>
      <c r="R225" s="22"/>
    </row>
    <row r="226" spans="1:18" ht="11" x14ac:dyDescent="0.15">
      <c r="A226" s="19" t="s">
        <v>1511</v>
      </c>
      <c r="B226" s="19" t="str">
        <f t="shared" si="6"/>
        <v>20190524</v>
      </c>
      <c r="C226" s="19" t="s">
        <v>0</v>
      </c>
      <c r="D226" s="19" t="s">
        <v>2</v>
      </c>
      <c r="E226" s="23">
        <v>8</v>
      </c>
      <c r="F226" s="23">
        <v>3</v>
      </c>
      <c r="G226" s="19" t="s">
        <v>48</v>
      </c>
      <c r="H226" s="19" t="str">
        <f t="shared" si="7"/>
        <v>R</v>
      </c>
      <c r="I226" s="19" t="s">
        <v>2287</v>
      </c>
      <c r="J226" s="23">
        <v>1000</v>
      </c>
      <c r="K226" s="23">
        <v>60</v>
      </c>
      <c r="L226" s="24">
        <v>0</v>
      </c>
      <c r="M226" s="19" t="s">
        <v>35</v>
      </c>
      <c r="N226" s="19">
        <v>156</v>
      </c>
      <c r="O226" s="19"/>
      <c r="P226" s="22"/>
      <c r="Q226" s="22"/>
      <c r="R226" s="22"/>
    </row>
    <row r="227" spans="1:18" ht="11" x14ac:dyDescent="0.15">
      <c r="A227" s="19" t="s">
        <v>1436</v>
      </c>
      <c r="B227" s="19" t="str">
        <f t="shared" si="6"/>
        <v>20190524</v>
      </c>
      <c r="C227" s="19" t="s">
        <v>0</v>
      </c>
      <c r="D227" s="19" t="s">
        <v>2</v>
      </c>
      <c r="E227" s="23">
        <v>8</v>
      </c>
      <c r="F227" s="23">
        <v>4</v>
      </c>
      <c r="G227" s="19" t="s">
        <v>45</v>
      </c>
      <c r="H227" s="19" t="str">
        <f t="shared" si="7"/>
        <v>D</v>
      </c>
      <c r="I227" s="19" t="s">
        <v>2288</v>
      </c>
      <c r="J227" s="23">
        <v>0</v>
      </c>
      <c r="K227" s="23">
        <v>0</v>
      </c>
      <c r="L227" s="24">
        <v>0</v>
      </c>
      <c r="M227" s="19" t="s">
        <v>35</v>
      </c>
      <c r="N227" s="19">
        <v>7</v>
      </c>
      <c r="O227" s="19"/>
      <c r="P227" s="22"/>
      <c r="Q227" s="22"/>
      <c r="R227" s="22"/>
    </row>
    <row r="228" spans="1:18" ht="11" x14ac:dyDescent="0.15">
      <c r="A228" s="19" t="s">
        <v>1496</v>
      </c>
      <c r="B228" s="19" t="str">
        <f t="shared" si="6"/>
        <v>20190524</v>
      </c>
      <c r="C228" s="19" t="s">
        <v>0</v>
      </c>
      <c r="D228" s="19" t="s">
        <v>2</v>
      </c>
      <c r="E228" s="23">
        <v>8</v>
      </c>
      <c r="F228" s="23">
        <v>4</v>
      </c>
      <c r="G228" s="19" t="s">
        <v>48</v>
      </c>
      <c r="H228" s="19" t="str">
        <f t="shared" si="7"/>
        <v>R</v>
      </c>
      <c r="I228" s="19" t="s">
        <v>2288</v>
      </c>
      <c r="J228" s="23">
        <v>0</v>
      </c>
      <c r="K228" s="23">
        <v>0</v>
      </c>
      <c r="L228" s="24">
        <v>0</v>
      </c>
      <c r="M228" s="19" t="s">
        <v>35</v>
      </c>
      <c r="N228" s="19">
        <v>5</v>
      </c>
      <c r="O228" s="19"/>
      <c r="P228" s="22"/>
      <c r="Q228" s="22"/>
      <c r="R228" s="22"/>
    </row>
    <row r="229" spans="1:18" ht="11" x14ac:dyDescent="0.15">
      <c r="A229" s="19" t="s">
        <v>1472</v>
      </c>
      <c r="B229" s="19" t="str">
        <f t="shared" si="6"/>
        <v>20190524</v>
      </c>
      <c r="C229" s="19" t="s">
        <v>0</v>
      </c>
      <c r="D229" s="19" t="s">
        <v>2</v>
      </c>
      <c r="E229" s="23">
        <v>8</v>
      </c>
      <c r="F229" s="23">
        <v>4</v>
      </c>
      <c r="G229" s="19" t="s">
        <v>45</v>
      </c>
      <c r="H229" s="19" t="str">
        <f t="shared" si="7"/>
        <v>D</v>
      </c>
      <c r="I229" s="19" t="s">
        <v>2287</v>
      </c>
      <c r="J229" s="23">
        <v>0</v>
      </c>
      <c r="K229" s="23">
        <v>0</v>
      </c>
      <c r="L229" s="24">
        <v>0</v>
      </c>
      <c r="M229" s="19" t="s">
        <v>35</v>
      </c>
      <c r="N229" s="19">
        <v>482</v>
      </c>
      <c r="O229" s="19"/>
      <c r="P229" s="22"/>
      <c r="Q229" s="22"/>
      <c r="R229" s="22"/>
    </row>
    <row r="230" spans="1:18" ht="11" x14ac:dyDescent="0.15">
      <c r="A230" s="19" t="s">
        <v>1474</v>
      </c>
      <c r="B230" s="19" t="str">
        <f t="shared" si="6"/>
        <v>20190524</v>
      </c>
      <c r="C230" s="19" t="s">
        <v>0</v>
      </c>
      <c r="D230" s="19" t="s">
        <v>2</v>
      </c>
      <c r="E230" s="23">
        <v>8</v>
      </c>
      <c r="F230" s="23">
        <v>4</v>
      </c>
      <c r="G230" s="19" t="s">
        <v>45</v>
      </c>
      <c r="H230" s="19" t="str">
        <f t="shared" si="7"/>
        <v>D</v>
      </c>
      <c r="I230" s="19" t="s">
        <v>2287</v>
      </c>
      <c r="J230" s="23">
        <v>1000</v>
      </c>
      <c r="K230" s="23">
        <v>60</v>
      </c>
      <c r="L230" s="24">
        <v>0</v>
      </c>
      <c r="M230" s="19" t="s">
        <v>35</v>
      </c>
      <c r="N230" s="19">
        <v>390</v>
      </c>
      <c r="O230" s="19"/>
      <c r="P230" s="22"/>
      <c r="Q230" s="22"/>
      <c r="R230" s="22"/>
    </row>
    <row r="231" spans="1:18" ht="11" x14ac:dyDescent="0.15">
      <c r="A231" s="19" t="s">
        <v>1513</v>
      </c>
      <c r="B231" s="19" t="str">
        <f t="shared" si="6"/>
        <v>20190524</v>
      </c>
      <c r="C231" s="19" t="s">
        <v>0</v>
      </c>
      <c r="D231" s="19" t="s">
        <v>2</v>
      </c>
      <c r="E231" s="23">
        <v>8</v>
      </c>
      <c r="F231" s="23">
        <v>4</v>
      </c>
      <c r="G231" s="19" t="s">
        <v>48</v>
      </c>
      <c r="H231" s="19" t="str">
        <f t="shared" si="7"/>
        <v>R</v>
      </c>
      <c r="I231" s="19" t="s">
        <v>2287</v>
      </c>
      <c r="J231" s="23">
        <v>1000</v>
      </c>
      <c r="K231" s="23">
        <v>60</v>
      </c>
      <c r="L231" s="24">
        <v>0</v>
      </c>
      <c r="M231" s="19" t="s">
        <v>35</v>
      </c>
      <c r="N231" s="19">
        <v>156</v>
      </c>
      <c r="O231" s="19"/>
      <c r="P231" s="22"/>
      <c r="Q231" s="22"/>
      <c r="R231" s="22"/>
    </row>
    <row r="232" spans="1:18" ht="11" x14ac:dyDescent="0.15">
      <c r="A232" s="19" t="s">
        <v>1438</v>
      </c>
      <c r="B232" s="19" t="str">
        <f t="shared" si="6"/>
        <v>20190524</v>
      </c>
      <c r="C232" s="19" t="s">
        <v>0</v>
      </c>
      <c r="D232" s="19" t="s">
        <v>2</v>
      </c>
      <c r="E232" s="23">
        <v>8</v>
      </c>
      <c r="F232" s="23">
        <v>5</v>
      </c>
      <c r="G232" s="19" t="s">
        <v>45</v>
      </c>
      <c r="H232" s="19" t="str">
        <f t="shared" si="7"/>
        <v>D</v>
      </c>
      <c r="I232" s="19" t="s">
        <v>2288</v>
      </c>
      <c r="J232" s="23">
        <v>0</v>
      </c>
      <c r="K232" s="23">
        <v>0</v>
      </c>
      <c r="L232" s="24">
        <v>0</v>
      </c>
      <c r="M232" s="19" t="s">
        <v>35</v>
      </c>
      <c r="N232" s="19">
        <v>4</v>
      </c>
      <c r="O232" s="19"/>
      <c r="P232" s="22"/>
      <c r="Q232" s="22"/>
      <c r="R232" s="22"/>
    </row>
    <row r="233" spans="1:18" ht="11" x14ac:dyDescent="0.15">
      <c r="A233" s="19" t="s">
        <v>1498</v>
      </c>
      <c r="B233" s="19" t="str">
        <f t="shared" si="6"/>
        <v>20190524</v>
      </c>
      <c r="C233" s="19" t="s">
        <v>0</v>
      </c>
      <c r="D233" s="19" t="s">
        <v>2</v>
      </c>
      <c r="E233" s="23">
        <v>8</v>
      </c>
      <c r="F233" s="23">
        <v>5</v>
      </c>
      <c r="G233" s="19" t="s">
        <v>48</v>
      </c>
      <c r="H233" s="19" t="str">
        <f t="shared" si="7"/>
        <v>R</v>
      </c>
      <c r="I233" s="19" t="s">
        <v>2288</v>
      </c>
      <c r="J233" s="23">
        <v>0</v>
      </c>
      <c r="K233" s="23">
        <v>0</v>
      </c>
      <c r="L233" s="24">
        <v>0</v>
      </c>
      <c r="M233" s="19" t="s">
        <v>35</v>
      </c>
      <c r="N233" s="19">
        <v>4</v>
      </c>
      <c r="O233" s="19"/>
      <c r="P233" s="22"/>
      <c r="Q233" s="22"/>
      <c r="R233" s="22"/>
    </row>
    <row r="234" spans="1:18" ht="11" x14ac:dyDescent="0.15">
      <c r="A234" s="19" t="s">
        <v>1476</v>
      </c>
      <c r="B234" s="19" t="str">
        <f t="shared" si="6"/>
        <v>20190524</v>
      </c>
      <c r="C234" s="19" t="s">
        <v>0</v>
      </c>
      <c r="D234" s="19" t="s">
        <v>2</v>
      </c>
      <c r="E234" s="23">
        <v>8</v>
      </c>
      <c r="F234" s="23">
        <v>5</v>
      </c>
      <c r="G234" s="19" t="s">
        <v>45</v>
      </c>
      <c r="H234" s="19" t="str">
        <f t="shared" si="7"/>
        <v>D</v>
      </c>
      <c r="I234" s="19" t="s">
        <v>2287</v>
      </c>
      <c r="J234" s="23">
        <v>0</v>
      </c>
      <c r="K234" s="23">
        <v>0</v>
      </c>
      <c r="L234" s="24">
        <v>0</v>
      </c>
      <c r="M234" s="19" t="s">
        <v>35</v>
      </c>
      <c r="N234" s="19">
        <v>97</v>
      </c>
      <c r="O234" s="19"/>
      <c r="P234" s="22"/>
      <c r="Q234" s="22"/>
      <c r="R234" s="22"/>
    </row>
    <row r="235" spans="1:18" ht="11" x14ac:dyDescent="0.15">
      <c r="A235" s="19" t="s">
        <v>1478</v>
      </c>
      <c r="B235" s="19" t="str">
        <f t="shared" si="6"/>
        <v>20190524</v>
      </c>
      <c r="C235" s="19" t="s">
        <v>0</v>
      </c>
      <c r="D235" s="19" t="s">
        <v>2</v>
      </c>
      <c r="E235" s="23">
        <v>8</v>
      </c>
      <c r="F235" s="23">
        <v>5</v>
      </c>
      <c r="G235" s="19" t="s">
        <v>45</v>
      </c>
      <c r="H235" s="19" t="str">
        <f t="shared" si="7"/>
        <v>D</v>
      </c>
      <c r="I235" s="19" t="s">
        <v>2287</v>
      </c>
      <c r="J235" s="23">
        <v>1000</v>
      </c>
      <c r="K235" s="23">
        <v>60</v>
      </c>
      <c r="L235" s="24">
        <v>0</v>
      </c>
      <c r="M235" s="19" t="s">
        <v>35</v>
      </c>
      <c r="N235" s="19">
        <v>63</v>
      </c>
      <c r="O235" s="19"/>
      <c r="P235" s="22"/>
      <c r="Q235" s="22"/>
      <c r="R235" s="22"/>
    </row>
    <row r="236" spans="1:18" ht="11" x14ac:dyDescent="0.15">
      <c r="A236" s="19" t="s">
        <v>1515</v>
      </c>
      <c r="B236" s="19" t="str">
        <f t="shared" si="6"/>
        <v>20190524</v>
      </c>
      <c r="C236" s="19" t="s">
        <v>0</v>
      </c>
      <c r="D236" s="19" t="s">
        <v>2</v>
      </c>
      <c r="E236" s="23">
        <v>8</v>
      </c>
      <c r="F236" s="23">
        <v>5</v>
      </c>
      <c r="G236" s="19" t="s">
        <v>48</v>
      </c>
      <c r="H236" s="19" t="str">
        <f t="shared" si="7"/>
        <v>R</v>
      </c>
      <c r="I236" s="19" t="s">
        <v>2287</v>
      </c>
      <c r="J236" s="23">
        <v>1000</v>
      </c>
      <c r="K236" s="23">
        <v>60</v>
      </c>
      <c r="L236" s="24">
        <v>0</v>
      </c>
      <c r="M236" s="19" t="s">
        <v>35</v>
      </c>
      <c r="N236" s="19">
        <v>33</v>
      </c>
      <c r="O236" s="19"/>
      <c r="P236" s="22"/>
      <c r="Q236" s="22"/>
      <c r="R236" s="22"/>
    </row>
    <row r="237" spans="1:18" ht="11" x14ac:dyDescent="0.15">
      <c r="A237" s="19" t="s">
        <v>2418</v>
      </c>
      <c r="B237" s="19" t="str">
        <f t="shared" si="6"/>
        <v>20190506</v>
      </c>
      <c r="C237" s="19" t="s">
        <v>0</v>
      </c>
      <c r="D237" s="19" t="s">
        <v>2</v>
      </c>
      <c r="E237" s="27">
        <v>8</v>
      </c>
      <c r="F237" s="27">
        <v>8</v>
      </c>
      <c r="G237" s="19" t="s">
        <v>45</v>
      </c>
      <c r="H237" s="19" t="str">
        <f t="shared" si="7"/>
        <v>D</v>
      </c>
      <c r="I237" s="19" t="s">
        <v>2288</v>
      </c>
      <c r="J237" s="23">
        <v>0</v>
      </c>
      <c r="K237" s="23">
        <v>0</v>
      </c>
      <c r="L237" s="24">
        <v>0</v>
      </c>
      <c r="M237" s="19" t="s">
        <v>35</v>
      </c>
      <c r="N237" s="19">
        <v>0</v>
      </c>
      <c r="O237" s="19"/>
      <c r="P237" s="22"/>
      <c r="Q237" s="22"/>
      <c r="R237" s="22"/>
    </row>
    <row r="238" spans="1:18" ht="11" x14ac:dyDescent="0.15">
      <c r="A238" s="19" t="s">
        <v>2420</v>
      </c>
      <c r="B238" s="19" t="str">
        <f t="shared" si="6"/>
        <v>20190506</v>
      </c>
      <c r="C238" s="19" t="s">
        <v>0</v>
      </c>
      <c r="D238" s="19" t="s">
        <v>2</v>
      </c>
      <c r="E238" s="27">
        <v>8</v>
      </c>
      <c r="F238" s="27">
        <v>8</v>
      </c>
      <c r="G238" s="19" t="s">
        <v>48</v>
      </c>
      <c r="H238" s="19" t="str">
        <f t="shared" si="7"/>
        <v>R</v>
      </c>
      <c r="I238" s="19" t="s">
        <v>2288</v>
      </c>
      <c r="J238" s="23">
        <v>0</v>
      </c>
      <c r="K238" s="23">
        <v>0</v>
      </c>
      <c r="L238" s="24">
        <v>0</v>
      </c>
      <c r="M238" s="19" t="s">
        <v>35</v>
      </c>
      <c r="N238" s="19">
        <v>2</v>
      </c>
      <c r="O238" s="19"/>
      <c r="P238" s="22"/>
      <c r="Q238" s="22"/>
      <c r="R238" s="22"/>
    </row>
    <row r="239" spans="1:18" ht="11" x14ac:dyDescent="0.15">
      <c r="A239" s="19" t="s">
        <v>2422</v>
      </c>
      <c r="B239" s="19" t="str">
        <f t="shared" si="6"/>
        <v>20190506</v>
      </c>
      <c r="C239" s="19" t="s">
        <v>0</v>
      </c>
      <c r="D239" s="19" t="s">
        <v>2</v>
      </c>
      <c r="E239" s="27">
        <v>8</v>
      </c>
      <c r="F239" s="27">
        <v>8</v>
      </c>
      <c r="G239" s="19" t="s">
        <v>45</v>
      </c>
      <c r="H239" s="19" t="str">
        <f t="shared" si="7"/>
        <v>D</v>
      </c>
      <c r="I239" s="19" t="s">
        <v>2287</v>
      </c>
      <c r="J239" s="23">
        <v>0</v>
      </c>
      <c r="K239" s="23">
        <v>0</v>
      </c>
      <c r="L239" s="24">
        <v>0</v>
      </c>
      <c r="M239" s="19" t="s">
        <v>35</v>
      </c>
      <c r="N239" s="19">
        <v>122</v>
      </c>
      <c r="O239" s="19"/>
      <c r="P239" s="22"/>
      <c r="Q239" s="22"/>
      <c r="R239" s="22"/>
    </row>
    <row r="240" spans="1:18" ht="11" x14ac:dyDescent="0.15">
      <c r="A240" s="19" t="s">
        <v>2424</v>
      </c>
      <c r="B240" s="19" t="str">
        <f t="shared" si="6"/>
        <v>20190506</v>
      </c>
      <c r="C240" s="19" t="s">
        <v>0</v>
      </c>
      <c r="D240" s="19" t="s">
        <v>2</v>
      </c>
      <c r="E240" s="27">
        <v>8</v>
      </c>
      <c r="F240" s="27">
        <v>8</v>
      </c>
      <c r="G240" s="19" t="s">
        <v>45</v>
      </c>
      <c r="H240" s="19" t="str">
        <f t="shared" si="7"/>
        <v>D</v>
      </c>
      <c r="I240" s="19" t="s">
        <v>2287</v>
      </c>
      <c r="J240" s="23">
        <v>1000</v>
      </c>
      <c r="K240" s="23">
        <v>60</v>
      </c>
      <c r="L240" s="24">
        <v>0</v>
      </c>
      <c r="M240" s="19" t="s">
        <v>35</v>
      </c>
      <c r="N240" s="19">
        <v>183</v>
      </c>
      <c r="O240" s="19"/>
      <c r="P240" s="22"/>
      <c r="Q240" s="22"/>
      <c r="R240" s="22"/>
    </row>
    <row r="241" spans="1:18" ht="11" x14ac:dyDescent="0.15">
      <c r="A241" s="19" t="s">
        <v>2426</v>
      </c>
      <c r="B241" s="19" t="str">
        <f t="shared" si="6"/>
        <v>20190506</v>
      </c>
      <c r="C241" s="19" t="s">
        <v>0</v>
      </c>
      <c r="D241" s="19" t="s">
        <v>2</v>
      </c>
      <c r="E241" s="27">
        <v>8</v>
      </c>
      <c r="F241" s="27">
        <v>8</v>
      </c>
      <c r="G241" s="19" t="s">
        <v>48</v>
      </c>
      <c r="H241" s="19" t="str">
        <f t="shared" si="7"/>
        <v>R</v>
      </c>
      <c r="I241" s="19" t="s">
        <v>2287</v>
      </c>
      <c r="J241" s="23">
        <v>1000</v>
      </c>
      <c r="K241" s="23">
        <v>60</v>
      </c>
      <c r="L241" s="24">
        <v>0</v>
      </c>
      <c r="M241" s="19" t="s">
        <v>35</v>
      </c>
      <c r="N241" s="19">
        <v>96</v>
      </c>
      <c r="O241" s="19"/>
      <c r="P241" s="22"/>
      <c r="Q241" s="22"/>
      <c r="R241" s="22"/>
    </row>
    <row r="242" spans="1:18" ht="11" x14ac:dyDescent="0.15">
      <c r="A242" s="19" t="s">
        <v>2428</v>
      </c>
      <c r="B242" s="19" t="str">
        <f t="shared" si="6"/>
        <v>20190605</v>
      </c>
      <c r="C242" s="19" t="s">
        <v>0</v>
      </c>
      <c r="D242" s="19" t="s">
        <v>2</v>
      </c>
      <c r="E242" s="27">
        <v>8</v>
      </c>
      <c r="F242" s="27">
        <v>8</v>
      </c>
      <c r="G242" s="19" t="s">
        <v>45</v>
      </c>
      <c r="H242" s="19" t="str">
        <f t="shared" si="7"/>
        <v>D</v>
      </c>
      <c r="I242" s="19" t="s">
        <v>2287</v>
      </c>
      <c r="J242" s="23">
        <v>1000</v>
      </c>
      <c r="K242" s="23">
        <v>60</v>
      </c>
      <c r="L242" s="24">
        <v>30</v>
      </c>
      <c r="M242" s="19" t="s">
        <v>35</v>
      </c>
      <c r="N242" s="19">
        <v>145</v>
      </c>
      <c r="O242" s="19"/>
    </row>
    <row r="243" spans="1:18" ht="11" x14ac:dyDescent="0.15">
      <c r="A243" s="19" t="s">
        <v>2430</v>
      </c>
      <c r="B243" s="19" t="str">
        <f t="shared" si="6"/>
        <v>20190605</v>
      </c>
      <c r="C243" s="19" t="s">
        <v>0</v>
      </c>
      <c r="D243" s="19" t="s">
        <v>2</v>
      </c>
      <c r="E243" s="27">
        <v>8</v>
      </c>
      <c r="F243" s="27">
        <v>8</v>
      </c>
      <c r="G243" s="19" t="s">
        <v>48</v>
      </c>
      <c r="H243" s="19" t="str">
        <f t="shared" si="7"/>
        <v>R</v>
      </c>
      <c r="I243" s="19" t="s">
        <v>2287</v>
      </c>
      <c r="J243" s="23">
        <v>1000</v>
      </c>
      <c r="K243" s="23">
        <v>60</v>
      </c>
      <c r="L243" s="24">
        <v>30</v>
      </c>
      <c r="M243" s="19" t="s">
        <v>35</v>
      </c>
      <c r="N243" s="19">
        <v>81</v>
      </c>
      <c r="O243" s="19"/>
    </row>
    <row r="244" spans="1:18" ht="11" x14ac:dyDescent="0.15">
      <c r="A244" s="19" t="s">
        <v>2432</v>
      </c>
      <c r="B244" s="19" t="str">
        <f t="shared" si="6"/>
        <v>20190605</v>
      </c>
      <c r="C244" s="19" t="s">
        <v>0</v>
      </c>
      <c r="D244" s="19" t="s">
        <v>2</v>
      </c>
      <c r="E244" s="27">
        <v>8</v>
      </c>
      <c r="F244" s="27">
        <v>8</v>
      </c>
      <c r="G244" s="19" t="s">
        <v>45</v>
      </c>
      <c r="H244" s="19" t="str">
        <f t="shared" si="7"/>
        <v>D</v>
      </c>
      <c r="I244" s="19" t="s">
        <v>2287</v>
      </c>
      <c r="J244" s="23">
        <v>1000</v>
      </c>
      <c r="K244" s="23">
        <v>60</v>
      </c>
      <c r="L244" s="24">
        <v>60</v>
      </c>
      <c r="M244" s="19" t="s">
        <v>35</v>
      </c>
      <c r="N244" s="19">
        <v>107</v>
      </c>
      <c r="O244" s="19"/>
    </row>
    <row r="245" spans="1:18" ht="11" x14ac:dyDescent="0.15">
      <c r="A245" s="19" t="s">
        <v>2434</v>
      </c>
      <c r="B245" s="19" t="str">
        <f t="shared" si="6"/>
        <v>20190605</v>
      </c>
      <c r="C245" s="19" t="s">
        <v>0</v>
      </c>
      <c r="D245" s="19" t="s">
        <v>2</v>
      </c>
      <c r="E245" s="27">
        <v>8</v>
      </c>
      <c r="F245" s="27">
        <v>8</v>
      </c>
      <c r="G245" s="19" t="s">
        <v>48</v>
      </c>
      <c r="H245" s="19" t="str">
        <f t="shared" si="7"/>
        <v>R</v>
      </c>
      <c r="I245" s="19" t="s">
        <v>2287</v>
      </c>
      <c r="J245" s="23">
        <v>1000</v>
      </c>
      <c r="K245" s="23">
        <v>60</v>
      </c>
      <c r="L245" s="24">
        <v>60</v>
      </c>
      <c r="M245" s="19" t="s">
        <v>35</v>
      </c>
      <c r="N245" s="19">
        <v>83</v>
      </c>
      <c r="O245" s="19"/>
    </row>
    <row r="246" spans="1:18" ht="11" x14ac:dyDescent="0.15">
      <c r="A246" s="19" t="s">
        <v>2436</v>
      </c>
      <c r="B246" s="19" t="str">
        <f t="shared" si="6"/>
        <v>20190605</v>
      </c>
      <c r="C246" s="19" t="s">
        <v>0</v>
      </c>
      <c r="D246" s="19" t="s">
        <v>2</v>
      </c>
      <c r="E246" s="27">
        <v>8</v>
      </c>
      <c r="F246" s="27">
        <v>8</v>
      </c>
      <c r="G246" s="19" t="s">
        <v>45</v>
      </c>
      <c r="H246" s="19" t="str">
        <f t="shared" si="7"/>
        <v>D</v>
      </c>
      <c r="I246" s="19" t="s">
        <v>2287</v>
      </c>
      <c r="J246" s="23">
        <v>1000</v>
      </c>
      <c r="K246" s="23">
        <v>60</v>
      </c>
      <c r="L246" s="24">
        <v>120</v>
      </c>
      <c r="M246" s="19" t="s">
        <v>35</v>
      </c>
      <c r="N246" s="19">
        <v>91</v>
      </c>
      <c r="O246" s="19"/>
    </row>
    <row r="247" spans="1:18" ht="11" x14ac:dyDescent="0.15">
      <c r="A247" s="19" t="s">
        <v>2438</v>
      </c>
      <c r="B247" s="19" t="str">
        <f t="shared" si="6"/>
        <v>20190605</v>
      </c>
      <c r="C247" s="19" t="s">
        <v>0</v>
      </c>
      <c r="D247" s="19" t="s">
        <v>2</v>
      </c>
      <c r="E247" s="27">
        <v>8</v>
      </c>
      <c r="F247" s="27">
        <v>8</v>
      </c>
      <c r="G247" s="19" t="s">
        <v>48</v>
      </c>
      <c r="H247" s="19" t="str">
        <f t="shared" si="7"/>
        <v>R</v>
      </c>
      <c r="I247" s="19" t="s">
        <v>2287</v>
      </c>
      <c r="J247" s="23">
        <v>1000</v>
      </c>
      <c r="K247" s="23">
        <v>60</v>
      </c>
      <c r="L247" s="24">
        <v>120</v>
      </c>
      <c r="M247" s="19" t="s">
        <v>35</v>
      </c>
      <c r="N247" s="19">
        <v>78</v>
      </c>
      <c r="O247" s="19"/>
    </row>
    <row r="248" spans="1:18" ht="11" x14ac:dyDescent="0.15">
      <c r="A248" s="19" t="s">
        <v>2440</v>
      </c>
      <c r="B248" s="19" t="str">
        <f t="shared" si="6"/>
        <v>20190605</v>
      </c>
      <c r="C248" s="19" t="s">
        <v>0</v>
      </c>
      <c r="D248" s="19" t="s">
        <v>2</v>
      </c>
      <c r="E248" s="27">
        <v>8</v>
      </c>
      <c r="F248" s="27">
        <v>8</v>
      </c>
      <c r="G248" s="19" t="s">
        <v>45</v>
      </c>
      <c r="H248" s="19" t="str">
        <f t="shared" si="7"/>
        <v>D</v>
      </c>
      <c r="I248" s="19" t="s">
        <v>2287</v>
      </c>
      <c r="J248" s="23">
        <v>1000</v>
      </c>
      <c r="K248" s="23">
        <v>60</v>
      </c>
      <c r="L248" s="24">
        <v>180</v>
      </c>
      <c r="M248" s="19" t="s">
        <v>35</v>
      </c>
      <c r="N248" s="19">
        <v>82</v>
      </c>
      <c r="O248" s="19"/>
    </row>
    <row r="249" spans="1:18" ht="11" x14ac:dyDescent="0.15">
      <c r="A249" s="19" t="s">
        <v>2442</v>
      </c>
      <c r="B249" s="19" t="str">
        <f t="shared" si="6"/>
        <v>20190605</v>
      </c>
      <c r="C249" s="19" t="s">
        <v>0</v>
      </c>
      <c r="D249" s="19" t="s">
        <v>2</v>
      </c>
      <c r="E249" s="27">
        <v>8</v>
      </c>
      <c r="F249" s="27">
        <v>8</v>
      </c>
      <c r="G249" s="19" t="s">
        <v>48</v>
      </c>
      <c r="H249" s="19" t="str">
        <f t="shared" si="7"/>
        <v>R</v>
      </c>
      <c r="I249" s="19" t="s">
        <v>2287</v>
      </c>
      <c r="J249" s="23">
        <v>1000</v>
      </c>
      <c r="K249" s="23">
        <v>60</v>
      </c>
      <c r="L249" s="24">
        <v>180</v>
      </c>
      <c r="M249" s="19" t="s">
        <v>35</v>
      </c>
      <c r="N249" s="19">
        <v>52</v>
      </c>
      <c r="O249" s="19"/>
    </row>
    <row r="250" spans="1:18" ht="11" x14ac:dyDescent="0.15">
      <c r="A250" s="19" t="s">
        <v>2444</v>
      </c>
      <c r="B250" s="19" t="str">
        <f t="shared" si="6"/>
        <v>20190605</v>
      </c>
      <c r="C250" s="19" t="s">
        <v>0</v>
      </c>
      <c r="D250" s="19" t="s">
        <v>2</v>
      </c>
      <c r="E250" s="27">
        <v>8</v>
      </c>
      <c r="F250" s="27">
        <v>8</v>
      </c>
      <c r="G250" s="19" t="s">
        <v>45</v>
      </c>
      <c r="H250" s="19" t="str">
        <f t="shared" si="7"/>
        <v>D</v>
      </c>
      <c r="I250" s="19" t="s">
        <v>2287</v>
      </c>
      <c r="J250" s="23">
        <v>1000</v>
      </c>
      <c r="K250" s="23">
        <v>60</v>
      </c>
      <c r="L250" s="24">
        <v>360</v>
      </c>
      <c r="M250" s="19" t="s">
        <v>35</v>
      </c>
      <c r="N250" s="19">
        <v>34</v>
      </c>
      <c r="O250" s="19"/>
    </row>
    <row r="251" spans="1:18" ht="11" x14ac:dyDescent="0.15">
      <c r="A251" s="19" t="s">
        <v>2446</v>
      </c>
      <c r="B251" s="19" t="str">
        <f t="shared" si="6"/>
        <v>20190605</v>
      </c>
      <c r="C251" s="19" t="s">
        <v>0</v>
      </c>
      <c r="D251" s="19" t="s">
        <v>2</v>
      </c>
      <c r="E251" s="27">
        <v>8</v>
      </c>
      <c r="F251" s="27">
        <v>8</v>
      </c>
      <c r="G251" s="19" t="s">
        <v>48</v>
      </c>
      <c r="H251" s="19" t="str">
        <f t="shared" si="7"/>
        <v>R</v>
      </c>
      <c r="I251" s="19" t="s">
        <v>2287</v>
      </c>
      <c r="J251" s="23">
        <v>1000</v>
      </c>
      <c r="K251" s="23">
        <v>60</v>
      </c>
      <c r="L251" s="24">
        <v>360</v>
      </c>
      <c r="M251" s="19" t="s">
        <v>35</v>
      </c>
      <c r="N251" s="19">
        <v>8</v>
      </c>
      <c r="O251" s="19"/>
    </row>
    <row r="252" spans="1:18" ht="11" x14ac:dyDescent="0.15">
      <c r="A252" s="19" t="s">
        <v>2448</v>
      </c>
      <c r="B252" s="19" t="str">
        <f t="shared" si="6"/>
        <v>20190606</v>
      </c>
      <c r="C252" s="19" t="s">
        <v>0</v>
      </c>
      <c r="D252" s="19" t="s">
        <v>2</v>
      </c>
      <c r="E252" s="27">
        <v>8</v>
      </c>
      <c r="F252" s="27">
        <v>8</v>
      </c>
      <c r="G252" s="19" t="s">
        <v>45</v>
      </c>
      <c r="H252" s="19" t="str">
        <f t="shared" si="7"/>
        <v>D</v>
      </c>
      <c r="I252" s="19" t="s">
        <v>2287</v>
      </c>
      <c r="J252" s="23">
        <v>1000</v>
      </c>
      <c r="K252" s="23">
        <v>60</v>
      </c>
      <c r="L252" s="24">
        <v>720</v>
      </c>
      <c r="M252" s="19" t="s">
        <v>35</v>
      </c>
      <c r="N252" s="19">
        <v>39</v>
      </c>
      <c r="O252" s="19"/>
    </row>
    <row r="253" spans="1:18" ht="11" x14ac:dyDescent="0.15">
      <c r="A253" s="19" t="s">
        <v>2450</v>
      </c>
      <c r="B253" s="19" t="str">
        <f t="shared" si="6"/>
        <v>20190606</v>
      </c>
      <c r="C253" s="19" t="s">
        <v>0</v>
      </c>
      <c r="D253" s="19" t="s">
        <v>2</v>
      </c>
      <c r="E253" s="27">
        <v>8</v>
      </c>
      <c r="F253" s="27">
        <v>8</v>
      </c>
      <c r="G253" s="19" t="s">
        <v>48</v>
      </c>
      <c r="H253" s="19" t="str">
        <f t="shared" si="7"/>
        <v>R</v>
      </c>
      <c r="I253" s="19" t="s">
        <v>2287</v>
      </c>
      <c r="J253" s="23">
        <v>1000</v>
      </c>
      <c r="K253" s="23">
        <v>60</v>
      </c>
      <c r="L253" s="24">
        <v>720</v>
      </c>
      <c r="M253" s="19" t="s">
        <v>35</v>
      </c>
      <c r="N253" s="19">
        <v>8</v>
      </c>
      <c r="O253" s="19"/>
    </row>
    <row r="254" spans="1:18" ht="11" x14ac:dyDescent="0.15">
      <c r="A254" s="19" t="s">
        <v>2452</v>
      </c>
      <c r="B254" s="19" t="str">
        <f t="shared" si="6"/>
        <v>20190625</v>
      </c>
      <c r="C254" s="19" t="s">
        <v>0</v>
      </c>
      <c r="D254" s="19" t="s">
        <v>2</v>
      </c>
      <c r="E254" s="27">
        <v>8</v>
      </c>
      <c r="F254" s="27">
        <v>8</v>
      </c>
      <c r="G254" s="19" t="s">
        <v>45</v>
      </c>
      <c r="H254" s="19" t="str">
        <f t="shared" si="7"/>
        <v>D</v>
      </c>
      <c r="I254" s="19" t="s">
        <v>2287</v>
      </c>
      <c r="J254" s="23">
        <v>1000</v>
      </c>
      <c r="K254" s="23">
        <v>60</v>
      </c>
      <c r="L254" s="24">
        <v>1440</v>
      </c>
      <c r="M254" s="19" t="s">
        <v>35</v>
      </c>
      <c r="N254" s="19">
        <v>7</v>
      </c>
      <c r="O254" s="19"/>
    </row>
    <row r="255" spans="1:18" ht="11" x14ac:dyDescent="0.15">
      <c r="A255" s="19" t="s">
        <v>2454</v>
      </c>
      <c r="B255" s="19" t="str">
        <f t="shared" si="6"/>
        <v>20190625</v>
      </c>
      <c r="C255" s="19" t="s">
        <v>0</v>
      </c>
      <c r="D255" s="19" t="s">
        <v>2</v>
      </c>
      <c r="E255" s="27">
        <v>8</v>
      </c>
      <c r="F255" s="27">
        <v>8</v>
      </c>
      <c r="G255" s="19" t="s">
        <v>48</v>
      </c>
      <c r="H255" s="19" t="str">
        <f t="shared" si="7"/>
        <v>R</v>
      </c>
      <c r="I255" s="19" t="s">
        <v>2287</v>
      </c>
      <c r="J255" s="23">
        <v>1000</v>
      </c>
      <c r="K255" s="23">
        <v>60</v>
      </c>
      <c r="L255" s="24">
        <v>1440</v>
      </c>
      <c r="M255" s="19" t="s">
        <v>35</v>
      </c>
      <c r="N255" s="19">
        <v>0</v>
      </c>
      <c r="O255" s="19"/>
    </row>
    <row r="256" spans="1:18" ht="11" x14ac:dyDescent="0.15">
      <c r="A256" s="19" t="s">
        <v>2456</v>
      </c>
      <c r="B256" s="19" t="str">
        <f t="shared" si="6"/>
        <v>20190627</v>
      </c>
      <c r="C256" s="19" t="s">
        <v>0</v>
      </c>
      <c r="D256" s="19" t="s">
        <v>2</v>
      </c>
      <c r="E256" s="27">
        <v>8</v>
      </c>
      <c r="F256" s="27">
        <v>8</v>
      </c>
      <c r="G256" s="19" t="s">
        <v>45</v>
      </c>
      <c r="H256" s="19" t="str">
        <f t="shared" si="7"/>
        <v>D</v>
      </c>
      <c r="I256" s="19" t="s">
        <v>2287</v>
      </c>
      <c r="J256" s="23">
        <v>1000</v>
      </c>
      <c r="K256" s="23">
        <v>60</v>
      </c>
      <c r="L256" s="24">
        <v>2880</v>
      </c>
      <c r="M256" s="19" t="s">
        <v>35</v>
      </c>
      <c r="N256" s="19">
        <v>1</v>
      </c>
      <c r="O256" s="19"/>
    </row>
    <row r="257" spans="1:18" ht="11" x14ac:dyDescent="0.15">
      <c r="A257" s="19" t="s">
        <v>2458</v>
      </c>
      <c r="B257" s="19" t="str">
        <f t="shared" si="6"/>
        <v>20190627</v>
      </c>
      <c r="C257" s="19" t="s">
        <v>0</v>
      </c>
      <c r="D257" s="19" t="s">
        <v>2</v>
      </c>
      <c r="E257" s="27">
        <v>8</v>
      </c>
      <c r="F257" s="27">
        <v>8</v>
      </c>
      <c r="G257" s="19" t="s">
        <v>48</v>
      </c>
      <c r="H257" s="19" t="str">
        <f t="shared" si="7"/>
        <v>R</v>
      </c>
      <c r="I257" s="19" t="s">
        <v>2287</v>
      </c>
      <c r="J257" s="23">
        <v>1000</v>
      </c>
      <c r="K257" s="23">
        <v>60</v>
      </c>
      <c r="L257" s="24">
        <v>2880</v>
      </c>
      <c r="M257" s="19" t="s">
        <v>35</v>
      </c>
      <c r="N257" s="19">
        <v>3</v>
      </c>
      <c r="O257" s="19"/>
    </row>
    <row r="258" spans="1:18" ht="11" x14ac:dyDescent="0.15">
      <c r="A258" s="19" t="s">
        <v>2460</v>
      </c>
      <c r="B258" s="19" t="str">
        <f t="shared" ref="B258:B321" si="8">LEFT(A258,8)</f>
        <v>20190709</v>
      </c>
      <c r="C258" s="19" t="s">
        <v>0</v>
      </c>
      <c r="D258" s="19" t="s">
        <v>2</v>
      </c>
      <c r="E258" s="27">
        <v>8</v>
      </c>
      <c r="F258" s="27">
        <v>8</v>
      </c>
      <c r="G258" s="19" t="s">
        <v>45</v>
      </c>
      <c r="H258" s="19" t="str">
        <f t="shared" si="7"/>
        <v>D</v>
      </c>
      <c r="I258" s="19" t="s">
        <v>2287</v>
      </c>
      <c r="J258" s="23">
        <v>1000</v>
      </c>
      <c r="K258" s="23">
        <v>60</v>
      </c>
      <c r="L258" s="24">
        <v>10080</v>
      </c>
      <c r="M258" s="19" t="s">
        <v>35</v>
      </c>
      <c r="N258" s="19">
        <v>4</v>
      </c>
      <c r="O258" s="19"/>
    </row>
    <row r="259" spans="1:18" ht="11" x14ac:dyDescent="0.15">
      <c r="A259" s="19" t="s">
        <v>2462</v>
      </c>
      <c r="B259" s="19" t="str">
        <f t="shared" si="8"/>
        <v>20190709</v>
      </c>
      <c r="C259" s="19" t="s">
        <v>0</v>
      </c>
      <c r="D259" s="19" t="s">
        <v>2</v>
      </c>
      <c r="E259" s="27">
        <v>8</v>
      </c>
      <c r="F259" s="27">
        <v>8</v>
      </c>
      <c r="G259" s="19" t="s">
        <v>48</v>
      </c>
      <c r="H259" s="19" t="str">
        <f t="shared" ref="H259:H322" si="9">IF(G259="Cott01","D","R")</f>
        <v>R</v>
      </c>
      <c r="I259" s="19" t="s">
        <v>2287</v>
      </c>
      <c r="J259" s="23">
        <v>1000</v>
      </c>
      <c r="K259" s="23">
        <v>60</v>
      </c>
      <c r="L259" s="24">
        <v>10080</v>
      </c>
      <c r="M259" s="19" t="s">
        <v>35</v>
      </c>
      <c r="N259" s="19">
        <v>0</v>
      </c>
      <c r="O259" s="19"/>
    </row>
    <row r="260" spans="1:18" ht="11" x14ac:dyDescent="0.15">
      <c r="A260" s="19" t="s">
        <v>2498</v>
      </c>
      <c r="B260" s="19" t="str">
        <f t="shared" si="8"/>
        <v>20190710</v>
      </c>
      <c r="C260" s="19" t="s">
        <v>0</v>
      </c>
      <c r="D260" s="19" t="s">
        <v>2</v>
      </c>
      <c r="E260" s="27">
        <v>8</v>
      </c>
      <c r="F260" s="27">
        <v>9</v>
      </c>
      <c r="G260" s="19" t="s">
        <v>45</v>
      </c>
      <c r="H260" s="19" t="str">
        <f t="shared" si="9"/>
        <v>D</v>
      </c>
      <c r="I260" s="19" t="s">
        <v>2288</v>
      </c>
      <c r="J260" s="23">
        <v>0</v>
      </c>
      <c r="K260" s="23">
        <v>0</v>
      </c>
      <c r="L260" s="24">
        <v>0</v>
      </c>
      <c r="M260" s="19" t="s">
        <v>35</v>
      </c>
      <c r="N260" s="19">
        <v>1</v>
      </c>
      <c r="O260" s="19"/>
      <c r="P260" s="22"/>
      <c r="Q260" s="22"/>
      <c r="R260" s="22"/>
    </row>
    <row r="261" spans="1:18" ht="11" x14ac:dyDescent="0.15">
      <c r="A261" s="19" t="s">
        <v>2500</v>
      </c>
      <c r="B261" s="19" t="str">
        <f t="shared" si="8"/>
        <v>20190710</v>
      </c>
      <c r="C261" s="19" t="s">
        <v>0</v>
      </c>
      <c r="D261" s="19" t="s">
        <v>2</v>
      </c>
      <c r="E261" s="27">
        <v>8</v>
      </c>
      <c r="F261" s="27">
        <v>9</v>
      </c>
      <c r="G261" s="19" t="s">
        <v>48</v>
      </c>
      <c r="H261" s="19" t="str">
        <f t="shared" si="9"/>
        <v>R</v>
      </c>
      <c r="I261" s="19" t="s">
        <v>2288</v>
      </c>
      <c r="J261" s="23">
        <v>0</v>
      </c>
      <c r="K261" s="23">
        <v>0</v>
      </c>
      <c r="L261" s="24">
        <v>0</v>
      </c>
      <c r="M261" s="19" t="s">
        <v>35</v>
      </c>
      <c r="N261" s="19">
        <v>0</v>
      </c>
      <c r="O261" s="19"/>
      <c r="P261" s="22"/>
      <c r="Q261" s="22"/>
      <c r="R261" s="22"/>
    </row>
    <row r="262" spans="1:18" ht="11" x14ac:dyDescent="0.15">
      <c r="A262" s="19" t="s">
        <v>2502</v>
      </c>
      <c r="B262" s="19" t="str">
        <f t="shared" si="8"/>
        <v>20190710</v>
      </c>
      <c r="C262" s="19" t="s">
        <v>0</v>
      </c>
      <c r="D262" s="19" t="s">
        <v>2</v>
      </c>
      <c r="E262" s="27">
        <v>8</v>
      </c>
      <c r="F262" s="27">
        <v>9</v>
      </c>
      <c r="G262" s="19" t="s">
        <v>45</v>
      </c>
      <c r="H262" s="19" t="str">
        <f t="shared" si="9"/>
        <v>D</v>
      </c>
      <c r="I262" s="19" t="s">
        <v>2287</v>
      </c>
      <c r="J262" s="23">
        <v>0</v>
      </c>
      <c r="K262" s="23">
        <v>0</v>
      </c>
      <c r="L262" s="24">
        <v>0</v>
      </c>
      <c r="M262" s="19" t="s">
        <v>35</v>
      </c>
      <c r="N262" s="19">
        <v>215</v>
      </c>
      <c r="O262" s="19"/>
      <c r="P262" s="22"/>
      <c r="Q262" s="22"/>
      <c r="R262" s="22"/>
    </row>
    <row r="263" spans="1:18" ht="11" x14ac:dyDescent="0.15">
      <c r="A263" s="19" t="s">
        <v>2504</v>
      </c>
      <c r="B263" s="19" t="str">
        <f t="shared" si="8"/>
        <v>20190710</v>
      </c>
      <c r="C263" s="19" t="s">
        <v>0</v>
      </c>
      <c r="D263" s="19" t="s">
        <v>2</v>
      </c>
      <c r="E263" s="27">
        <v>8</v>
      </c>
      <c r="F263" s="27">
        <v>9</v>
      </c>
      <c r="G263" s="19" t="s">
        <v>45</v>
      </c>
      <c r="H263" s="19" t="str">
        <f t="shared" si="9"/>
        <v>D</v>
      </c>
      <c r="I263" s="19" t="s">
        <v>2287</v>
      </c>
      <c r="J263" s="23">
        <v>1000</v>
      </c>
      <c r="K263" s="23">
        <v>60</v>
      </c>
      <c r="L263" s="24">
        <v>0</v>
      </c>
      <c r="M263" s="19" t="s">
        <v>35</v>
      </c>
      <c r="N263" s="19">
        <v>181</v>
      </c>
      <c r="O263" s="19"/>
      <c r="P263" s="22"/>
      <c r="Q263" s="22"/>
      <c r="R263" s="22"/>
    </row>
    <row r="264" spans="1:18" ht="11" x14ac:dyDescent="0.15">
      <c r="A264" s="19" t="s">
        <v>2506</v>
      </c>
      <c r="B264" s="19" t="str">
        <f t="shared" si="8"/>
        <v>20190710</v>
      </c>
      <c r="C264" s="19" t="s">
        <v>0</v>
      </c>
      <c r="D264" s="19" t="s">
        <v>2</v>
      </c>
      <c r="E264" s="27">
        <v>8</v>
      </c>
      <c r="F264" s="27">
        <v>9</v>
      </c>
      <c r="G264" s="19" t="s">
        <v>48</v>
      </c>
      <c r="H264" s="19" t="str">
        <f t="shared" si="9"/>
        <v>R</v>
      </c>
      <c r="I264" s="19" t="s">
        <v>2287</v>
      </c>
      <c r="J264" s="23">
        <v>1000</v>
      </c>
      <c r="K264" s="23">
        <v>60</v>
      </c>
      <c r="L264" s="24">
        <v>0</v>
      </c>
      <c r="M264" s="19" t="s">
        <v>35</v>
      </c>
      <c r="N264" s="19">
        <v>72</v>
      </c>
      <c r="O264" s="19"/>
      <c r="P264" s="22"/>
      <c r="Q264" s="22"/>
      <c r="R264" s="22"/>
    </row>
    <row r="265" spans="1:18" ht="11" x14ac:dyDescent="0.15">
      <c r="A265" s="19" t="s">
        <v>2508</v>
      </c>
      <c r="B265" s="19" t="str">
        <f t="shared" si="8"/>
        <v>20190710</v>
      </c>
      <c r="C265" s="19" t="s">
        <v>0</v>
      </c>
      <c r="D265" s="19" t="s">
        <v>2</v>
      </c>
      <c r="E265" s="27">
        <v>8</v>
      </c>
      <c r="F265" s="27">
        <v>9</v>
      </c>
      <c r="G265" s="19" t="s">
        <v>45</v>
      </c>
      <c r="H265" s="19" t="str">
        <f t="shared" si="9"/>
        <v>D</v>
      </c>
      <c r="I265" s="19" t="s">
        <v>2287</v>
      </c>
      <c r="J265" s="23">
        <v>1000</v>
      </c>
      <c r="K265" s="23">
        <v>60</v>
      </c>
      <c r="L265" s="24">
        <v>30</v>
      </c>
      <c r="M265" s="19" t="s">
        <v>35</v>
      </c>
      <c r="N265" s="19">
        <v>162</v>
      </c>
      <c r="O265" s="19"/>
    </row>
    <row r="266" spans="1:18" ht="11" x14ac:dyDescent="0.15">
      <c r="A266" s="19" t="s">
        <v>2510</v>
      </c>
      <c r="B266" s="19" t="str">
        <f t="shared" si="8"/>
        <v>20190710</v>
      </c>
      <c r="C266" s="19" t="s">
        <v>0</v>
      </c>
      <c r="D266" s="19" t="s">
        <v>2</v>
      </c>
      <c r="E266" s="27">
        <v>8</v>
      </c>
      <c r="F266" s="27">
        <v>9</v>
      </c>
      <c r="G266" s="19" t="s">
        <v>48</v>
      </c>
      <c r="H266" s="19" t="str">
        <f t="shared" si="9"/>
        <v>R</v>
      </c>
      <c r="I266" s="19" t="s">
        <v>2287</v>
      </c>
      <c r="J266" s="23">
        <v>1000</v>
      </c>
      <c r="K266" s="23">
        <v>60</v>
      </c>
      <c r="L266" s="24">
        <v>30</v>
      </c>
      <c r="M266" s="19" t="s">
        <v>35</v>
      </c>
      <c r="N266" s="19">
        <v>71</v>
      </c>
      <c r="O266" s="19"/>
    </row>
    <row r="267" spans="1:18" ht="11" x14ac:dyDescent="0.15">
      <c r="A267" s="19" t="s">
        <v>2512</v>
      </c>
      <c r="B267" s="19" t="str">
        <f t="shared" si="8"/>
        <v>20190710</v>
      </c>
      <c r="C267" s="19" t="s">
        <v>0</v>
      </c>
      <c r="D267" s="19" t="s">
        <v>2</v>
      </c>
      <c r="E267" s="27">
        <v>8</v>
      </c>
      <c r="F267" s="27">
        <v>9</v>
      </c>
      <c r="G267" s="19" t="s">
        <v>45</v>
      </c>
      <c r="H267" s="19" t="str">
        <f t="shared" si="9"/>
        <v>D</v>
      </c>
      <c r="I267" s="19" t="s">
        <v>2287</v>
      </c>
      <c r="J267" s="23">
        <v>1000</v>
      </c>
      <c r="K267" s="23">
        <v>60</v>
      </c>
      <c r="L267" s="24">
        <v>60</v>
      </c>
      <c r="M267" s="19" t="s">
        <v>35</v>
      </c>
      <c r="N267" s="19">
        <v>148</v>
      </c>
      <c r="O267" s="19"/>
    </row>
    <row r="268" spans="1:18" ht="11" x14ac:dyDescent="0.15">
      <c r="A268" s="19" t="s">
        <v>2514</v>
      </c>
      <c r="B268" s="19" t="str">
        <f t="shared" si="8"/>
        <v>20190710</v>
      </c>
      <c r="C268" s="19" t="s">
        <v>0</v>
      </c>
      <c r="D268" s="19" t="s">
        <v>2</v>
      </c>
      <c r="E268" s="27">
        <v>8</v>
      </c>
      <c r="F268" s="27">
        <v>9</v>
      </c>
      <c r="G268" s="19" t="s">
        <v>48</v>
      </c>
      <c r="H268" s="19" t="str">
        <f t="shared" si="9"/>
        <v>R</v>
      </c>
      <c r="I268" s="19" t="s">
        <v>2287</v>
      </c>
      <c r="J268" s="23">
        <v>1000</v>
      </c>
      <c r="K268" s="23">
        <v>60</v>
      </c>
      <c r="L268" s="24">
        <v>60</v>
      </c>
      <c r="M268" s="19" t="s">
        <v>35</v>
      </c>
      <c r="N268" s="19">
        <v>80</v>
      </c>
      <c r="O268" s="19"/>
    </row>
    <row r="269" spans="1:18" ht="11" x14ac:dyDescent="0.15">
      <c r="A269" s="19" t="s">
        <v>2524</v>
      </c>
      <c r="B269" s="19" t="str">
        <f t="shared" si="8"/>
        <v>20190715</v>
      </c>
      <c r="C269" s="19" t="s">
        <v>0</v>
      </c>
      <c r="D269" s="19" t="s">
        <v>2</v>
      </c>
      <c r="E269" s="27">
        <v>8</v>
      </c>
      <c r="F269" s="27">
        <v>9</v>
      </c>
      <c r="G269" s="19" t="s">
        <v>45</v>
      </c>
      <c r="H269" s="19" t="str">
        <f t="shared" si="9"/>
        <v>D</v>
      </c>
      <c r="I269" s="19" t="s">
        <v>2287</v>
      </c>
      <c r="J269" s="23">
        <v>1000</v>
      </c>
      <c r="K269" s="23">
        <v>60</v>
      </c>
      <c r="L269" s="24">
        <v>1440</v>
      </c>
      <c r="M269" s="19" t="s">
        <v>35</v>
      </c>
      <c r="N269" s="19">
        <v>16</v>
      </c>
      <c r="O269" s="19"/>
    </row>
    <row r="270" spans="1:18" ht="11" x14ac:dyDescent="0.15">
      <c r="A270" s="19" t="s">
        <v>2526</v>
      </c>
      <c r="B270" s="19" t="str">
        <f t="shared" si="8"/>
        <v>20190715</v>
      </c>
      <c r="C270" s="19" t="s">
        <v>0</v>
      </c>
      <c r="D270" s="19" t="s">
        <v>2</v>
      </c>
      <c r="E270" s="27">
        <v>8</v>
      </c>
      <c r="F270" s="27">
        <v>9</v>
      </c>
      <c r="G270" s="19" t="s">
        <v>48</v>
      </c>
      <c r="H270" s="19" t="str">
        <f t="shared" si="9"/>
        <v>R</v>
      </c>
      <c r="I270" s="19" t="s">
        <v>2287</v>
      </c>
      <c r="J270" s="23">
        <v>1000</v>
      </c>
      <c r="K270" s="23">
        <v>60</v>
      </c>
      <c r="L270" s="24">
        <v>1440</v>
      </c>
      <c r="M270" s="19" t="s">
        <v>35</v>
      </c>
      <c r="N270" s="19">
        <v>16</v>
      </c>
      <c r="O270" s="19"/>
    </row>
    <row r="271" spans="1:18" ht="11" x14ac:dyDescent="0.15">
      <c r="A271" s="19" t="s">
        <v>1526</v>
      </c>
      <c r="B271" s="19" t="str">
        <f t="shared" si="8"/>
        <v>20190603</v>
      </c>
      <c r="C271" s="19" t="s">
        <v>0</v>
      </c>
      <c r="D271" s="19" t="s">
        <v>2</v>
      </c>
      <c r="E271" s="23">
        <v>9</v>
      </c>
      <c r="F271" s="23">
        <v>1</v>
      </c>
      <c r="G271" s="19" t="s">
        <v>45</v>
      </c>
      <c r="H271" s="19" t="str">
        <f t="shared" si="9"/>
        <v>D</v>
      </c>
      <c r="I271" s="19" t="s">
        <v>2288</v>
      </c>
      <c r="J271" s="23">
        <v>0</v>
      </c>
      <c r="K271" s="23">
        <v>0</v>
      </c>
      <c r="L271" s="24">
        <v>0</v>
      </c>
      <c r="M271" s="19" t="s">
        <v>34</v>
      </c>
      <c r="N271" s="19">
        <v>0</v>
      </c>
      <c r="O271" s="19"/>
      <c r="P271" s="22"/>
      <c r="Q271" s="22"/>
      <c r="R271" s="22"/>
    </row>
    <row r="272" spans="1:18" ht="11" x14ac:dyDescent="0.15">
      <c r="A272" s="19" t="s">
        <v>1556</v>
      </c>
      <c r="B272" s="19" t="str">
        <f t="shared" si="8"/>
        <v>20190603</v>
      </c>
      <c r="C272" s="19" t="s">
        <v>0</v>
      </c>
      <c r="D272" s="19" t="s">
        <v>2</v>
      </c>
      <c r="E272" s="23">
        <v>9</v>
      </c>
      <c r="F272" s="23">
        <v>1</v>
      </c>
      <c r="G272" s="19" t="s">
        <v>48</v>
      </c>
      <c r="H272" s="19" t="str">
        <f t="shared" si="9"/>
        <v>R</v>
      </c>
      <c r="I272" s="19" t="s">
        <v>2288</v>
      </c>
      <c r="J272" s="23">
        <v>0</v>
      </c>
      <c r="K272" s="23">
        <v>0</v>
      </c>
      <c r="L272" s="24">
        <v>0</v>
      </c>
      <c r="M272" s="19" t="s">
        <v>34</v>
      </c>
      <c r="N272" s="19">
        <v>1</v>
      </c>
      <c r="O272" s="19"/>
      <c r="P272" s="22"/>
      <c r="Q272" s="22"/>
      <c r="R272" s="22"/>
    </row>
    <row r="273" spans="1:18" ht="11" x14ac:dyDescent="0.15">
      <c r="A273" s="19" t="s">
        <v>1536</v>
      </c>
      <c r="B273" s="19" t="str">
        <f t="shared" si="8"/>
        <v>20190603</v>
      </c>
      <c r="C273" s="19" t="s">
        <v>0</v>
      </c>
      <c r="D273" s="19" t="s">
        <v>2</v>
      </c>
      <c r="E273" s="23">
        <v>9</v>
      </c>
      <c r="F273" s="23">
        <v>1</v>
      </c>
      <c r="G273" s="19" t="s">
        <v>45</v>
      </c>
      <c r="H273" s="19" t="str">
        <f t="shared" si="9"/>
        <v>D</v>
      </c>
      <c r="I273" s="19" t="s">
        <v>2287</v>
      </c>
      <c r="J273" s="23">
        <v>0</v>
      </c>
      <c r="K273" s="23">
        <v>0</v>
      </c>
      <c r="L273" s="24">
        <v>0</v>
      </c>
      <c r="M273" s="19" t="s">
        <v>34</v>
      </c>
      <c r="N273" s="19">
        <v>68</v>
      </c>
      <c r="O273" s="19"/>
      <c r="P273" s="22"/>
      <c r="Q273" s="22"/>
      <c r="R273" s="22"/>
    </row>
    <row r="274" spans="1:18" ht="11" x14ac:dyDescent="0.15">
      <c r="A274" s="19" t="s">
        <v>1538</v>
      </c>
      <c r="B274" s="19" t="str">
        <f t="shared" si="8"/>
        <v>20190603</v>
      </c>
      <c r="C274" s="19" t="s">
        <v>0</v>
      </c>
      <c r="D274" s="19" t="s">
        <v>2</v>
      </c>
      <c r="E274" s="23">
        <v>9</v>
      </c>
      <c r="F274" s="23">
        <v>1</v>
      </c>
      <c r="G274" s="19" t="s">
        <v>45</v>
      </c>
      <c r="H274" s="19" t="str">
        <f t="shared" si="9"/>
        <v>D</v>
      </c>
      <c r="I274" s="19" t="s">
        <v>2287</v>
      </c>
      <c r="J274" s="23">
        <v>700</v>
      </c>
      <c r="K274" s="23">
        <v>60</v>
      </c>
      <c r="L274" s="24">
        <v>0</v>
      </c>
      <c r="M274" s="19" t="s">
        <v>34</v>
      </c>
      <c r="N274" s="19">
        <v>43</v>
      </c>
      <c r="O274" s="19"/>
      <c r="P274" s="22"/>
      <c r="Q274" s="22"/>
      <c r="R274" s="22"/>
    </row>
    <row r="275" spans="1:18" ht="11" x14ac:dyDescent="0.15">
      <c r="A275" s="19" t="s">
        <v>1566</v>
      </c>
      <c r="B275" s="19" t="str">
        <f t="shared" si="8"/>
        <v>20190603</v>
      </c>
      <c r="C275" s="19" t="s">
        <v>0</v>
      </c>
      <c r="D275" s="19" t="s">
        <v>2</v>
      </c>
      <c r="E275" s="23">
        <v>9</v>
      </c>
      <c r="F275" s="23">
        <v>1</v>
      </c>
      <c r="G275" s="19" t="s">
        <v>48</v>
      </c>
      <c r="H275" s="19" t="str">
        <f t="shared" si="9"/>
        <v>R</v>
      </c>
      <c r="I275" s="19" t="s">
        <v>2287</v>
      </c>
      <c r="J275" s="23">
        <v>700</v>
      </c>
      <c r="K275" s="23">
        <v>60</v>
      </c>
      <c r="L275" s="24">
        <v>0</v>
      </c>
      <c r="M275" s="19" t="s">
        <v>34</v>
      </c>
      <c r="N275" s="19">
        <v>18</v>
      </c>
      <c r="O275" s="19"/>
      <c r="P275" s="22"/>
      <c r="Q275" s="22"/>
      <c r="R275" s="22"/>
    </row>
    <row r="276" spans="1:18" ht="11" x14ac:dyDescent="0.15">
      <c r="A276" s="19" t="s">
        <v>1516</v>
      </c>
      <c r="B276" s="19" t="str">
        <f t="shared" si="8"/>
        <v>20190603</v>
      </c>
      <c r="C276" s="19" t="s">
        <v>0</v>
      </c>
      <c r="D276" s="19" t="s">
        <v>2</v>
      </c>
      <c r="E276" s="23">
        <v>9</v>
      </c>
      <c r="F276" s="23">
        <v>2</v>
      </c>
      <c r="G276" s="19" t="s">
        <v>45</v>
      </c>
      <c r="H276" s="19" t="str">
        <f t="shared" si="9"/>
        <v>D</v>
      </c>
      <c r="I276" s="19" t="s">
        <v>2288</v>
      </c>
      <c r="J276" s="23">
        <v>0</v>
      </c>
      <c r="K276" s="23">
        <v>0</v>
      </c>
      <c r="L276" s="24">
        <v>0</v>
      </c>
      <c r="M276" s="19" t="s">
        <v>34</v>
      </c>
      <c r="N276" s="19">
        <v>2</v>
      </c>
      <c r="O276" s="19"/>
      <c r="P276" s="22"/>
      <c r="Q276" s="22"/>
      <c r="R276" s="22"/>
    </row>
    <row r="277" spans="1:18" ht="11" x14ac:dyDescent="0.15">
      <c r="A277" s="19" t="s">
        <v>1522</v>
      </c>
      <c r="B277" s="19" t="str">
        <f t="shared" si="8"/>
        <v>20190603</v>
      </c>
      <c r="C277" s="19" t="s">
        <v>0</v>
      </c>
      <c r="D277" s="19" t="s">
        <v>2</v>
      </c>
      <c r="E277" s="23">
        <v>9</v>
      </c>
      <c r="F277" s="23">
        <v>2</v>
      </c>
      <c r="G277" s="19" t="s">
        <v>48</v>
      </c>
      <c r="H277" s="19" t="str">
        <f t="shared" si="9"/>
        <v>R</v>
      </c>
      <c r="I277" s="19" t="s">
        <v>2288</v>
      </c>
      <c r="J277" s="23">
        <v>0</v>
      </c>
      <c r="K277" s="23">
        <v>0</v>
      </c>
      <c r="L277" s="24">
        <v>0</v>
      </c>
      <c r="M277" s="19" t="s">
        <v>34</v>
      </c>
      <c r="N277" s="19">
        <v>2</v>
      </c>
      <c r="O277" s="19"/>
      <c r="P277" s="22"/>
      <c r="Q277" s="22"/>
      <c r="R277" s="22"/>
    </row>
    <row r="278" spans="1:18" ht="11" x14ac:dyDescent="0.15">
      <c r="A278" s="19" t="s">
        <v>1518</v>
      </c>
      <c r="B278" s="19" t="str">
        <f t="shared" si="8"/>
        <v>20190603</v>
      </c>
      <c r="C278" s="19" t="s">
        <v>0</v>
      </c>
      <c r="D278" s="19" t="s">
        <v>2</v>
      </c>
      <c r="E278" s="23">
        <v>9</v>
      </c>
      <c r="F278" s="23">
        <v>2</v>
      </c>
      <c r="G278" s="19" t="s">
        <v>45</v>
      </c>
      <c r="H278" s="19" t="str">
        <f t="shared" si="9"/>
        <v>D</v>
      </c>
      <c r="I278" s="19" t="s">
        <v>2287</v>
      </c>
      <c r="J278" s="23">
        <v>0</v>
      </c>
      <c r="K278" s="23">
        <v>0</v>
      </c>
      <c r="L278" s="24">
        <v>0</v>
      </c>
      <c r="M278" s="19" t="s">
        <v>34</v>
      </c>
      <c r="N278" s="19">
        <v>75</v>
      </c>
      <c r="O278" s="19"/>
      <c r="P278" s="22"/>
      <c r="Q278" s="22"/>
      <c r="R278" s="22"/>
    </row>
    <row r="279" spans="1:18" ht="11" x14ac:dyDescent="0.15">
      <c r="A279" s="19" t="s">
        <v>1520</v>
      </c>
      <c r="B279" s="19" t="str">
        <f t="shared" si="8"/>
        <v>20190603</v>
      </c>
      <c r="C279" s="19" t="s">
        <v>0</v>
      </c>
      <c r="D279" s="19" t="s">
        <v>2</v>
      </c>
      <c r="E279" s="23">
        <v>9</v>
      </c>
      <c r="F279" s="23">
        <v>2</v>
      </c>
      <c r="G279" s="19" t="s">
        <v>45</v>
      </c>
      <c r="H279" s="19" t="str">
        <f t="shared" si="9"/>
        <v>D</v>
      </c>
      <c r="I279" s="19" t="s">
        <v>2287</v>
      </c>
      <c r="J279" s="23">
        <v>700</v>
      </c>
      <c r="K279" s="23">
        <v>60</v>
      </c>
      <c r="L279" s="24">
        <v>0</v>
      </c>
      <c r="M279" s="19" t="s">
        <v>34</v>
      </c>
      <c r="N279" s="19">
        <v>65</v>
      </c>
      <c r="O279" s="19"/>
      <c r="P279" s="22"/>
      <c r="Q279" s="22"/>
      <c r="R279" s="22"/>
    </row>
    <row r="280" spans="1:18" ht="11" x14ac:dyDescent="0.15">
      <c r="A280" s="19" t="s">
        <v>1524</v>
      </c>
      <c r="B280" s="19" t="str">
        <f t="shared" si="8"/>
        <v>20190603</v>
      </c>
      <c r="C280" s="19" t="s">
        <v>0</v>
      </c>
      <c r="D280" s="19" t="s">
        <v>2</v>
      </c>
      <c r="E280" s="23">
        <v>9</v>
      </c>
      <c r="F280" s="23">
        <v>2</v>
      </c>
      <c r="G280" s="19" t="s">
        <v>48</v>
      </c>
      <c r="H280" s="19" t="str">
        <f t="shared" si="9"/>
        <v>R</v>
      </c>
      <c r="I280" s="19" t="s">
        <v>2287</v>
      </c>
      <c r="J280" s="23">
        <v>700</v>
      </c>
      <c r="K280" s="23">
        <v>60</v>
      </c>
      <c r="L280" s="24">
        <v>0</v>
      </c>
      <c r="M280" s="19" t="s">
        <v>34</v>
      </c>
      <c r="N280" s="19">
        <v>22</v>
      </c>
      <c r="O280" s="19"/>
      <c r="P280" s="22"/>
      <c r="Q280" s="22"/>
      <c r="R280" s="22"/>
    </row>
    <row r="281" spans="1:18" ht="11" x14ac:dyDescent="0.15">
      <c r="A281" s="19" t="s">
        <v>1528</v>
      </c>
      <c r="B281" s="19" t="str">
        <f t="shared" si="8"/>
        <v>20190603</v>
      </c>
      <c r="C281" s="19" t="s">
        <v>0</v>
      </c>
      <c r="D281" s="19" t="s">
        <v>2</v>
      </c>
      <c r="E281" s="23">
        <v>9</v>
      </c>
      <c r="F281" s="23">
        <v>3</v>
      </c>
      <c r="G281" s="19" t="s">
        <v>45</v>
      </c>
      <c r="H281" s="19" t="str">
        <f t="shared" si="9"/>
        <v>D</v>
      </c>
      <c r="I281" s="19" t="s">
        <v>2288</v>
      </c>
      <c r="J281" s="23">
        <v>0</v>
      </c>
      <c r="K281" s="23">
        <v>0</v>
      </c>
      <c r="L281" s="24">
        <v>0</v>
      </c>
      <c r="M281" s="19" t="s">
        <v>34</v>
      </c>
      <c r="N281" s="19">
        <v>2</v>
      </c>
      <c r="O281" s="19"/>
      <c r="P281" s="22"/>
      <c r="Q281" s="22"/>
      <c r="R281" s="22"/>
    </row>
    <row r="282" spans="1:18" ht="11" x14ac:dyDescent="0.15">
      <c r="A282" s="19" t="s">
        <v>1558</v>
      </c>
      <c r="B282" s="19" t="str">
        <f t="shared" si="8"/>
        <v>20190603</v>
      </c>
      <c r="C282" s="19" t="s">
        <v>0</v>
      </c>
      <c r="D282" s="19" t="s">
        <v>2</v>
      </c>
      <c r="E282" s="23">
        <v>9</v>
      </c>
      <c r="F282" s="23">
        <v>3</v>
      </c>
      <c r="G282" s="19" t="s">
        <v>48</v>
      </c>
      <c r="H282" s="19" t="str">
        <f t="shared" si="9"/>
        <v>R</v>
      </c>
      <c r="I282" s="19" t="s">
        <v>2288</v>
      </c>
      <c r="J282" s="23">
        <v>0</v>
      </c>
      <c r="K282" s="23">
        <v>0</v>
      </c>
      <c r="L282" s="24">
        <v>0</v>
      </c>
      <c r="M282" s="19" t="s">
        <v>34</v>
      </c>
      <c r="N282" s="19">
        <v>2</v>
      </c>
      <c r="O282" s="19"/>
      <c r="P282" s="22"/>
      <c r="Q282" s="22"/>
      <c r="R282" s="22"/>
    </row>
    <row r="283" spans="1:18" ht="11" x14ac:dyDescent="0.15">
      <c r="A283" s="19" t="s">
        <v>1540</v>
      </c>
      <c r="B283" s="19" t="str">
        <f t="shared" si="8"/>
        <v>20190603</v>
      </c>
      <c r="C283" s="19" t="s">
        <v>0</v>
      </c>
      <c r="D283" s="19" t="s">
        <v>2</v>
      </c>
      <c r="E283" s="23">
        <v>9</v>
      </c>
      <c r="F283" s="23">
        <v>3</v>
      </c>
      <c r="G283" s="19" t="s">
        <v>45</v>
      </c>
      <c r="H283" s="19" t="str">
        <f t="shared" si="9"/>
        <v>D</v>
      </c>
      <c r="I283" s="19" t="s">
        <v>2287</v>
      </c>
      <c r="J283" s="23">
        <v>0</v>
      </c>
      <c r="K283" s="23">
        <v>0</v>
      </c>
      <c r="L283" s="24">
        <v>0</v>
      </c>
      <c r="M283" s="19" t="s">
        <v>34</v>
      </c>
      <c r="N283" s="19">
        <v>81</v>
      </c>
      <c r="O283" s="19"/>
      <c r="P283" s="22"/>
      <c r="Q283" s="22"/>
      <c r="R283" s="22"/>
    </row>
    <row r="284" spans="1:18" ht="11" x14ac:dyDescent="0.15">
      <c r="A284" s="19" t="s">
        <v>1542</v>
      </c>
      <c r="B284" s="19" t="str">
        <f t="shared" si="8"/>
        <v>20190603</v>
      </c>
      <c r="C284" s="19" t="s">
        <v>0</v>
      </c>
      <c r="D284" s="19" t="s">
        <v>2</v>
      </c>
      <c r="E284" s="23">
        <v>9</v>
      </c>
      <c r="F284" s="23">
        <v>3</v>
      </c>
      <c r="G284" s="19" t="s">
        <v>45</v>
      </c>
      <c r="H284" s="19" t="str">
        <f t="shared" si="9"/>
        <v>D</v>
      </c>
      <c r="I284" s="19" t="s">
        <v>2287</v>
      </c>
      <c r="J284" s="23">
        <v>700</v>
      </c>
      <c r="K284" s="23">
        <v>60</v>
      </c>
      <c r="L284" s="24">
        <v>0</v>
      </c>
      <c r="M284" s="19" t="s">
        <v>34</v>
      </c>
      <c r="N284" s="19">
        <v>38</v>
      </c>
      <c r="O284" s="19"/>
      <c r="P284" s="22"/>
      <c r="Q284" s="22"/>
      <c r="R284" s="22"/>
    </row>
    <row r="285" spans="1:18" ht="11" x14ac:dyDescent="0.15">
      <c r="A285" s="19" t="s">
        <v>1568</v>
      </c>
      <c r="B285" s="19" t="str">
        <f t="shared" si="8"/>
        <v>20190603</v>
      </c>
      <c r="C285" s="19" t="s">
        <v>0</v>
      </c>
      <c r="D285" s="19" t="s">
        <v>2</v>
      </c>
      <c r="E285" s="23">
        <v>9</v>
      </c>
      <c r="F285" s="23">
        <v>3</v>
      </c>
      <c r="G285" s="19" t="s">
        <v>48</v>
      </c>
      <c r="H285" s="19" t="str">
        <f t="shared" si="9"/>
        <v>R</v>
      </c>
      <c r="I285" s="19" t="s">
        <v>2287</v>
      </c>
      <c r="J285" s="23">
        <v>700</v>
      </c>
      <c r="K285" s="23">
        <v>60</v>
      </c>
      <c r="L285" s="24">
        <v>0</v>
      </c>
      <c r="M285" s="19" t="s">
        <v>34</v>
      </c>
      <c r="N285" s="19">
        <v>16</v>
      </c>
      <c r="O285" s="19"/>
      <c r="P285" s="22"/>
      <c r="Q285" s="22"/>
      <c r="R285" s="22"/>
    </row>
    <row r="286" spans="1:18" ht="11" x14ac:dyDescent="0.15">
      <c r="A286" s="19" t="s">
        <v>1530</v>
      </c>
      <c r="B286" s="19" t="str">
        <f t="shared" si="8"/>
        <v>20190603</v>
      </c>
      <c r="C286" s="19" t="s">
        <v>0</v>
      </c>
      <c r="D286" s="19" t="s">
        <v>2</v>
      </c>
      <c r="E286" s="23">
        <v>9</v>
      </c>
      <c r="F286" s="23">
        <v>4</v>
      </c>
      <c r="G286" s="19" t="s">
        <v>45</v>
      </c>
      <c r="H286" s="19" t="str">
        <f t="shared" si="9"/>
        <v>D</v>
      </c>
      <c r="I286" s="19" t="s">
        <v>2288</v>
      </c>
      <c r="J286" s="23">
        <v>0</v>
      </c>
      <c r="K286" s="23">
        <v>0</v>
      </c>
      <c r="L286" s="24">
        <v>0</v>
      </c>
      <c r="M286" s="19" t="s">
        <v>34</v>
      </c>
      <c r="N286" s="19">
        <v>2</v>
      </c>
      <c r="O286" s="19"/>
      <c r="P286" s="22"/>
      <c r="Q286" s="22"/>
      <c r="R286" s="22"/>
    </row>
    <row r="287" spans="1:18" ht="11" x14ac:dyDescent="0.15">
      <c r="A287" s="19" t="s">
        <v>1560</v>
      </c>
      <c r="B287" s="19" t="str">
        <f t="shared" si="8"/>
        <v>20190603</v>
      </c>
      <c r="C287" s="19" t="s">
        <v>0</v>
      </c>
      <c r="D287" s="19" t="s">
        <v>2</v>
      </c>
      <c r="E287" s="23">
        <v>9</v>
      </c>
      <c r="F287" s="23">
        <v>4</v>
      </c>
      <c r="G287" s="19" t="s">
        <v>48</v>
      </c>
      <c r="H287" s="19" t="str">
        <f t="shared" si="9"/>
        <v>R</v>
      </c>
      <c r="I287" s="19" t="s">
        <v>2288</v>
      </c>
      <c r="J287" s="23">
        <v>0</v>
      </c>
      <c r="K287" s="23">
        <v>0</v>
      </c>
      <c r="L287" s="24">
        <v>0</v>
      </c>
      <c r="M287" s="19" t="s">
        <v>34</v>
      </c>
      <c r="N287" s="19">
        <v>4</v>
      </c>
      <c r="O287" s="19"/>
      <c r="P287" s="22"/>
      <c r="Q287" s="22"/>
      <c r="R287" s="22"/>
    </row>
    <row r="288" spans="1:18" ht="11" x14ac:dyDescent="0.15">
      <c r="A288" s="19" t="s">
        <v>1544</v>
      </c>
      <c r="B288" s="19" t="str">
        <f t="shared" si="8"/>
        <v>20190603</v>
      </c>
      <c r="C288" s="19" t="s">
        <v>0</v>
      </c>
      <c r="D288" s="19" t="s">
        <v>2</v>
      </c>
      <c r="E288" s="23">
        <v>9</v>
      </c>
      <c r="F288" s="23">
        <v>4</v>
      </c>
      <c r="G288" s="19" t="s">
        <v>45</v>
      </c>
      <c r="H288" s="19" t="str">
        <f t="shared" si="9"/>
        <v>D</v>
      </c>
      <c r="I288" s="19" t="s">
        <v>2287</v>
      </c>
      <c r="J288" s="23">
        <v>0</v>
      </c>
      <c r="K288" s="23">
        <v>0</v>
      </c>
      <c r="L288" s="24">
        <v>0</v>
      </c>
      <c r="M288" s="19" t="s">
        <v>34</v>
      </c>
      <c r="N288" s="19">
        <v>118</v>
      </c>
      <c r="O288" s="19"/>
      <c r="P288" s="22"/>
      <c r="Q288" s="22"/>
      <c r="R288" s="22"/>
    </row>
    <row r="289" spans="1:18" ht="11" x14ac:dyDescent="0.15">
      <c r="A289" s="19" t="s">
        <v>1546</v>
      </c>
      <c r="B289" s="19" t="str">
        <f t="shared" si="8"/>
        <v>20190603</v>
      </c>
      <c r="C289" s="19" t="s">
        <v>0</v>
      </c>
      <c r="D289" s="19" t="s">
        <v>2</v>
      </c>
      <c r="E289" s="23">
        <v>9</v>
      </c>
      <c r="F289" s="23">
        <v>4</v>
      </c>
      <c r="G289" s="19" t="s">
        <v>45</v>
      </c>
      <c r="H289" s="19" t="str">
        <f t="shared" si="9"/>
        <v>D</v>
      </c>
      <c r="I289" s="19" t="s">
        <v>2287</v>
      </c>
      <c r="J289" s="23">
        <v>700</v>
      </c>
      <c r="K289" s="23">
        <v>60</v>
      </c>
      <c r="L289" s="24">
        <v>0</v>
      </c>
      <c r="M289" s="19" t="s">
        <v>34</v>
      </c>
      <c r="N289" s="19">
        <v>51</v>
      </c>
      <c r="O289" s="19"/>
      <c r="P289" s="22"/>
      <c r="Q289" s="22"/>
      <c r="R289" s="22"/>
    </row>
    <row r="290" spans="1:18" ht="11" x14ac:dyDescent="0.15">
      <c r="A290" s="19" t="s">
        <v>1570</v>
      </c>
      <c r="B290" s="19" t="str">
        <f t="shared" si="8"/>
        <v>20190603</v>
      </c>
      <c r="C290" s="19" t="s">
        <v>0</v>
      </c>
      <c r="D290" s="19" t="s">
        <v>2</v>
      </c>
      <c r="E290" s="23">
        <v>9</v>
      </c>
      <c r="F290" s="23">
        <v>4</v>
      </c>
      <c r="G290" s="19" t="s">
        <v>48</v>
      </c>
      <c r="H290" s="19" t="str">
        <f t="shared" si="9"/>
        <v>R</v>
      </c>
      <c r="I290" s="19" t="s">
        <v>2287</v>
      </c>
      <c r="J290" s="23">
        <v>700</v>
      </c>
      <c r="K290" s="23">
        <v>60</v>
      </c>
      <c r="L290" s="24">
        <v>0</v>
      </c>
      <c r="M290" s="19" t="s">
        <v>34</v>
      </c>
      <c r="N290" s="19">
        <v>18</v>
      </c>
      <c r="O290" s="19"/>
      <c r="P290" s="22"/>
      <c r="Q290" s="22"/>
      <c r="R290" s="22"/>
    </row>
    <row r="291" spans="1:18" ht="11" x14ac:dyDescent="0.15">
      <c r="A291" s="19" t="s">
        <v>1532</v>
      </c>
      <c r="B291" s="19" t="str">
        <f t="shared" si="8"/>
        <v>20190603</v>
      </c>
      <c r="C291" s="19" t="s">
        <v>0</v>
      </c>
      <c r="D291" s="19" t="s">
        <v>2</v>
      </c>
      <c r="E291" s="23">
        <v>9</v>
      </c>
      <c r="F291" s="23">
        <v>5</v>
      </c>
      <c r="G291" s="19" t="s">
        <v>45</v>
      </c>
      <c r="H291" s="19" t="str">
        <f t="shared" si="9"/>
        <v>D</v>
      </c>
      <c r="I291" s="19" t="s">
        <v>2288</v>
      </c>
      <c r="J291" s="23">
        <v>0</v>
      </c>
      <c r="K291" s="23">
        <v>0</v>
      </c>
      <c r="L291" s="24">
        <v>0</v>
      </c>
      <c r="M291" s="19" t="s">
        <v>34</v>
      </c>
      <c r="N291" s="19">
        <v>5</v>
      </c>
      <c r="O291" s="19"/>
      <c r="P291" s="22"/>
      <c r="Q291" s="22"/>
      <c r="R291" s="22"/>
    </row>
    <row r="292" spans="1:18" ht="11" x14ac:dyDescent="0.15">
      <c r="A292" s="19" t="s">
        <v>1562</v>
      </c>
      <c r="B292" s="19" t="str">
        <f t="shared" si="8"/>
        <v>20190603</v>
      </c>
      <c r="C292" s="19" t="s">
        <v>0</v>
      </c>
      <c r="D292" s="19" t="s">
        <v>2</v>
      </c>
      <c r="E292" s="23">
        <v>9</v>
      </c>
      <c r="F292" s="23">
        <v>5</v>
      </c>
      <c r="G292" s="19" t="s">
        <v>48</v>
      </c>
      <c r="H292" s="19" t="str">
        <f t="shared" si="9"/>
        <v>R</v>
      </c>
      <c r="I292" s="19" t="s">
        <v>2288</v>
      </c>
      <c r="J292" s="23">
        <v>0</v>
      </c>
      <c r="K292" s="23">
        <v>0</v>
      </c>
      <c r="L292" s="24">
        <v>0</v>
      </c>
      <c r="M292" s="19" t="s">
        <v>34</v>
      </c>
      <c r="N292" s="19">
        <v>11</v>
      </c>
      <c r="O292" s="19"/>
      <c r="P292" s="22"/>
      <c r="Q292" s="22"/>
      <c r="R292" s="22"/>
    </row>
    <row r="293" spans="1:18" ht="11" x14ac:dyDescent="0.15">
      <c r="A293" s="19" t="s">
        <v>1548</v>
      </c>
      <c r="B293" s="19" t="str">
        <f t="shared" si="8"/>
        <v>20190603</v>
      </c>
      <c r="C293" s="19" t="s">
        <v>0</v>
      </c>
      <c r="D293" s="19" t="s">
        <v>2</v>
      </c>
      <c r="E293" s="23">
        <v>9</v>
      </c>
      <c r="F293" s="23">
        <v>5</v>
      </c>
      <c r="G293" s="19" t="s">
        <v>45</v>
      </c>
      <c r="H293" s="19" t="str">
        <f t="shared" si="9"/>
        <v>D</v>
      </c>
      <c r="I293" s="19" t="s">
        <v>2287</v>
      </c>
      <c r="J293" s="23">
        <v>0</v>
      </c>
      <c r="K293" s="23">
        <v>0</v>
      </c>
      <c r="L293" s="24">
        <v>0</v>
      </c>
      <c r="M293" s="19" t="s">
        <v>34</v>
      </c>
      <c r="N293" s="19">
        <v>85</v>
      </c>
      <c r="O293" s="19"/>
      <c r="P293" s="22"/>
      <c r="Q293" s="22"/>
      <c r="R293" s="22"/>
    </row>
    <row r="294" spans="1:18" ht="11" x14ac:dyDescent="0.15">
      <c r="A294" s="19" t="s">
        <v>1550</v>
      </c>
      <c r="B294" s="19" t="str">
        <f t="shared" si="8"/>
        <v>20190603</v>
      </c>
      <c r="C294" s="19" t="s">
        <v>0</v>
      </c>
      <c r="D294" s="19" t="s">
        <v>2</v>
      </c>
      <c r="E294" s="23">
        <v>9</v>
      </c>
      <c r="F294" s="23">
        <v>5</v>
      </c>
      <c r="G294" s="19" t="s">
        <v>45</v>
      </c>
      <c r="H294" s="19" t="str">
        <f t="shared" si="9"/>
        <v>D</v>
      </c>
      <c r="I294" s="19" t="s">
        <v>2287</v>
      </c>
      <c r="J294" s="23">
        <v>700</v>
      </c>
      <c r="K294" s="23">
        <v>60</v>
      </c>
      <c r="L294" s="24">
        <v>0</v>
      </c>
      <c r="M294" s="19" t="s">
        <v>34</v>
      </c>
      <c r="N294" s="19">
        <v>31</v>
      </c>
      <c r="O294" s="19"/>
      <c r="P294" s="22"/>
      <c r="Q294" s="22"/>
      <c r="R294" s="22"/>
    </row>
    <row r="295" spans="1:18" ht="11" x14ac:dyDescent="0.15">
      <c r="A295" s="19" t="s">
        <v>1572</v>
      </c>
      <c r="B295" s="19" t="str">
        <f t="shared" si="8"/>
        <v>20190603</v>
      </c>
      <c r="C295" s="19" t="s">
        <v>0</v>
      </c>
      <c r="D295" s="19" t="s">
        <v>2</v>
      </c>
      <c r="E295" s="23">
        <v>9</v>
      </c>
      <c r="F295" s="23">
        <v>5</v>
      </c>
      <c r="G295" s="19" t="s">
        <v>48</v>
      </c>
      <c r="H295" s="19" t="str">
        <f t="shared" si="9"/>
        <v>R</v>
      </c>
      <c r="I295" s="19" t="s">
        <v>2287</v>
      </c>
      <c r="J295" s="23">
        <v>700</v>
      </c>
      <c r="K295" s="23">
        <v>60</v>
      </c>
      <c r="L295" s="24">
        <v>0</v>
      </c>
      <c r="M295" s="19" t="s">
        <v>34</v>
      </c>
      <c r="N295" s="19">
        <v>11</v>
      </c>
      <c r="O295" s="19"/>
      <c r="P295" s="22"/>
      <c r="Q295" s="22"/>
      <c r="R295" s="22"/>
    </row>
    <row r="296" spans="1:18" ht="11" x14ac:dyDescent="0.15">
      <c r="A296" s="19" t="s">
        <v>1534</v>
      </c>
      <c r="B296" s="19" t="str">
        <f t="shared" si="8"/>
        <v>20190603</v>
      </c>
      <c r="C296" s="19" t="s">
        <v>0</v>
      </c>
      <c r="D296" s="19" t="s">
        <v>2</v>
      </c>
      <c r="E296" s="23">
        <v>9</v>
      </c>
      <c r="F296" s="23">
        <v>6</v>
      </c>
      <c r="G296" s="19" t="s">
        <v>45</v>
      </c>
      <c r="H296" s="19" t="str">
        <f t="shared" si="9"/>
        <v>D</v>
      </c>
      <c r="I296" s="19" t="s">
        <v>2288</v>
      </c>
      <c r="J296" s="23">
        <v>0</v>
      </c>
      <c r="K296" s="23">
        <v>0</v>
      </c>
      <c r="L296" s="24">
        <v>0</v>
      </c>
      <c r="M296" s="19" t="s">
        <v>34</v>
      </c>
      <c r="N296" s="19">
        <v>5</v>
      </c>
      <c r="O296" s="19"/>
      <c r="P296" s="22"/>
      <c r="Q296" s="22"/>
      <c r="R296" s="22"/>
    </row>
    <row r="297" spans="1:18" ht="11" x14ac:dyDescent="0.15">
      <c r="A297" s="19" t="s">
        <v>1564</v>
      </c>
      <c r="B297" s="19" t="str">
        <f t="shared" si="8"/>
        <v>20190603</v>
      </c>
      <c r="C297" s="19" t="s">
        <v>0</v>
      </c>
      <c r="D297" s="19" t="s">
        <v>2</v>
      </c>
      <c r="E297" s="23">
        <v>9</v>
      </c>
      <c r="F297" s="23">
        <v>6</v>
      </c>
      <c r="G297" s="19" t="s">
        <v>48</v>
      </c>
      <c r="H297" s="19" t="str">
        <f t="shared" si="9"/>
        <v>R</v>
      </c>
      <c r="I297" s="19" t="s">
        <v>2288</v>
      </c>
      <c r="J297" s="23">
        <v>0</v>
      </c>
      <c r="K297" s="23">
        <v>0</v>
      </c>
      <c r="L297" s="24">
        <v>0</v>
      </c>
      <c r="M297" s="19" t="s">
        <v>34</v>
      </c>
      <c r="N297" s="19">
        <v>5</v>
      </c>
      <c r="O297" s="19"/>
      <c r="P297" s="22"/>
      <c r="Q297" s="22"/>
      <c r="R297" s="22"/>
    </row>
    <row r="298" spans="1:18" ht="11" x14ac:dyDescent="0.15">
      <c r="A298" s="19" t="s">
        <v>1552</v>
      </c>
      <c r="B298" s="19" t="str">
        <f t="shared" si="8"/>
        <v>20190603</v>
      </c>
      <c r="C298" s="19" t="s">
        <v>0</v>
      </c>
      <c r="D298" s="19" t="s">
        <v>2</v>
      </c>
      <c r="E298" s="23">
        <v>9</v>
      </c>
      <c r="F298" s="23">
        <v>6</v>
      </c>
      <c r="G298" s="19" t="s">
        <v>45</v>
      </c>
      <c r="H298" s="19" t="str">
        <f t="shared" si="9"/>
        <v>D</v>
      </c>
      <c r="I298" s="19" t="s">
        <v>2287</v>
      </c>
      <c r="J298" s="23">
        <v>0</v>
      </c>
      <c r="K298" s="23">
        <v>0</v>
      </c>
      <c r="L298" s="24">
        <v>0</v>
      </c>
      <c r="M298" s="19" t="s">
        <v>34</v>
      </c>
      <c r="N298" s="19">
        <v>91</v>
      </c>
      <c r="O298" s="19"/>
      <c r="P298" s="22"/>
      <c r="Q298" s="22"/>
      <c r="R298" s="22"/>
    </row>
    <row r="299" spans="1:18" ht="11" x14ac:dyDescent="0.15">
      <c r="A299" s="19" t="s">
        <v>1554</v>
      </c>
      <c r="B299" s="19" t="str">
        <f t="shared" si="8"/>
        <v>20190603</v>
      </c>
      <c r="C299" s="19" t="s">
        <v>0</v>
      </c>
      <c r="D299" s="19" t="s">
        <v>2</v>
      </c>
      <c r="E299" s="23">
        <v>9</v>
      </c>
      <c r="F299" s="23">
        <v>6</v>
      </c>
      <c r="G299" s="19" t="s">
        <v>45</v>
      </c>
      <c r="H299" s="19" t="str">
        <f t="shared" si="9"/>
        <v>D</v>
      </c>
      <c r="I299" s="19" t="s">
        <v>2287</v>
      </c>
      <c r="J299" s="23">
        <v>700</v>
      </c>
      <c r="K299" s="23">
        <v>60</v>
      </c>
      <c r="L299" s="24">
        <v>0</v>
      </c>
      <c r="M299" s="19" t="s">
        <v>34</v>
      </c>
      <c r="N299" s="19">
        <v>81</v>
      </c>
      <c r="O299" s="19"/>
      <c r="P299" s="22"/>
      <c r="Q299" s="22"/>
      <c r="R299" s="22"/>
    </row>
    <row r="300" spans="1:18" ht="11" x14ac:dyDescent="0.15">
      <c r="A300" s="19" t="s">
        <v>1574</v>
      </c>
      <c r="B300" s="19" t="str">
        <f t="shared" si="8"/>
        <v>20190603</v>
      </c>
      <c r="C300" s="19" t="s">
        <v>0</v>
      </c>
      <c r="D300" s="19" t="s">
        <v>2</v>
      </c>
      <c r="E300" s="23">
        <v>9</v>
      </c>
      <c r="F300" s="23">
        <v>6</v>
      </c>
      <c r="G300" s="19" t="s">
        <v>48</v>
      </c>
      <c r="H300" s="19" t="str">
        <f t="shared" si="9"/>
        <v>R</v>
      </c>
      <c r="I300" s="19" t="s">
        <v>2287</v>
      </c>
      <c r="J300" s="23">
        <v>700</v>
      </c>
      <c r="K300" s="23">
        <v>60</v>
      </c>
      <c r="L300" s="24">
        <v>0</v>
      </c>
      <c r="M300" s="19" t="s">
        <v>34</v>
      </c>
      <c r="N300" s="19">
        <v>38</v>
      </c>
      <c r="O300" s="19"/>
      <c r="P300" s="22"/>
      <c r="Q300" s="22"/>
      <c r="R300" s="22"/>
    </row>
    <row r="301" spans="1:18" ht="11" x14ac:dyDescent="0.15">
      <c r="A301" s="19" t="s">
        <v>1527</v>
      </c>
      <c r="B301" s="19" t="str">
        <f t="shared" si="8"/>
        <v>20190603</v>
      </c>
      <c r="C301" s="19" t="s">
        <v>0</v>
      </c>
      <c r="D301" s="19" t="s">
        <v>2</v>
      </c>
      <c r="E301" s="23">
        <v>10</v>
      </c>
      <c r="F301" s="23">
        <v>1</v>
      </c>
      <c r="G301" s="19" t="s">
        <v>45</v>
      </c>
      <c r="H301" s="19" t="str">
        <f t="shared" si="9"/>
        <v>D</v>
      </c>
      <c r="I301" s="19" t="s">
        <v>2288</v>
      </c>
      <c r="J301" s="23">
        <v>0</v>
      </c>
      <c r="K301" s="23">
        <v>0</v>
      </c>
      <c r="L301" s="24">
        <v>0</v>
      </c>
      <c r="M301" s="19" t="s">
        <v>35</v>
      </c>
      <c r="N301" s="19">
        <v>0</v>
      </c>
      <c r="O301" s="19"/>
      <c r="P301" s="22"/>
      <c r="Q301" s="22"/>
      <c r="R301" s="22"/>
    </row>
    <row r="302" spans="1:18" ht="11" x14ac:dyDescent="0.15">
      <c r="A302" s="19" t="s">
        <v>1557</v>
      </c>
      <c r="B302" s="19" t="str">
        <f t="shared" si="8"/>
        <v>20190603</v>
      </c>
      <c r="C302" s="19" t="s">
        <v>0</v>
      </c>
      <c r="D302" s="19" t="s">
        <v>2</v>
      </c>
      <c r="E302" s="23">
        <v>10</v>
      </c>
      <c r="F302" s="23">
        <v>1</v>
      </c>
      <c r="G302" s="19" t="s">
        <v>48</v>
      </c>
      <c r="H302" s="19" t="str">
        <f t="shared" si="9"/>
        <v>R</v>
      </c>
      <c r="I302" s="19" t="s">
        <v>2288</v>
      </c>
      <c r="J302" s="23">
        <v>0</v>
      </c>
      <c r="K302" s="23">
        <v>0</v>
      </c>
      <c r="L302" s="24">
        <v>0</v>
      </c>
      <c r="M302" s="19" t="s">
        <v>35</v>
      </c>
      <c r="N302" s="19">
        <v>2</v>
      </c>
      <c r="O302" s="19"/>
      <c r="P302" s="22"/>
      <c r="Q302" s="22"/>
      <c r="R302" s="22"/>
    </row>
    <row r="303" spans="1:18" ht="11" x14ac:dyDescent="0.15">
      <c r="A303" s="19" t="s">
        <v>1537</v>
      </c>
      <c r="B303" s="19" t="str">
        <f t="shared" si="8"/>
        <v>20190603</v>
      </c>
      <c r="C303" s="19" t="s">
        <v>0</v>
      </c>
      <c r="D303" s="19" t="s">
        <v>2</v>
      </c>
      <c r="E303" s="23">
        <v>10</v>
      </c>
      <c r="F303" s="23">
        <v>1</v>
      </c>
      <c r="G303" s="19" t="s">
        <v>45</v>
      </c>
      <c r="H303" s="19" t="str">
        <f t="shared" si="9"/>
        <v>D</v>
      </c>
      <c r="I303" s="19" t="s">
        <v>2287</v>
      </c>
      <c r="J303" s="23">
        <v>0</v>
      </c>
      <c r="K303" s="23">
        <v>0</v>
      </c>
      <c r="L303" s="24">
        <v>0</v>
      </c>
      <c r="M303" s="19" t="s">
        <v>35</v>
      </c>
      <c r="N303" s="19">
        <v>105</v>
      </c>
      <c r="O303" s="19"/>
      <c r="P303" s="22"/>
      <c r="Q303" s="22"/>
      <c r="R303" s="22"/>
    </row>
    <row r="304" spans="1:18" ht="11" x14ac:dyDescent="0.15">
      <c r="A304" s="19" t="s">
        <v>1539</v>
      </c>
      <c r="B304" s="19" t="str">
        <f t="shared" si="8"/>
        <v>20190603</v>
      </c>
      <c r="C304" s="19" t="s">
        <v>0</v>
      </c>
      <c r="D304" s="19" t="s">
        <v>2</v>
      </c>
      <c r="E304" s="23">
        <v>10</v>
      </c>
      <c r="F304" s="23">
        <v>1</v>
      </c>
      <c r="G304" s="19" t="s">
        <v>45</v>
      </c>
      <c r="H304" s="19" t="str">
        <f t="shared" si="9"/>
        <v>D</v>
      </c>
      <c r="I304" s="19" t="s">
        <v>2287</v>
      </c>
      <c r="J304" s="23">
        <v>700</v>
      </c>
      <c r="K304" s="23">
        <v>60</v>
      </c>
      <c r="L304" s="24">
        <v>0</v>
      </c>
      <c r="M304" s="19" t="s">
        <v>35</v>
      </c>
      <c r="N304" s="19">
        <v>88</v>
      </c>
      <c r="O304" s="19"/>
      <c r="P304" s="22"/>
      <c r="Q304" s="22"/>
      <c r="R304" s="22"/>
    </row>
    <row r="305" spans="1:18" ht="11" x14ac:dyDescent="0.15">
      <c r="A305" s="19" t="s">
        <v>1567</v>
      </c>
      <c r="B305" s="19" t="str">
        <f t="shared" si="8"/>
        <v>20190603</v>
      </c>
      <c r="C305" s="19" t="s">
        <v>0</v>
      </c>
      <c r="D305" s="19" t="s">
        <v>2</v>
      </c>
      <c r="E305" s="23">
        <v>10</v>
      </c>
      <c r="F305" s="23">
        <v>1</v>
      </c>
      <c r="G305" s="19" t="s">
        <v>48</v>
      </c>
      <c r="H305" s="19" t="str">
        <f t="shared" si="9"/>
        <v>R</v>
      </c>
      <c r="I305" s="19" t="s">
        <v>2287</v>
      </c>
      <c r="J305" s="23">
        <v>700</v>
      </c>
      <c r="K305" s="23">
        <v>60</v>
      </c>
      <c r="L305" s="24">
        <v>0</v>
      </c>
      <c r="M305" s="19" t="s">
        <v>35</v>
      </c>
      <c r="N305" s="19">
        <v>34</v>
      </c>
      <c r="O305" s="19"/>
      <c r="P305" s="22"/>
      <c r="Q305" s="22"/>
      <c r="R305" s="22"/>
    </row>
    <row r="306" spans="1:18" ht="11" x14ac:dyDescent="0.15">
      <c r="A306" s="19" t="s">
        <v>1517</v>
      </c>
      <c r="B306" s="19" t="str">
        <f t="shared" si="8"/>
        <v>20190603</v>
      </c>
      <c r="C306" s="19" t="s">
        <v>0</v>
      </c>
      <c r="D306" s="19" t="s">
        <v>2</v>
      </c>
      <c r="E306" s="23">
        <v>10</v>
      </c>
      <c r="F306" s="23">
        <v>2</v>
      </c>
      <c r="G306" s="19" t="s">
        <v>45</v>
      </c>
      <c r="H306" s="19" t="str">
        <f t="shared" si="9"/>
        <v>D</v>
      </c>
      <c r="I306" s="19" t="s">
        <v>2288</v>
      </c>
      <c r="J306" s="23">
        <v>0</v>
      </c>
      <c r="K306" s="23">
        <v>0</v>
      </c>
      <c r="L306" s="24">
        <v>0</v>
      </c>
      <c r="M306" s="19" t="s">
        <v>35</v>
      </c>
      <c r="N306" s="19">
        <v>1</v>
      </c>
      <c r="O306" s="19"/>
      <c r="P306" s="22"/>
      <c r="Q306" s="22"/>
      <c r="R306" s="22"/>
    </row>
    <row r="307" spans="1:18" ht="11" x14ac:dyDescent="0.15">
      <c r="A307" s="19" t="s">
        <v>1523</v>
      </c>
      <c r="B307" s="19" t="str">
        <f t="shared" si="8"/>
        <v>20190603</v>
      </c>
      <c r="C307" s="19" t="s">
        <v>0</v>
      </c>
      <c r="D307" s="19" t="s">
        <v>2</v>
      </c>
      <c r="E307" s="23">
        <v>10</v>
      </c>
      <c r="F307" s="23">
        <v>2</v>
      </c>
      <c r="G307" s="19" t="s">
        <v>48</v>
      </c>
      <c r="H307" s="19" t="str">
        <f t="shared" si="9"/>
        <v>R</v>
      </c>
      <c r="I307" s="19" t="s">
        <v>2288</v>
      </c>
      <c r="J307" s="23">
        <v>0</v>
      </c>
      <c r="K307" s="23">
        <v>0</v>
      </c>
      <c r="L307" s="24">
        <v>0</v>
      </c>
      <c r="M307" s="19" t="s">
        <v>35</v>
      </c>
      <c r="N307" s="19">
        <v>1</v>
      </c>
      <c r="O307" s="19"/>
      <c r="P307" s="22"/>
      <c r="Q307" s="22"/>
      <c r="R307" s="22"/>
    </row>
    <row r="308" spans="1:18" ht="11" x14ac:dyDescent="0.15">
      <c r="A308" s="19" t="s">
        <v>1519</v>
      </c>
      <c r="B308" s="19" t="str">
        <f t="shared" si="8"/>
        <v>20190603</v>
      </c>
      <c r="C308" s="19" t="s">
        <v>0</v>
      </c>
      <c r="D308" s="19" t="s">
        <v>2</v>
      </c>
      <c r="E308" s="23">
        <v>10</v>
      </c>
      <c r="F308" s="23">
        <v>2</v>
      </c>
      <c r="G308" s="19" t="s">
        <v>45</v>
      </c>
      <c r="H308" s="19" t="str">
        <f t="shared" si="9"/>
        <v>D</v>
      </c>
      <c r="I308" s="19" t="s">
        <v>2287</v>
      </c>
      <c r="J308" s="23">
        <v>0</v>
      </c>
      <c r="K308" s="23">
        <v>0</v>
      </c>
      <c r="L308" s="24">
        <v>0</v>
      </c>
      <c r="M308" s="19" t="s">
        <v>35</v>
      </c>
      <c r="N308" s="19">
        <v>91</v>
      </c>
      <c r="O308" s="19"/>
      <c r="P308" s="22"/>
      <c r="Q308" s="22"/>
      <c r="R308" s="22"/>
    </row>
    <row r="309" spans="1:18" ht="11" x14ac:dyDescent="0.15">
      <c r="A309" s="19" t="s">
        <v>1521</v>
      </c>
      <c r="B309" s="19" t="str">
        <f t="shared" si="8"/>
        <v>20190603</v>
      </c>
      <c r="C309" s="19" t="s">
        <v>0</v>
      </c>
      <c r="D309" s="19" t="s">
        <v>2</v>
      </c>
      <c r="E309" s="23">
        <v>10</v>
      </c>
      <c r="F309" s="23">
        <v>2</v>
      </c>
      <c r="G309" s="19" t="s">
        <v>45</v>
      </c>
      <c r="H309" s="19" t="str">
        <f t="shared" si="9"/>
        <v>D</v>
      </c>
      <c r="I309" s="19" t="s">
        <v>2287</v>
      </c>
      <c r="J309" s="23">
        <v>700</v>
      </c>
      <c r="K309" s="23">
        <v>60</v>
      </c>
      <c r="L309" s="24">
        <v>0</v>
      </c>
      <c r="M309" s="19" t="s">
        <v>35</v>
      </c>
      <c r="N309" s="19">
        <v>71</v>
      </c>
      <c r="O309" s="19"/>
      <c r="P309" s="22"/>
      <c r="Q309" s="22"/>
      <c r="R309" s="22"/>
    </row>
    <row r="310" spans="1:18" ht="11" x14ac:dyDescent="0.15">
      <c r="A310" s="19" t="s">
        <v>1525</v>
      </c>
      <c r="B310" s="19" t="str">
        <f t="shared" si="8"/>
        <v>20190603</v>
      </c>
      <c r="C310" s="19" t="s">
        <v>0</v>
      </c>
      <c r="D310" s="19" t="s">
        <v>2</v>
      </c>
      <c r="E310" s="23">
        <v>10</v>
      </c>
      <c r="F310" s="23">
        <v>2</v>
      </c>
      <c r="G310" s="19" t="s">
        <v>48</v>
      </c>
      <c r="H310" s="19" t="str">
        <f t="shared" si="9"/>
        <v>R</v>
      </c>
      <c r="I310" s="19" t="s">
        <v>2287</v>
      </c>
      <c r="J310" s="23">
        <v>700</v>
      </c>
      <c r="K310" s="23">
        <v>60</v>
      </c>
      <c r="L310" s="24">
        <v>0</v>
      </c>
      <c r="M310" s="19" t="s">
        <v>35</v>
      </c>
      <c r="N310" s="19">
        <v>22</v>
      </c>
      <c r="O310" s="19"/>
      <c r="P310" s="22"/>
      <c r="Q310" s="22"/>
      <c r="R310" s="22"/>
    </row>
    <row r="311" spans="1:18" ht="11" x14ac:dyDescent="0.15">
      <c r="A311" s="19" t="s">
        <v>1529</v>
      </c>
      <c r="B311" s="19" t="str">
        <f t="shared" si="8"/>
        <v>20190603</v>
      </c>
      <c r="C311" s="19" t="s">
        <v>0</v>
      </c>
      <c r="D311" s="19" t="s">
        <v>2</v>
      </c>
      <c r="E311" s="23">
        <v>10</v>
      </c>
      <c r="F311" s="23">
        <v>3</v>
      </c>
      <c r="G311" s="19" t="s">
        <v>45</v>
      </c>
      <c r="H311" s="19" t="str">
        <f t="shared" si="9"/>
        <v>D</v>
      </c>
      <c r="I311" s="19" t="s">
        <v>2288</v>
      </c>
      <c r="J311" s="23">
        <v>0</v>
      </c>
      <c r="K311" s="23">
        <v>0</v>
      </c>
      <c r="L311" s="24">
        <v>0</v>
      </c>
      <c r="M311" s="19" t="s">
        <v>35</v>
      </c>
      <c r="N311" s="19">
        <v>2</v>
      </c>
      <c r="O311" s="19"/>
      <c r="P311" s="22"/>
      <c r="Q311" s="22"/>
      <c r="R311" s="22"/>
    </row>
    <row r="312" spans="1:18" ht="11" x14ac:dyDescent="0.15">
      <c r="A312" s="19" t="s">
        <v>1559</v>
      </c>
      <c r="B312" s="19" t="str">
        <f t="shared" si="8"/>
        <v>20190603</v>
      </c>
      <c r="C312" s="19" t="s">
        <v>0</v>
      </c>
      <c r="D312" s="19" t="s">
        <v>2</v>
      </c>
      <c r="E312" s="23">
        <v>10</v>
      </c>
      <c r="F312" s="23">
        <v>3</v>
      </c>
      <c r="G312" s="19" t="s">
        <v>48</v>
      </c>
      <c r="H312" s="19" t="str">
        <f t="shared" si="9"/>
        <v>R</v>
      </c>
      <c r="I312" s="19" t="s">
        <v>2288</v>
      </c>
      <c r="J312" s="23">
        <v>0</v>
      </c>
      <c r="K312" s="23">
        <v>0</v>
      </c>
      <c r="L312" s="24">
        <v>0</v>
      </c>
      <c r="M312" s="19" t="s">
        <v>35</v>
      </c>
      <c r="N312" s="19">
        <v>2</v>
      </c>
      <c r="O312" s="19"/>
      <c r="P312" s="22"/>
      <c r="Q312" s="22"/>
      <c r="R312" s="22"/>
    </row>
    <row r="313" spans="1:18" ht="11" x14ac:dyDescent="0.15">
      <c r="A313" s="19" t="s">
        <v>1541</v>
      </c>
      <c r="B313" s="19" t="str">
        <f t="shared" si="8"/>
        <v>20190603</v>
      </c>
      <c r="C313" s="19" t="s">
        <v>0</v>
      </c>
      <c r="D313" s="19" t="s">
        <v>2</v>
      </c>
      <c r="E313" s="23">
        <v>10</v>
      </c>
      <c r="F313" s="23">
        <v>3</v>
      </c>
      <c r="G313" s="19" t="s">
        <v>45</v>
      </c>
      <c r="H313" s="19" t="str">
        <f t="shared" si="9"/>
        <v>D</v>
      </c>
      <c r="I313" s="19" t="s">
        <v>2287</v>
      </c>
      <c r="J313" s="23">
        <v>0</v>
      </c>
      <c r="K313" s="23">
        <v>0</v>
      </c>
      <c r="L313" s="24">
        <v>0</v>
      </c>
      <c r="M313" s="19" t="s">
        <v>35</v>
      </c>
      <c r="N313" s="19">
        <v>94</v>
      </c>
      <c r="O313" s="19"/>
      <c r="P313" s="22"/>
      <c r="Q313" s="22"/>
      <c r="R313" s="22"/>
    </row>
    <row r="314" spans="1:18" ht="11" x14ac:dyDescent="0.15">
      <c r="A314" s="19" t="s">
        <v>1543</v>
      </c>
      <c r="B314" s="19" t="str">
        <f t="shared" si="8"/>
        <v>20190603</v>
      </c>
      <c r="C314" s="19" t="s">
        <v>0</v>
      </c>
      <c r="D314" s="19" t="s">
        <v>2</v>
      </c>
      <c r="E314" s="23">
        <v>10</v>
      </c>
      <c r="F314" s="23">
        <v>3</v>
      </c>
      <c r="G314" s="19" t="s">
        <v>45</v>
      </c>
      <c r="H314" s="19" t="str">
        <f t="shared" si="9"/>
        <v>D</v>
      </c>
      <c r="I314" s="19" t="s">
        <v>2287</v>
      </c>
      <c r="J314" s="23">
        <v>700</v>
      </c>
      <c r="K314" s="23">
        <v>60</v>
      </c>
      <c r="L314" s="24">
        <v>0</v>
      </c>
      <c r="M314" s="19" t="s">
        <v>35</v>
      </c>
      <c r="N314" s="19">
        <v>58</v>
      </c>
      <c r="O314" s="19"/>
      <c r="P314" s="22"/>
      <c r="Q314" s="22"/>
      <c r="R314" s="22"/>
    </row>
    <row r="315" spans="1:18" ht="11" x14ac:dyDescent="0.15">
      <c r="A315" s="19" t="s">
        <v>1569</v>
      </c>
      <c r="B315" s="19" t="str">
        <f t="shared" si="8"/>
        <v>20190603</v>
      </c>
      <c r="C315" s="19" t="s">
        <v>0</v>
      </c>
      <c r="D315" s="19" t="s">
        <v>2</v>
      </c>
      <c r="E315" s="23">
        <v>10</v>
      </c>
      <c r="F315" s="23">
        <v>3</v>
      </c>
      <c r="G315" s="19" t="s">
        <v>48</v>
      </c>
      <c r="H315" s="19" t="str">
        <f t="shared" si="9"/>
        <v>R</v>
      </c>
      <c r="I315" s="19" t="s">
        <v>2287</v>
      </c>
      <c r="J315" s="23">
        <v>700</v>
      </c>
      <c r="K315" s="23">
        <v>60</v>
      </c>
      <c r="L315" s="24">
        <v>0</v>
      </c>
      <c r="M315" s="19" t="s">
        <v>35</v>
      </c>
      <c r="N315" s="19">
        <v>31</v>
      </c>
      <c r="O315" s="19"/>
      <c r="P315" s="22"/>
      <c r="Q315" s="22"/>
      <c r="R315" s="22"/>
    </row>
    <row r="316" spans="1:18" ht="11" x14ac:dyDescent="0.15">
      <c r="A316" s="19" t="s">
        <v>1531</v>
      </c>
      <c r="B316" s="19" t="str">
        <f t="shared" si="8"/>
        <v>20190603</v>
      </c>
      <c r="C316" s="19" t="s">
        <v>0</v>
      </c>
      <c r="D316" s="19" t="s">
        <v>2</v>
      </c>
      <c r="E316" s="23">
        <v>10</v>
      </c>
      <c r="F316" s="23">
        <v>4</v>
      </c>
      <c r="G316" s="19" t="s">
        <v>45</v>
      </c>
      <c r="H316" s="19" t="str">
        <f t="shared" si="9"/>
        <v>D</v>
      </c>
      <c r="I316" s="19" t="s">
        <v>2288</v>
      </c>
      <c r="J316" s="23">
        <v>0</v>
      </c>
      <c r="K316" s="23">
        <v>0</v>
      </c>
      <c r="L316" s="24">
        <v>0</v>
      </c>
      <c r="M316" s="19" t="s">
        <v>35</v>
      </c>
      <c r="N316" s="19">
        <v>2</v>
      </c>
      <c r="O316" s="19"/>
      <c r="P316" s="22"/>
      <c r="Q316" s="22"/>
      <c r="R316" s="22"/>
    </row>
    <row r="317" spans="1:18" ht="11" x14ac:dyDescent="0.15">
      <c r="A317" s="19" t="s">
        <v>1561</v>
      </c>
      <c r="B317" s="19" t="str">
        <f t="shared" si="8"/>
        <v>20190603</v>
      </c>
      <c r="C317" s="19" t="s">
        <v>0</v>
      </c>
      <c r="D317" s="19" t="s">
        <v>2</v>
      </c>
      <c r="E317" s="23">
        <v>10</v>
      </c>
      <c r="F317" s="23">
        <v>4</v>
      </c>
      <c r="G317" s="19" t="s">
        <v>48</v>
      </c>
      <c r="H317" s="19" t="str">
        <f t="shared" si="9"/>
        <v>R</v>
      </c>
      <c r="I317" s="19" t="s">
        <v>2288</v>
      </c>
      <c r="J317" s="23">
        <v>0</v>
      </c>
      <c r="K317" s="23">
        <v>0</v>
      </c>
      <c r="L317" s="24">
        <v>0</v>
      </c>
      <c r="M317" s="19" t="s">
        <v>35</v>
      </c>
      <c r="N317" s="19">
        <v>2</v>
      </c>
      <c r="O317" s="19"/>
      <c r="P317" s="22"/>
      <c r="Q317" s="22"/>
      <c r="R317" s="22"/>
    </row>
    <row r="318" spans="1:18" ht="11" x14ac:dyDescent="0.15">
      <c r="A318" s="19" t="s">
        <v>1545</v>
      </c>
      <c r="B318" s="19" t="str">
        <f t="shared" si="8"/>
        <v>20190603</v>
      </c>
      <c r="C318" s="19" t="s">
        <v>0</v>
      </c>
      <c r="D318" s="19" t="s">
        <v>2</v>
      </c>
      <c r="E318" s="23">
        <v>10</v>
      </c>
      <c r="F318" s="23">
        <v>4</v>
      </c>
      <c r="G318" s="19" t="s">
        <v>45</v>
      </c>
      <c r="H318" s="19" t="str">
        <f t="shared" si="9"/>
        <v>D</v>
      </c>
      <c r="I318" s="19" t="s">
        <v>2287</v>
      </c>
      <c r="J318" s="23">
        <v>0</v>
      </c>
      <c r="K318" s="23">
        <v>0</v>
      </c>
      <c r="L318" s="24">
        <v>0</v>
      </c>
      <c r="M318" s="19" t="s">
        <v>35</v>
      </c>
      <c r="N318" s="19">
        <v>165</v>
      </c>
      <c r="O318" s="19"/>
      <c r="P318" s="22"/>
      <c r="Q318" s="22"/>
      <c r="R318" s="22"/>
    </row>
    <row r="319" spans="1:18" ht="11" x14ac:dyDescent="0.15">
      <c r="A319" s="19" t="s">
        <v>1547</v>
      </c>
      <c r="B319" s="19" t="str">
        <f t="shared" si="8"/>
        <v>20190603</v>
      </c>
      <c r="C319" s="19" t="s">
        <v>0</v>
      </c>
      <c r="D319" s="19" t="s">
        <v>2</v>
      </c>
      <c r="E319" s="23">
        <v>10</v>
      </c>
      <c r="F319" s="23">
        <v>4</v>
      </c>
      <c r="G319" s="19" t="s">
        <v>45</v>
      </c>
      <c r="H319" s="19" t="str">
        <f t="shared" si="9"/>
        <v>D</v>
      </c>
      <c r="I319" s="19" t="s">
        <v>2287</v>
      </c>
      <c r="J319" s="23">
        <v>700</v>
      </c>
      <c r="K319" s="23">
        <v>60</v>
      </c>
      <c r="L319" s="24">
        <v>0</v>
      </c>
      <c r="M319" s="19" t="s">
        <v>35</v>
      </c>
      <c r="N319" s="19">
        <v>118</v>
      </c>
      <c r="O319" s="19"/>
      <c r="P319" s="22"/>
      <c r="Q319" s="22"/>
      <c r="R319" s="22"/>
    </row>
    <row r="320" spans="1:18" ht="11" x14ac:dyDescent="0.15">
      <c r="A320" s="19" t="s">
        <v>1571</v>
      </c>
      <c r="B320" s="19" t="str">
        <f t="shared" si="8"/>
        <v>20190603</v>
      </c>
      <c r="C320" s="19" t="s">
        <v>0</v>
      </c>
      <c r="D320" s="19" t="s">
        <v>2</v>
      </c>
      <c r="E320" s="23">
        <v>10</v>
      </c>
      <c r="F320" s="23">
        <v>4</v>
      </c>
      <c r="G320" s="19" t="s">
        <v>48</v>
      </c>
      <c r="H320" s="19" t="str">
        <f t="shared" si="9"/>
        <v>R</v>
      </c>
      <c r="I320" s="19" t="s">
        <v>2287</v>
      </c>
      <c r="J320" s="23">
        <v>700</v>
      </c>
      <c r="K320" s="23">
        <v>60</v>
      </c>
      <c r="L320" s="24">
        <v>0</v>
      </c>
      <c r="M320" s="19" t="s">
        <v>35</v>
      </c>
      <c r="N320" s="19">
        <v>29</v>
      </c>
      <c r="O320" s="19"/>
      <c r="P320" s="22"/>
      <c r="Q320" s="22"/>
      <c r="R320" s="22"/>
    </row>
    <row r="321" spans="1:18" ht="11" x14ac:dyDescent="0.15">
      <c r="A321" s="19" t="s">
        <v>1533</v>
      </c>
      <c r="B321" s="19" t="str">
        <f t="shared" si="8"/>
        <v>20190603</v>
      </c>
      <c r="C321" s="19" t="s">
        <v>0</v>
      </c>
      <c r="D321" s="19" t="s">
        <v>2</v>
      </c>
      <c r="E321" s="23">
        <v>10</v>
      </c>
      <c r="F321" s="23">
        <v>5</v>
      </c>
      <c r="G321" s="19" t="s">
        <v>45</v>
      </c>
      <c r="H321" s="19" t="str">
        <f t="shared" si="9"/>
        <v>D</v>
      </c>
      <c r="I321" s="19" t="s">
        <v>2288</v>
      </c>
      <c r="J321" s="23">
        <v>0</v>
      </c>
      <c r="K321" s="23">
        <v>0</v>
      </c>
      <c r="L321" s="24">
        <v>0</v>
      </c>
      <c r="M321" s="19" t="s">
        <v>35</v>
      </c>
      <c r="N321" s="19">
        <v>2</v>
      </c>
      <c r="O321" s="19"/>
      <c r="P321" s="22"/>
      <c r="Q321" s="22"/>
      <c r="R321" s="22"/>
    </row>
    <row r="322" spans="1:18" ht="11" x14ac:dyDescent="0.15">
      <c r="A322" s="19" t="s">
        <v>1563</v>
      </c>
      <c r="B322" s="19" t="str">
        <f t="shared" ref="B322:B385" si="10">LEFT(A322,8)</f>
        <v>20190603</v>
      </c>
      <c r="C322" s="19" t="s">
        <v>0</v>
      </c>
      <c r="D322" s="19" t="s">
        <v>2</v>
      </c>
      <c r="E322" s="23">
        <v>10</v>
      </c>
      <c r="F322" s="23">
        <v>5</v>
      </c>
      <c r="G322" s="19" t="s">
        <v>48</v>
      </c>
      <c r="H322" s="19" t="str">
        <f t="shared" si="9"/>
        <v>R</v>
      </c>
      <c r="I322" s="19" t="s">
        <v>2288</v>
      </c>
      <c r="J322" s="23">
        <v>0</v>
      </c>
      <c r="K322" s="23">
        <v>0</v>
      </c>
      <c r="L322" s="24">
        <v>0</v>
      </c>
      <c r="M322" s="19" t="s">
        <v>35</v>
      </c>
      <c r="N322" s="19">
        <v>2</v>
      </c>
      <c r="O322" s="19"/>
      <c r="P322" s="22"/>
      <c r="Q322" s="22"/>
      <c r="R322" s="22"/>
    </row>
    <row r="323" spans="1:18" ht="11" x14ac:dyDescent="0.15">
      <c r="A323" s="19" t="s">
        <v>1549</v>
      </c>
      <c r="B323" s="19" t="str">
        <f t="shared" si="10"/>
        <v>20190603</v>
      </c>
      <c r="C323" s="19" t="s">
        <v>0</v>
      </c>
      <c r="D323" s="19" t="s">
        <v>2</v>
      </c>
      <c r="E323" s="23">
        <v>10</v>
      </c>
      <c r="F323" s="23">
        <v>5</v>
      </c>
      <c r="G323" s="19" t="s">
        <v>45</v>
      </c>
      <c r="H323" s="19" t="str">
        <f t="shared" ref="H323:H386" si="11">IF(G323="Cott01","D","R")</f>
        <v>D</v>
      </c>
      <c r="I323" s="19" t="s">
        <v>2287</v>
      </c>
      <c r="J323" s="23">
        <v>0</v>
      </c>
      <c r="K323" s="23">
        <v>0</v>
      </c>
      <c r="L323" s="24">
        <v>0</v>
      </c>
      <c r="M323" s="19" t="s">
        <v>35</v>
      </c>
      <c r="N323" s="19">
        <v>99</v>
      </c>
      <c r="O323" s="19"/>
      <c r="P323" s="22"/>
      <c r="Q323" s="22"/>
      <c r="R323" s="22"/>
    </row>
    <row r="324" spans="1:18" ht="11" x14ac:dyDescent="0.15">
      <c r="A324" s="19" t="s">
        <v>1551</v>
      </c>
      <c r="B324" s="19" t="str">
        <f t="shared" si="10"/>
        <v>20190603</v>
      </c>
      <c r="C324" s="19" t="s">
        <v>0</v>
      </c>
      <c r="D324" s="19" t="s">
        <v>2</v>
      </c>
      <c r="E324" s="23">
        <v>10</v>
      </c>
      <c r="F324" s="23">
        <v>5</v>
      </c>
      <c r="G324" s="19" t="s">
        <v>45</v>
      </c>
      <c r="H324" s="19" t="str">
        <f t="shared" si="11"/>
        <v>D</v>
      </c>
      <c r="I324" s="19" t="s">
        <v>2287</v>
      </c>
      <c r="J324" s="23">
        <v>700</v>
      </c>
      <c r="K324" s="23">
        <v>60</v>
      </c>
      <c r="L324" s="24">
        <v>0</v>
      </c>
      <c r="M324" s="19" t="s">
        <v>35</v>
      </c>
      <c r="N324" s="19">
        <v>75</v>
      </c>
      <c r="O324" s="19"/>
      <c r="P324" s="22"/>
      <c r="Q324" s="22"/>
      <c r="R324" s="22"/>
    </row>
    <row r="325" spans="1:18" ht="11" x14ac:dyDescent="0.15">
      <c r="A325" s="19" t="s">
        <v>1573</v>
      </c>
      <c r="B325" s="19" t="str">
        <f t="shared" si="10"/>
        <v>20190603</v>
      </c>
      <c r="C325" s="19" t="s">
        <v>0</v>
      </c>
      <c r="D325" s="19" t="s">
        <v>2</v>
      </c>
      <c r="E325" s="23">
        <v>10</v>
      </c>
      <c r="F325" s="23">
        <v>5</v>
      </c>
      <c r="G325" s="19" t="s">
        <v>48</v>
      </c>
      <c r="H325" s="19" t="str">
        <f t="shared" si="11"/>
        <v>R</v>
      </c>
      <c r="I325" s="19" t="s">
        <v>2287</v>
      </c>
      <c r="J325" s="23">
        <v>700</v>
      </c>
      <c r="K325" s="23">
        <v>60</v>
      </c>
      <c r="L325" s="24">
        <v>0</v>
      </c>
      <c r="M325" s="19" t="s">
        <v>35</v>
      </c>
      <c r="N325" s="19">
        <v>29</v>
      </c>
      <c r="O325" s="19"/>
      <c r="P325" s="22"/>
      <c r="Q325" s="22"/>
      <c r="R325" s="22"/>
    </row>
    <row r="326" spans="1:18" ht="11" x14ac:dyDescent="0.15">
      <c r="A326" s="19" t="s">
        <v>1535</v>
      </c>
      <c r="B326" s="19" t="str">
        <f t="shared" si="10"/>
        <v>20190603</v>
      </c>
      <c r="C326" s="19" t="s">
        <v>0</v>
      </c>
      <c r="D326" s="19" t="s">
        <v>2</v>
      </c>
      <c r="E326" s="23">
        <v>10</v>
      </c>
      <c r="F326" s="23">
        <v>6</v>
      </c>
      <c r="G326" s="19" t="s">
        <v>45</v>
      </c>
      <c r="H326" s="19" t="str">
        <f t="shared" si="11"/>
        <v>D</v>
      </c>
      <c r="I326" s="19" t="s">
        <v>2288</v>
      </c>
      <c r="J326" s="23">
        <v>0</v>
      </c>
      <c r="K326" s="23">
        <v>0</v>
      </c>
      <c r="L326" s="24">
        <v>0</v>
      </c>
      <c r="M326" s="19" t="s">
        <v>35</v>
      </c>
      <c r="N326" s="19">
        <v>2</v>
      </c>
      <c r="O326" s="19"/>
      <c r="P326" s="22"/>
      <c r="Q326" s="22"/>
      <c r="R326" s="22"/>
    </row>
    <row r="327" spans="1:18" ht="11" x14ac:dyDescent="0.15">
      <c r="A327" s="19" t="s">
        <v>1565</v>
      </c>
      <c r="B327" s="19" t="str">
        <f t="shared" si="10"/>
        <v>20190603</v>
      </c>
      <c r="C327" s="19" t="s">
        <v>0</v>
      </c>
      <c r="D327" s="19" t="s">
        <v>2</v>
      </c>
      <c r="E327" s="23">
        <v>10</v>
      </c>
      <c r="F327" s="23">
        <v>6</v>
      </c>
      <c r="G327" s="19" t="s">
        <v>48</v>
      </c>
      <c r="H327" s="19" t="str">
        <f t="shared" si="11"/>
        <v>R</v>
      </c>
      <c r="I327" s="19" t="s">
        <v>2288</v>
      </c>
      <c r="J327" s="23">
        <v>0</v>
      </c>
      <c r="K327" s="23">
        <v>0</v>
      </c>
      <c r="L327" s="24">
        <v>0</v>
      </c>
      <c r="M327" s="19" t="s">
        <v>35</v>
      </c>
      <c r="N327" s="19">
        <v>2</v>
      </c>
      <c r="O327" s="19"/>
      <c r="P327" s="22"/>
      <c r="Q327" s="22"/>
      <c r="R327" s="22"/>
    </row>
    <row r="328" spans="1:18" ht="11" x14ac:dyDescent="0.15">
      <c r="A328" s="19" t="s">
        <v>1553</v>
      </c>
      <c r="B328" s="19" t="str">
        <f t="shared" si="10"/>
        <v>20190603</v>
      </c>
      <c r="C328" s="19" t="s">
        <v>0</v>
      </c>
      <c r="D328" s="19" t="s">
        <v>2</v>
      </c>
      <c r="E328" s="23">
        <v>10</v>
      </c>
      <c r="F328" s="23">
        <v>6</v>
      </c>
      <c r="G328" s="19" t="s">
        <v>45</v>
      </c>
      <c r="H328" s="19" t="str">
        <f t="shared" si="11"/>
        <v>D</v>
      </c>
      <c r="I328" s="19" t="s">
        <v>2287</v>
      </c>
      <c r="J328" s="23">
        <v>0</v>
      </c>
      <c r="K328" s="23">
        <v>0</v>
      </c>
      <c r="L328" s="24">
        <v>0</v>
      </c>
      <c r="M328" s="19" t="s">
        <v>35</v>
      </c>
      <c r="N328" s="19">
        <v>115</v>
      </c>
      <c r="O328" s="19"/>
      <c r="P328" s="22"/>
      <c r="Q328" s="22"/>
      <c r="R328" s="22"/>
    </row>
    <row r="329" spans="1:18" ht="11" x14ac:dyDescent="0.15">
      <c r="A329" s="19" t="s">
        <v>1555</v>
      </c>
      <c r="B329" s="19" t="str">
        <f t="shared" si="10"/>
        <v>20190603</v>
      </c>
      <c r="C329" s="19" t="s">
        <v>0</v>
      </c>
      <c r="D329" s="19" t="s">
        <v>2</v>
      </c>
      <c r="E329" s="23">
        <v>10</v>
      </c>
      <c r="F329" s="23">
        <v>6</v>
      </c>
      <c r="G329" s="19" t="s">
        <v>45</v>
      </c>
      <c r="H329" s="19" t="str">
        <f t="shared" si="11"/>
        <v>D</v>
      </c>
      <c r="I329" s="19" t="s">
        <v>2287</v>
      </c>
      <c r="J329" s="23">
        <v>700</v>
      </c>
      <c r="K329" s="23">
        <v>60</v>
      </c>
      <c r="L329" s="24">
        <v>0</v>
      </c>
      <c r="M329" s="19" t="s">
        <v>35</v>
      </c>
      <c r="N329" s="19">
        <v>111</v>
      </c>
      <c r="O329" s="19"/>
      <c r="P329" s="22"/>
      <c r="Q329" s="22"/>
      <c r="R329" s="22"/>
    </row>
    <row r="330" spans="1:18" ht="11" x14ac:dyDescent="0.15">
      <c r="A330" s="19" t="s">
        <v>1575</v>
      </c>
      <c r="B330" s="19" t="str">
        <f t="shared" si="10"/>
        <v>20190603</v>
      </c>
      <c r="C330" s="19" t="s">
        <v>0</v>
      </c>
      <c r="D330" s="19" t="s">
        <v>2</v>
      </c>
      <c r="E330" s="23">
        <v>10</v>
      </c>
      <c r="F330" s="23">
        <v>6</v>
      </c>
      <c r="G330" s="19" t="s">
        <v>48</v>
      </c>
      <c r="H330" s="19" t="str">
        <f t="shared" si="11"/>
        <v>R</v>
      </c>
      <c r="I330" s="19" t="s">
        <v>2287</v>
      </c>
      <c r="J330" s="23">
        <v>700</v>
      </c>
      <c r="K330" s="23">
        <v>60</v>
      </c>
      <c r="L330" s="24">
        <v>0</v>
      </c>
      <c r="M330" s="19" t="s">
        <v>35</v>
      </c>
      <c r="N330" s="19">
        <v>38</v>
      </c>
      <c r="O330" s="19"/>
      <c r="P330" s="22"/>
      <c r="Q330" s="22"/>
      <c r="R330" s="22"/>
    </row>
    <row r="331" spans="1:18" ht="11" x14ac:dyDescent="0.15">
      <c r="A331" s="19" t="s">
        <v>1576</v>
      </c>
      <c r="B331" s="19" t="str">
        <f t="shared" si="10"/>
        <v>20190604</v>
      </c>
      <c r="C331" s="19" t="s">
        <v>0</v>
      </c>
      <c r="D331" s="19" t="s">
        <v>2</v>
      </c>
      <c r="E331" s="23">
        <v>11</v>
      </c>
      <c r="F331" s="23">
        <v>1</v>
      </c>
      <c r="G331" s="19" t="s">
        <v>45</v>
      </c>
      <c r="H331" s="19" t="str">
        <f t="shared" si="11"/>
        <v>D</v>
      </c>
      <c r="I331" s="19" t="s">
        <v>2288</v>
      </c>
      <c r="J331" s="23">
        <v>0</v>
      </c>
      <c r="K331" s="23">
        <v>0</v>
      </c>
      <c r="L331" s="24">
        <v>0</v>
      </c>
      <c r="M331" s="19" t="s">
        <v>34</v>
      </c>
      <c r="N331" s="19">
        <v>0</v>
      </c>
      <c r="O331" s="19"/>
      <c r="P331" s="22"/>
      <c r="Q331" s="22"/>
      <c r="R331" s="22"/>
    </row>
    <row r="332" spans="1:18" ht="11" x14ac:dyDescent="0.15">
      <c r="A332" s="19" t="s">
        <v>1631</v>
      </c>
      <c r="B332" s="19" t="str">
        <f t="shared" si="10"/>
        <v>20190604</v>
      </c>
      <c r="C332" s="19" t="s">
        <v>0</v>
      </c>
      <c r="D332" s="19" t="s">
        <v>2</v>
      </c>
      <c r="E332" s="23">
        <v>11</v>
      </c>
      <c r="F332" s="23">
        <v>1</v>
      </c>
      <c r="G332" s="19" t="s">
        <v>48</v>
      </c>
      <c r="H332" s="19" t="str">
        <f t="shared" si="11"/>
        <v>R</v>
      </c>
      <c r="I332" s="19" t="s">
        <v>2288</v>
      </c>
      <c r="J332" s="23">
        <v>0</v>
      </c>
      <c r="K332" s="23">
        <v>0</v>
      </c>
      <c r="L332" s="24">
        <v>0</v>
      </c>
      <c r="M332" s="19" t="s">
        <v>34</v>
      </c>
      <c r="N332" s="19">
        <v>2</v>
      </c>
      <c r="O332" s="19"/>
      <c r="P332" s="22"/>
      <c r="Q332" s="22"/>
      <c r="R332" s="22"/>
    </row>
    <row r="333" spans="1:18" ht="11" x14ac:dyDescent="0.15">
      <c r="A333" s="19" t="s">
        <v>1594</v>
      </c>
      <c r="B333" s="19" t="str">
        <f t="shared" si="10"/>
        <v>20190604</v>
      </c>
      <c r="C333" s="19" t="s">
        <v>0</v>
      </c>
      <c r="D333" s="19" t="s">
        <v>2</v>
      </c>
      <c r="E333" s="23">
        <v>11</v>
      </c>
      <c r="F333" s="23">
        <v>1</v>
      </c>
      <c r="G333" s="19" t="s">
        <v>45</v>
      </c>
      <c r="H333" s="19" t="str">
        <f t="shared" si="11"/>
        <v>D</v>
      </c>
      <c r="I333" s="19" t="s">
        <v>2287</v>
      </c>
      <c r="J333" s="23">
        <v>0</v>
      </c>
      <c r="K333" s="23">
        <v>0</v>
      </c>
      <c r="L333" s="24">
        <v>0</v>
      </c>
      <c r="M333" s="19" t="s">
        <v>34</v>
      </c>
      <c r="N333" s="19">
        <v>239</v>
      </c>
      <c r="O333" s="19"/>
      <c r="P333" s="22"/>
      <c r="Q333" s="22"/>
      <c r="R333" s="22"/>
    </row>
    <row r="334" spans="1:18" ht="11" x14ac:dyDescent="0.15">
      <c r="A334" s="19" t="s">
        <v>1596</v>
      </c>
      <c r="B334" s="19" t="str">
        <f t="shared" si="10"/>
        <v>20190604</v>
      </c>
      <c r="C334" s="19" t="s">
        <v>0</v>
      </c>
      <c r="D334" s="19" t="s">
        <v>2</v>
      </c>
      <c r="E334" s="23">
        <v>11</v>
      </c>
      <c r="F334" s="23">
        <v>1</v>
      </c>
      <c r="G334" s="19" t="s">
        <v>45</v>
      </c>
      <c r="H334" s="19" t="str">
        <f t="shared" si="11"/>
        <v>D</v>
      </c>
      <c r="I334" s="19" t="s">
        <v>2287</v>
      </c>
      <c r="J334" s="23">
        <v>500</v>
      </c>
      <c r="K334" s="23">
        <v>60</v>
      </c>
      <c r="L334" s="24">
        <v>0</v>
      </c>
      <c r="M334" s="19" t="s">
        <v>34</v>
      </c>
      <c r="N334" s="19">
        <v>146</v>
      </c>
      <c r="O334" s="19"/>
      <c r="P334" s="22"/>
      <c r="Q334" s="22"/>
      <c r="R334" s="22"/>
    </row>
    <row r="335" spans="1:18" ht="11" x14ac:dyDescent="0.15">
      <c r="A335" s="19" t="s">
        <v>1650</v>
      </c>
      <c r="B335" s="19" t="str">
        <f t="shared" si="10"/>
        <v>20190604</v>
      </c>
      <c r="C335" s="19" t="s">
        <v>0</v>
      </c>
      <c r="D335" s="19" t="s">
        <v>2</v>
      </c>
      <c r="E335" s="23">
        <v>11</v>
      </c>
      <c r="F335" s="23">
        <v>1</v>
      </c>
      <c r="G335" s="19" t="s">
        <v>48</v>
      </c>
      <c r="H335" s="19" t="str">
        <f t="shared" si="11"/>
        <v>R</v>
      </c>
      <c r="I335" s="19" t="s">
        <v>2287</v>
      </c>
      <c r="J335" s="23">
        <v>500</v>
      </c>
      <c r="K335" s="23">
        <v>60</v>
      </c>
      <c r="L335" s="24">
        <v>0</v>
      </c>
      <c r="M335" s="19" t="s">
        <v>34</v>
      </c>
      <c r="N335" s="19">
        <v>57</v>
      </c>
      <c r="O335" s="19"/>
      <c r="P335" s="22"/>
      <c r="Q335" s="22"/>
      <c r="R335" s="22"/>
    </row>
    <row r="336" spans="1:18" ht="11" x14ac:dyDescent="0.15">
      <c r="A336" s="19" t="s">
        <v>2575</v>
      </c>
      <c r="B336" s="19" t="str">
        <f t="shared" si="10"/>
        <v>20190504</v>
      </c>
      <c r="C336" s="19" t="s">
        <v>0</v>
      </c>
      <c r="D336" s="19" t="s">
        <v>2</v>
      </c>
      <c r="E336" s="23">
        <v>11</v>
      </c>
      <c r="F336" s="23">
        <v>4</v>
      </c>
      <c r="G336" s="19" t="s">
        <v>45</v>
      </c>
      <c r="H336" s="19" t="str">
        <f t="shared" si="11"/>
        <v>D</v>
      </c>
      <c r="I336" s="19" t="s">
        <v>2288</v>
      </c>
      <c r="J336" s="23">
        <v>0</v>
      </c>
      <c r="K336" s="23">
        <v>0</v>
      </c>
      <c r="L336" s="24">
        <v>0</v>
      </c>
      <c r="M336" s="19" t="s">
        <v>34</v>
      </c>
      <c r="N336" s="19">
        <v>2</v>
      </c>
      <c r="O336" s="19"/>
      <c r="P336" s="22"/>
      <c r="Q336" s="22"/>
      <c r="R336" s="22"/>
    </row>
    <row r="337" spans="1:18" ht="11" x14ac:dyDescent="0.15">
      <c r="A337" s="19" t="s">
        <v>1307</v>
      </c>
      <c r="B337" s="19" t="str">
        <f t="shared" si="10"/>
        <v>20190504</v>
      </c>
      <c r="C337" s="19" t="s">
        <v>0</v>
      </c>
      <c r="D337" s="19" t="s">
        <v>2</v>
      </c>
      <c r="E337" s="23">
        <v>11</v>
      </c>
      <c r="F337" s="23">
        <v>4</v>
      </c>
      <c r="G337" s="19" t="s">
        <v>48</v>
      </c>
      <c r="H337" s="19" t="str">
        <f t="shared" si="11"/>
        <v>R</v>
      </c>
      <c r="I337" s="19" t="s">
        <v>2288</v>
      </c>
      <c r="J337" s="23">
        <v>0</v>
      </c>
      <c r="K337" s="23">
        <v>0</v>
      </c>
      <c r="L337" s="24">
        <v>0</v>
      </c>
      <c r="M337" s="19" t="s">
        <v>34</v>
      </c>
      <c r="N337" s="19">
        <v>4</v>
      </c>
      <c r="O337" s="19"/>
      <c r="P337" s="22"/>
      <c r="Q337" s="22"/>
      <c r="R337" s="22"/>
    </row>
    <row r="338" spans="1:18" ht="11" x14ac:dyDescent="0.15">
      <c r="A338" s="19" t="s">
        <v>1299</v>
      </c>
      <c r="B338" s="19" t="str">
        <f t="shared" si="10"/>
        <v>20190504</v>
      </c>
      <c r="C338" s="19" t="s">
        <v>0</v>
      </c>
      <c r="D338" s="19" t="s">
        <v>2</v>
      </c>
      <c r="E338" s="23">
        <v>11</v>
      </c>
      <c r="F338" s="23">
        <v>4</v>
      </c>
      <c r="G338" s="19" t="s">
        <v>45</v>
      </c>
      <c r="H338" s="19" t="str">
        <f t="shared" si="11"/>
        <v>D</v>
      </c>
      <c r="I338" s="19" t="s">
        <v>2287</v>
      </c>
      <c r="J338" s="23">
        <v>0</v>
      </c>
      <c r="K338" s="23">
        <v>0</v>
      </c>
      <c r="L338" s="24">
        <v>0</v>
      </c>
      <c r="M338" s="19" t="s">
        <v>34</v>
      </c>
      <c r="N338" s="19">
        <v>146</v>
      </c>
      <c r="O338" s="19"/>
      <c r="P338" s="22"/>
      <c r="Q338" s="22"/>
      <c r="R338" s="22"/>
    </row>
    <row r="339" spans="1:18" ht="11" x14ac:dyDescent="0.15">
      <c r="A339" s="19" t="s">
        <v>1301</v>
      </c>
      <c r="B339" s="19" t="str">
        <f t="shared" si="10"/>
        <v>20190504</v>
      </c>
      <c r="C339" s="19" t="s">
        <v>0</v>
      </c>
      <c r="D339" s="19" t="s">
        <v>2</v>
      </c>
      <c r="E339" s="23">
        <v>11</v>
      </c>
      <c r="F339" s="23">
        <v>4</v>
      </c>
      <c r="G339" s="19" t="s">
        <v>45</v>
      </c>
      <c r="H339" s="19" t="str">
        <f t="shared" si="11"/>
        <v>D</v>
      </c>
      <c r="I339" s="19" t="s">
        <v>2287</v>
      </c>
      <c r="J339" s="23">
        <v>500</v>
      </c>
      <c r="K339" s="23">
        <v>60</v>
      </c>
      <c r="L339" s="24">
        <v>0</v>
      </c>
      <c r="M339" s="19" t="s">
        <v>34</v>
      </c>
      <c r="N339" s="19">
        <v>86</v>
      </c>
      <c r="O339" s="19"/>
      <c r="P339" s="22"/>
      <c r="Q339" s="22"/>
      <c r="R339" s="22"/>
    </row>
    <row r="340" spans="1:18" ht="11" x14ac:dyDescent="0.15">
      <c r="A340" s="19" t="s">
        <v>1310</v>
      </c>
      <c r="B340" s="19" t="str">
        <f t="shared" si="10"/>
        <v>20190504</v>
      </c>
      <c r="C340" s="19" t="s">
        <v>0</v>
      </c>
      <c r="D340" s="19" t="s">
        <v>2</v>
      </c>
      <c r="E340" s="23">
        <v>11</v>
      </c>
      <c r="F340" s="23">
        <v>4</v>
      </c>
      <c r="G340" s="19" t="s">
        <v>48</v>
      </c>
      <c r="H340" s="19" t="str">
        <f t="shared" si="11"/>
        <v>R</v>
      </c>
      <c r="I340" s="19" t="s">
        <v>2287</v>
      </c>
      <c r="J340" s="23">
        <v>500</v>
      </c>
      <c r="K340" s="23">
        <v>60</v>
      </c>
      <c r="L340" s="24">
        <v>0</v>
      </c>
      <c r="M340" s="19" t="s">
        <v>34</v>
      </c>
      <c r="N340" s="19">
        <v>27</v>
      </c>
      <c r="O340" s="19"/>
      <c r="P340" s="22"/>
      <c r="Q340" s="22"/>
      <c r="R340" s="22"/>
    </row>
    <row r="341" spans="1:18" ht="11" x14ac:dyDescent="0.15">
      <c r="A341" s="19" t="s">
        <v>1297</v>
      </c>
      <c r="B341" s="19" t="str">
        <f t="shared" si="10"/>
        <v>20190504</v>
      </c>
      <c r="C341" s="19" t="s">
        <v>0</v>
      </c>
      <c r="D341" s="19" t="s">
        <v>2</v>
      </c>
      <c r="E341" s="23">
        <v>11</v>
      </c>
      <c r="F341" s="23">
        <v>5</v>
      </c>
      <c r="G341" s="19" t="s">
        <v>45</v>
      </c>
      <c r="H341" s="19" t="str">
        <f t="shared" si="11"/>
        <v>D</v>
      </c>
      <c r="I341" s="19" t="s">
        <v>2288</v>
      </c>
      <c r="J341" s="23">
        <v>0</v>
      </c>
      <c r="K341" s="23">
        <v>0</v>
      </c>
      <c r="L341" s="24">
        <v>0</v>
      </c>
      <c r="M341" s="19" t="s">
        <v>34</v>
      </c>
      <c r="N341" s="19">
        <v>1</v>
      </c>
      <c r="O341" s="19"/>
      <c r="P341" s="22"/>
      <c r="Q341" s="22"/>
      <c r="R341" s="22"/>
    </row>
    <row r="342" spans="1:18" ht="11" x14ac:dyDescent="0.15">
      <c r="A342" s="19" t="s">
        <v>1309</v>
      </c>
      <c r="B342" s="19" t="str">
        <f t="shared" si="10"/>
        <v>20190504</v>
      </c>
      <c r="C342" s="19" t="s">
        <v>0</v>
      </c>
      <c r="D342" s="19" t="s">
        <v>2</v>
      </c>
      <c r="E342" s="23">
        <v>11</v>
      </c>
      <c r="F342" s="23">
        <v>5</v>
      </c>
      <c r="G342" s="19" t="s">
        <v>48</v>
      </c>
      <c r="H342" s="19" t="str">
        <f t="shared" si="11"/>
        <v>R</v>
      </c>
      <c r="I342" s="19" t="s">
        <v>2288</v>
      </c>
      <c r="J342" s="23">
        <v>0</v>
      </c>
      <c r="K342" s="23">
        <v>0</v>
      </c>
      <c r="L342" s="24">
        <v>0</v>
      </c>
      <c r="M342" s="19" t="s">
        <v>34</v>
      </c>
      <c r="N342" s="19">
        <v>0</v>
      </c>
      <c r="O342" s="19"/>
      <c r="P342" s="22"/>
      <c r="Q342" s="22"/>
      <c r="R342" s="22"/>
    </row>
    <row r="343" spans="1:18" ht="11" x14ac:dyDescent="0.15">
      <c r="A343" s="19" t="s">
        <v>1303</v>
      </c>
      <c r="B343" s="19" t="str">
        <f t="shared" si="10"/>
        <v>20190504</v>
      </c>
      <c r="C343" s="19" t="s">
        <v>0</v>
      </c>
      <c r="D343" s="19" t="s">
        <v>2</v>
      </c>
      <c r="E343" s="23">
        <v>11</v>
      </c>
      <c r="F343" s="23">
        <v>5</v>
      </c>
      <c r="G343" s="19" t="s">
        <v>45</v>
      </c>
      <c r="H343" s="19" t="str">
        <f t="shared" si="11"/>
        <v>D</v>
      </c>
      <c r="I343" s="19" t="s">
        <v>2287</v>
      </c>
      <c r="J343" s="23">
        <v>0</v>
      </c>
      <c r="K343" s="23">
        <v>0</v>
      </c>
      <c r="L343" s="24">
        <v>0</v>
      </c>
      <c r="M343" s="19" t="s">
        <v>34</v>
      </c>
      <c r="N343" s="19">
        <v>71</v>
      </c>
      <c r="O343" s="19"/>
      <c r="P343" s="22"/>
      <c r="Q343" s="22"/>
      <c r="R343" s="22"/>
    </row>
    <row r="344" spans="1:18" ht="11" x14ac:dyDescent="0.15">
      <c r="A344" s="19" t="s">
        <v>1305</v>
      </c>
      <c r="B344" s="19" t="str">
        <f t="shared" si="10"/>
        <v>20190504</v>
      </c>
      <c r="C344" s="19" t="s">
        <v>0</v>
      </c>
      <c r="D344" s="19" t="s">
        <v>2</v>
      </c>
      <c r="E344" s="23">
        <v>11</v>
      </c>
      <c r="F344" s="23">
        <v>5</v>
      </c>
      <c r="G344" s="19" t="s">
        <v>45</v>
      </c>
      <c r="H344" s="19" t="str">
        <f t="shared" si="11"/>
        <v>D</v>
      </c>
      <c r="I344" s="19" t="s">
        <v>2287</v>
      </c>
      <c r="J344" s="23">
        <v>500</v>
      </c>
      <c r="K344" s="23">
        <v>60</v>
      </c>
      <c r="L344" s="24">
        <v>0</v>
      </c>
      <c r="M344" s="19" t="s">
        <v>34</v>
      </c>
      <c r="N344" s="19">
        <v>35</v>
      </c>
      <c r="O344" s="19"/>
      <c r="P344" s="22"/>
      <c r="Q344" s="22"/>
      <c r="R344" s="22"/>
    </row>
    <row r="345" spans="1:18" ht="11" x14ac:dyDescent="0.15">
      <c r="A345" s="19" t="s">
        <v>2576</v>
      </c>
      <c r="B345" s="19" t="str">
        <f t="shared" si="10"/>
        <v>20190504</v>
      </c>
      <c r="C345" s="19" t="s">
        <v>0</v>
      </c>
      <c r="D345" s="19" t="s">
        <v>2</v>
      </c>
      <c r="E345" s="23">
        <v>11</v>
      </c>
      <c r="F345" s="23">
        <v>5</v>
      </c>
      <c r="G345" s="19" t="s">
        <v>48</v>
      </c>
      <c r="H345" s="19" t="str">
        <f t="shared" si="11"/>
        <v>R</v>
      </c>
      <c r="I345" s="19" t="s">
        <v>2287</v>
      </c>
      <c r="J345" s="23">
        <v>500</v>
      </c>
      <c r="K345" s="23">
        <v>60</v>
      </c>
      <c r="L345" s="24">
        <v>0</v>
      </c>
      <c r="M345" s="19" t="s">
        <v>34</v>
      </c>
      <c r="N345" s="19">
        <v>9</v>
      </c>
      <c r="O345" s="19"/>
      <c r="P345" s="22"/>
      <c r="Q345" s="22"/>
      <c r="R345" s="22"/>
    </row>
    <row r="346" spans="1:18" ht="11" x14ac:dyDescent="0.15">
      <c r="A346" s="19" t="s">
        <v>1577</v>
      </c>
      <c r="B346" s="19" t="str">
        <f t="shared" si="10"/>
        <v>20190604</v>
      </c>
      <c r="C346" s="19" t="s">
        <v>0</v>
      </c>
      <c r="D346" s="19" t="s">
        <v>2</v>
      </c>
      <c r="E346" s="23">
        <v>12</v>
      </c>
      <c r="F346" s="23">
        <v>1</v>
      </c>
      <c r="G346" s="19" t="s">
        <v>45</v>
      </c>
      <c r="H346" s="19" t="str">
        <f t="shared" si="11"/>
        <v>D</v>
      </c>
      <c r="I346" s="19" t="s">
        <v>2288</v>
      </c>
      <c r="J346" s="23">
        <v>0</v>
      </c>
      <c r="K346" s="23">
        <v>0</v>
      </c>
      <c r="L346" s="24">
        <v>0</v>
      </c>
      <c r="M346" s="19" t="s">
        <v>35</v>
      </c>
      <c r="N346" s="19">
        <v>0</v>
      </c>
      <c r="O346" s="19"/>
      <c r="P346" s="22"/>
      <c r="Q346" s="22"/>
      <c r="R346" s="22"/>
    </row>
    <row r="347" spans="1:18" ht="11" x14ac:dyDescent="0.15">
      <c r="A347" s="19" t="s">
        <v>1632</v>
      </c>
      <c r="B347" s="19" t="str">
        <f t="shared" si="10"/>
        <v>20190604</v>
      </c>
      <c r="C347" s="19" t="s">
        <v>0</v>
      </c>
      <c r="D347" s="19" t="s">
        <v>2</v>
      </c>
      <c r="E347" s="23">
        <v>12</v>
      </c>
      <c r="F347" s="23">
        <v>1</v>
      </c>
      <c r="G347" s="19" t="s">
        <v>48</v>
      </c>
      <c r="H347" s="19" t="str">
        <f t="shared" si="11"/>
        <v>R</v>
      </c>
      <c r="I347" s="19" t="s">
        <v>2288</v>
      </c>
      <c r="J347" s="23">
        <v>0</v>
      </c>
      <c r="K347" s="23">
        <v>0</v>
      </c>
      <c r="L347" s="24">
        <v>0</v>
      </c>
      <c r="M347" s="19" t="s">
        <v>35</v>
      </c>
      <c r="N347" s="19">
        <v>2</v>
      </c>
      <c r="O347" s="19"/>
      <c r="P347" s="22"/>
      <c r="Q347" s="22"/>
      <c r="R347" s="22"/>
    </row>
    <row r="348" spans="1:18" ht="11" x14ac:dyDescent="0.15">
      <c r="A348" s="19" t="s">
        <v>1595</v>
      </c>
      <c r="B348" s="19" t="str">
        <f t="shared" si="10"/>
        <v>20190604</v>
      </c>
      <c r="C348" s="19" t="s">
        <v>0</v>
      </c>
      <c r="D348" s="19" t="s">
        <v>2</v>
      </c>
      <c r="E348" s="23">
        <v>12</v>
      </c>
      <c r="F348" s="23">
        <v>1</v>
      </c>
      <c r="G348" s="19" t="s">
        <v>45</v>
      </c>
      <c r="H348" s="19" t="str">
        <f t="shared" si="11"/>
        <v>D</v>
      </c>
      <c r="I348" s="19" t="s">
        <v>2287</v>
      </c>
      <c r="J348" s="23">
        <v>0</v>
      </c>
      <c r="K348" s="23">
        <v>0</v>
      </c>
      <c r="L348" s="24">
        <v>0</v>
      </c>
      <c r="M348" s="19" t="s">
        <v>35</v>
      </c>
      <c r="N348" s="19">
        <v>315</v>
      </c>
      <c r="O348" s="19"/>
      <c r="P348" s="22"/>
      <c r="Q348" s="22"/>
      <c r="R348" s="22"/>
    </row>
    <row r="349" spans="1:18" ht="11" x14ac:dyDescent="0.15">
      <c r="A349" s="19" t="s">
        <v>1597</v>
      </c>
      <c r="B349" s="19" t="str">
        <f t="shared" si="10"/>
        <v>20190604</v>
      </c>
      <c r="C349" s="19" t="s">
        <v>0</v>
      </c>
      <c r="D349" s="19" t="s">
        <v>2</v>
      </c>
      <c r="E349" s="23">
        <v>12</v>
      </c>
      <c r="F349" s="23">
        <v>1</v>
      </c>
      <c r="G349" s="19" t="s">
        <v>45</v>
      </c>
      <c r="H349" s="19" t="str">
        <f t="shared" si="11"/>
        <v>D</v>
      </c>
      <c r="I349" s="19" t="s">
        <v>2287</v>
      </c>
      <c r="J349" s="23">
        <v>500</v>
      </c>
      <c r="K349" s="23">
        <v>60</v>
      </c>
      <c r="L349" s="24">
        <v>0</v>
      </c>
      <c r="M349" s="19" t="s">
        <v>35</v>
      </c>
      <c r="N349" s="19">
        <v>240</v>
      </c>
      <c r="O349" s="19"/>
      <c r="P349" s="22"/>
      <c r="Q349" s="22"/>
      <c r="R349" s="22"/>
    </row>
    <row r="350" spans="1:18" ht="11" x14ac:dyDescent="0.15">
      <c r="A350" s="19" t="s">
        <v>1651</v>
      </c>
      <c r="B350" s="19" t="str">
        <f t="shared" si="10"/>
        <v>20190604</v>
      </c>
      <c r="C350" s="19" t="s">
        <v>0</v>
      </c>
      <c r="D350" s="19" t="s">
        <v>2</v>
      </c>
      <c r="E350" s="23">
        <v>12</v>
      </c>
      <c r="F350" s="23">
        <v>1</v>
      </c>
      <c r="G350" s="19" t="s">
        <v>48</v>
      </c>
      <c r="H350" s="19" t="str">
        <f t="shared" si="11"/>
        <v>R</v>
      </c>
      <c r="I350" s="19" t="s">
        <v>2287</v>
      </c>
      <c r="J350" s="23">
        <v>500</v>
      </c>
      <c r="K350" s="23">
        <v>60</v>
      </c>
      <c r="L350" s="24">
        <v>0</v>
      </c>
      <c r="M350" s="19" t="s">
        <v>35</v>
      </c>
      <c r="N350" s="19">
        <v>66</v>
      </c>
      <c r="O350" s="19"/>
      <c r="P350" s="22"/>
      <c r="Q350" s="22"/>
      <c r="R350" s="22"/>
    </row>
    <row r="351" spans="1:18" ht="11" x14ac:dyDescent="0.15">
      <c r="A351" s="19" t="s">
        <v>1581</v>
      </c>
      <c r="B351" s="19" t="str">
        <f t="shared" si="10"/>
        <v>20190604</v>
      </c>
      <c r="C351" s="19" t="s">
        <v>0</v>
      </c>
      <c r="D351" s="19" t="s">
        <v>2</v>
      </c>
      <c r="E351" s="23">
        <v>12</v>
      </c>
      <c r="F351" s="23">
        <v>3</v>
      </c>
      <c r="G351" s="19" t="s">
        <v>45</v>
      </c>
      <c r="H351" s="19" t="str">
        <f t="shared" si="11"/>
        <v>D</v>
      </c>
      <c r="I351" s="19" t="s">
        <v>2288</v>
      </c>
      <c r="J351" s="23">
        <v>0</v>
      </c>
      <c r="K351" s="23">
        <v>0</v>
      </c>
      <c r="L351" s="24">
        <v>0</v>
      </c>
      <c r="M351" s="19" t="s">
        <v>35</v>
      </c>
      <c r="N351" s="19">
        <v>1</v>
      </c>
      <c r="O351" s="19"/>
      <c r="P351" s="22"/>
      <c r="Q351" s="22"/>
      <c r="R351" s="22"/>
    </row>
    <row r="352" spans="1:18" ht="11" x14ac:dyDescent="0.15">
      <c r="A352" s="19" t="s">
        <v>1638</v>
      </c>
      <c r="B352" s="19" t="str">
        <f t="shared" si="10"/>
        <v>20190604</v>
      </c>
      <c r="C352" s="19" t="s">
        <v>0</v>
      </c>
      <c r="D352" s="19" t="s">
        <v>2</v>
      </c>
      <c r="E352" s="23">
        <v>12</v>
      </c>
      <c r="F352" s="23">
        <v>3</v>
      </c>
      <c r="G352" s="19" t="s">
        <v>48</v>
      </c>
      <c r="H352" s="19" t="str">
        <f t="shared" si="11"/>
        <v>R</v>
      </c>
      <c r="I352" s="19" t="s">
        <v>2288</v>
      </c>
      <c r="J352" s="23">
        <v>0</v>
      </c>
      <c r="K352" s="23">
        <v>0</v>
      </c>
      <c r="L352" s="24">
        <v>0</v>
      </c>
      <c r="M352" s="19" t="s">
        <v>35</v>
      </c>
      <c r="N352" s="19">
        <v>0</v>
      </c>
      <c r="O352" s="19"/>
      <c r="P352" s="22"/>
      <c r="Q352" s="22"/>
      <c r="R352" s="22"/>
    </row>
    <row r="353" spans="1:18" ht="11" x14ac:dyDescent="0.15">
      <c r="A353" s="19" t="s">
        <v>1602</v>
      </c>
      <c r="B353" s="19" t="str">
        <f t="shared" si="10"/>
        <v>20190604</v>
      </c>
      <c r="C353" s="19" t="s">
        <v>0</v>
      </c>
      <c r="D353" s="19" t="s">
        <v>2</v>
      </c>
      <c r="E353" s="23">
        <v>12</v>
      </c>
      <c r="F353" s="23">
        <v>3</v>
      </c>
      <c r="G353" s="19" t="s">
        <v>45</v>
      </c>
      <c r="H353" s="19" t="str">
        <f t="shared" si="11"/>
        <v>D</v>
      </c>
      <c r="I353" s="19" t="s">
        <v>2287</v>
      </c>
      <c r="J353" s="23">
        <v>0</v>
      </c>
      <c r="K353" s="23">
        <v>0</v>
      </c>
      <c r="L353" s="24">
        <v>0</v>
      </c>
      <c r="M353" s="19" t="s">
        <v>35</v>
      </c>
      <c r="N353" s="19">
        <v>158</v>
      </c>
      <c r="O353" s="19"/>
      <c r="P353" s="22"/>
      <c r="Q353" s="22"/>
      <c r="R353" s="22"/>
    </row>
    <row r="354" spans="1:18" ht="11" x14ac:dyDescent="0.15">
      <c r="A354" s="19" t="s">
        <v>1604</v>
      </c>
      <c r="B354" s="19" t="str">
        <f t="shared" si="10"/>
        <v>20190604</v>
      </c>
      <c r="C354" s="19" t="s">
        <v>0</v>
      </c>
      <c r="D354" s="19" t="s">
        <v>2</v>
      </c>
      <c r="E354" s="23">
        <v>12</v>
      </c>
      <c r="F354" s="23">
        <v>3</v>
      </c>
      <c r="G354" s="19" t="s">
        <v>45</v>
      </c>
      <c r="H354" s="19" t="str">
        <f t="shared" si="11"/>
        <v>D</v>
      </c>
      <c r="I354" s="19" t="s">
        <v>2287</v>
      </c>
      <c r="J354" s="23">
        <v>500</v>
      </c>
      <c r="K354" s="23">
        <v>60</v>
      </c>
      <c r="L354" s="24">
        <v>0</v>
      </c>
      <c r="M354" s="19" t="s">
        <v>35</v>
      </c>
      <c r="N354" s="19">
        <v>126</v>
      </c>
      <c r="O354" s="19"/>
      <c r="P354" s="22"/>
      <c r="Q354" s="22"/>
      <c r="R354" s="22"/>
    </row>
    <row r="355" spans="1:18" ht="11" x14ac:dyDescent="0.15">
      <c r="A355" s="19" t="s">
        <v>1653</v>
      </c>
      <c r="B355" s="19" t="str">
        <f t="shared" si="10"/>
        <v>20190604</v>
      </c>
      <c r="C355" s="19" t="s">
        <v>0</v>
      </c>
      <c r="D355" s="19" t="s">
        <v>2</v>
      </c>
      <c r="E355" s="23">
        <v>12</v>
      </c>
      <c r="F355" s="23">
        <v>3</v>
      </c>
      <c r="G355" s="19" t="s">
        <v>48</v>
      </c>
      <c r="H355" s="19" t="str">
        <f t="shared" si="11"/>
        <v>R</v>
      </c>
      <c r="I355" s="19" t="s">
        <v>2287</v>
      </c>
      <c r="J355" s="23">
        <v>500</v>
      </c>
      <c r="K355" s="23">
        <v>60</v>
      </c>
      <c r="L355" s="24">
        <v>0</v>
      </c>
      <c r="M355" s="19" t="s">
        <v>35</v>
      </c>
      <c r="N355" s="19">
        <v>39</v>
      </c>
      <c r="O355" s="19"/>
      <c r="P355" s="22"/>
      <c r="Q355" s="22"/>
      <c r="R355" s="22"/>
    </row>
    <row r="356" spans="1:18" ht="11" x14ac:dyDescent="0.15">
      <c r="A356" s="19" t="s">
        <v>1296</v>
      </c>
      <c r="B356" s="19" t="str">
        <f t="shared" si="10"/>
        <v>20190504</v>
      </c>
      <c r="C356" s="19" t="s">
        <v>0</v>
      </c>
      <c r="D356" s="19" t="s">
        <v>2</v>
      </c>
      <c r="E356" s="23">
        <v>12</v>
      </c>
      <c r="F356" s="23">
        <v>4</v>
      </c>
      <c r="G356" s="19" t="s">
        <v>45</v>
      </c>
      <c r="H356" s="19" t="str">
        <f t="shared" si="11"/>
        <v>D</v>
      </c>
      <c r="I356" s="19" t="s">
        <v>2288</v>
      </c>
      <c r="J356" s="23">
        <v>0</v>
      </c>
      <c r="K356" s="23">
        <v>0</v>
      </c>
      <c r="L356" s="24">
        <v>0</v>
      </c>
      <c r="M356" s="19" t="s">
        <v>35</v>
      </c>
      <c r="N356" s="19">
        <v>0</v>
      </c>
      <c r="O356" s="19"/>
      <c r="P356" s="22"/>
      <c r="Q356" s="22"/>
      <c r="R356" s="22"/>
    </row>
    <row r="357" spans="1:18" ht="11" x14ac:dyDescent="0.15">
      <c r="A357" s="19" t="s">
        <v>1308</v>
      </c>
      <c r="B357" s="19" t="str">
        <f t="shared" si="10"/>
        <v>20190504</v>
      </c>
      <c r="C357" s="19" t="s">
        <v>0</v>
      </c>
      <c r="D357" s="19" t="s">
        <v>2</v>
      </c>
      <c r="E357" s="23">
        <v>12</v>
      </c>
      <c r="F357" s="23">
        <v>4</v>
      </c>
      <c r="G357" s="19" t="s">
        <v>48</v>
      </c>
      <c r="H357" s="19" t="str">
        <f t="shared" si="11"/>
        <v>R</v>
      </c>
      <c r="I357" s="19" t="s">
        <v>2288</v>
      </c>
      <c r="J357" s="23">
        <v>0</v>
      </c>
      <c r="K357" s="23">
        <v>0</v>
      </c>
      <c r="L357" s="24">
        <v>0</v>
      </c>
      <c r="M357" s="19" t="s">
        <v>35</v>
      </c>
      <c r="N357" s="19">
        <v>0</v>
      </c>
      <c r="O357" s="19"/>
      <c r="P357" s="22"/>
      <c r="Q357" s="22"/>
      <c r="R357" s="22"/>
    </row>
    <row r="358" spans="1:18" ht="11" x14ac:dyDescent="0.15">
      <c r="A358" s="19" t="s">
        <v>1300</v>
      </c>
      <c r="B358" s="19" t="str">
        <f t="shared" si="10"/>
        <v>20190504</v>
      </c>
      <c r="C358" s="19" t="s">
        <v>0</v>
      </c>
      <c r="D358" s="19" t="s">
        <v>2</v>
      </c>
      <c r="E358" s="23">
        <v>12</v>
      </c>
      <c r="F358" s="23">
        <v>4</v>
      </c>
      <c r="G358" s="19" t="s">
        <v>45</v>
      </c>
      <c r="H358" s="19" t="str">
        <f t="shared" si="11"/>
        <v>D</v>
      </c>
      <c r="I358" s="19" t="s">
        <v>2287</v>
      </c>
      <c r="J358" s="23">
        <v>0</v>
      </c>
      <c r="K358" s="23">
        <v>0</v>
      </c>
      <c r="L358" s="24">
        <v>0</v>
      </c>
      <c r="M358" s="19" t="s">
        <v>35</v>
      </c>
      <c r="N358" s="19">
        <v>218</v>
      </c>
      <c r="O358" s="19"/>
      <c r="P358" s="22"/>
      <c r="Q358" s="22"/>
      <c r="R358" s="22"/>
    </row>
    <row r="359" spans="1:18" ht="11" x14ac:dyDescent="0.15">
      <c r="A359" s="19" t="s">
        <v>1302</v>
      </c>
      <c r="B359" s="19" t="str">
        <f t="shared" si="10"/>
        <v>20190504</v>
      </c>
      <c r="C359" s="19" t="s">
        <v>0</v>
      </c>
      <c r="D359" s="19" t="s">
        <v>2</v>
      </c>
      <c r="E359" s="23">
        <v>12</v>
      </c>
      <c r="F359" s="23">
        <v>4</v>
      </c>
      <c r="G359" s="19" t="s">
        <v>45</v>
      </c>
      <c r="H359" s="19" t="str">
        <f t="shared" si="11"/>
        <v>D</v>
      </c>
      <c r="I359" s="19" t="s">
        <v>2287</v>
      </c>
      <c r="J359" s="23">
        <v>500</v>
      </c>
      <c r="K359" s="23">
        <v>60</v>
      </c>
      <c r="L359" s="24">
        <v>0</v>
      </c>
      <c r="M359" s="19" t="s">
        <v>35</v>
      </c>
      <c r="N359" s="19">
        <v>183</v>
      </c>
      <c r="O359" s="19"/>
      <c r="P359" s="22"/>
      <c r="Q359" s="22"/>
      <c r="R359" s="22"/>
    </row>
    <row r="360" spans="1:18" ht="11" x14ac:dyDescent="0.15">
      <c r="A360" s="19" t="s">
        <v>1311</v>
      </c>
      <c r="B360" s="19" t="str">
        <f t="shared" si="10"/>
        <v>20190504</v>
      </c>
      <c r="C360" s="19" t="s">
        <v>0</v>
      </c>
      <c r="D360" s="19" t="s">
        <v>2</v>
      </c>
      <c r="E360" s="23">
        <v>12</v>
      </c>
      <c r="F360" s="23">
        <v>4</v>
      </c>
      <c r="G360" s="19" t="s">
        <v>48</v>
      </c>
      <c r="H360" s="19" t="str">
        <f t="shared" si="11"/>
        <v>R</v>
      </c>
      <c r="I360" s="19" t="s">
        <v>2287</v>
      </c>
      <c r="J360" s="23">
        <v>500</v>
      </c>
      <c r="K360" s="23">
        <v>60</v>
      </c>
      <c r="L360" s="24">
        <v>0</v>
      </c>
      <c r="M360" s="19" t="s">
        <v>35</v>
      </c>
      <c r="N360" s="19">
        <v>69</v>
      </c>
      <c r="O360" s="19"/>
      <c r="P360" s="22"/>
      <c r="Q360" s="22"/>
      <c r="R360" s="22"/>
    </row>
    <row r="361" spans="1:18" ht="11" x14ac:dyDescent="0.15">
      <c r="A361" s="19" t="s">
        <v>1298</v>
      </c>
      <c r="B361" s="19" t="str">
        <f t="shared" si="10"/>
        <v>20190504</v>
      </c>
      <c r="C361" s="19" t="s">
        <v>0</v>
      </c>
      <c r="D361" s="19" t="s">
        <v>2</v>
      </c>
      <c r="E361" s="23">
        <v>12</v>
      </c>
      <c r="F361" s="23">
        <v>5</v>
      </c>
      <c r="G361" s="19" t="s">
        <v>45</v>
      </c>
      <c r="H361" s="19" t="str">
        <f t="shared" si="11"/>
        <v>D</v>
      </c>
      <c r="I361" s="19" t="s">
        <v>2288</v>
      </c>
      <c r="J361" s="23">
        <v>0</v>
      </c>
      <c r="K361" s="23">
        <v>0</v>
      </c>
      <c r="L361" s="24">
        <v>0</v>
      </c>
      <c r="M361" s="19" t="s">
        <v>35</v>
      </c>
      <c r="N361" s="19">
        <v>1</v>
      </c>
      <c r="O361" s="19"/>
      <c r="P361" s="22"/>
      <c r="Q361" s="22"/>
      <c r="R361" s="22"/>
    </row>
    <row r="362" spans="1:18" ht="11" x14ac:dyDescent="0.15">
      <c r="A362" s="19" t="s">
        <v>2577</v>
      </c>
      <c r="B362" s="19" t="str">
        <f t="shared" si="10"/>
        <v>20190504</v>
      </c>
      <c r="C362" s="19" t="s">
        <v>0</v>
      </c>
      <c r="D362" s="19" t="s">
        <v>2</v>
      </c>
      <c r="E362" s="23">
        <v>12</v>
      </c>
      <c r="F362" s="23">
        <v>5</v>
      </c>
      <c r="G362" s="19" t="s">
        <v>48</v>
      </c>
      <c r="H362" s="19" t="str">
        <f t="shared" si="11"/>
        <v>R</v>
      </c>
      <c r="I362" s="19" t="s">
        <v>2288</v>
      </c>
      <c r="J362" s="23">
        <v>0</v>
      </c>
      <c r="K362" s="23">
        <v>0</v>
      </c>
      <c r="L362" s="24">
        <v>0</v>
      </c>
      <c r="M362" s="19" t="s">
        <v>35</v>
      </c>
      <c r="N362" s="19">
        <v>1</v>
      </c>
      <c r="O362" s="19"/>
      <c r="P362" s="22"/>
      <c r="Q362" s="22"/>
      <c r="R362" s="22"/>
    </row>
    <row r="363" spans="1:18" ht="11" x14ac:dyDescent="0.15">
      <c r="A363" s="19" t="s">
        <v>1304</v>
      </c>
      <c r="B363" s="19" t="str">
        <f t="shared" si="10"/>
        <v>20190504</v>
      </c>
      <c r="C363" s="19" t="s">
        <v>0</v>
      </c>
      <c r="D363" s="19" t="s">
        <v>2</v>
      </c>
      <c r="E363" s="23">
        <v>12</v>
      </c>
      <c r="F363" s="23">
        <v>5</v>
      </c>
      <c r="G363" s="19" t="s">
        <v>45</v>
      </c>
      <c r="H363" s="19" t="str">
        <f t="shared" si="11"/>
        <v>D</v>
      </c>
      <c r="I363" s="19" t="s">
        <v>2287</v>
      </c>
      <c r="J363" s="23">
        <v>0</v>
      </c>
      <c r="K363" s="23">
        <v>0</v>
      </c>
      <c r="L363" s="24">
        <v>0</v>
      </c>
      <c r="M363" s="19" t="s">
        <v>35</v>
      </c>
      <c r="N363" s="19">
        <v>132</v>
      </c>
      <c r="O363" s="19"/>
      <c r="P363" s="22"/>
      <c r="Q363" s="22"/>
      <c r="R363" s="22"/>
    </row>
    <row r="364" spans="1:18" ht="11" x14ac:dyDescent="0.15">
      <c r="A364" s="19" t="s">
        <v>1306</v>
      </c>
      <c r="B364" s="19" t="str">
        <f t="shared" si="10"/>
        <v>20190504</v>
      </c>
      <c r="C364" s="19" t="s">
        <v>0</v>
      </c>
      <c r="D364" s="19" t="s">
        <v>2</v>
      </c>
      <c r="E364" s="23">
        <v>12</v>
      </c>
      <c r="F364" s="23">
        <v>5</v>
      </c>
      <c r="G364" s="19" t="s">
        <v>45</v>
      </c>
      <c r="H364" s="19" t="str">
        <f t="shared" si="11"/>
        <v>D</v>
      </c>
      <c r="I364" s="19" t="s">
        <v>2287</v>
      </c>
      <c r="J364" s="23">
        <v>500</v>
      </c>
      <c r="K364" s="23">
        <v>60</v>
      </c>
      <c r="L364" s="24">
        <v>0</v>
      </c>
      <c r="M364" s="19" t="s">
        <v>35</v>
      </c>
      <c r="N364" s="19">
        <v>71</v>
      </c>
      <c r="O364" s="19"/>
      <c r="P364" s="22"/>
      <c r="Q364" s="22"/>
      <c r="R364" s="22"/>
    </row>
    <row r="365" spans="1:18" ht="11" x14ac:dyDescent="0.15">
      <c r="A365" s="19" t="s">
        <v>2578</v>
      </c>
      <c r="B365" s="19" t="str">
        <f t="shared" si="10"/>
        <v>20190504</v>
      </c>
      <c r="C365" s="19" t="s">
        <v>0</v>
      </c>
      <c r="D365" s="19" t="s">
        <v>2</v>
      </c>
      <c r="E365" s="23">
        <v>12</v>
      </c>
      <c r="F365" s="23">
        <v>5</v>
      </c>
      <c r="G365" s="19" t="s">
        <v>48</v>
      </c>
      <c r="H365" s="19" t="str">
        <f t="shared" si="11"/>
        <v>R</v>
      </c>
      <c r="I365" s="19" t="s">
        <v>2287</v>
      </c>
      <c r="J365" s="23">
        <v>500</v>
      </c>
      <c r="K365" s="23">
        <v>60</v>
      </c>
      <c r="L365" s="24">
        <v>0</v>
      </c>
      <c r="M365" s="19" t="s">
        <v>35</v>
      </c>
      <c r="N365" s="19">
        <v>22</v>
      </c>
      <c r="O365" s="19"/>
      <c r="P365" s="22"/>
      <c r="Q365" s="22"/>
      <c r="R365" s="22"/>
    </row>
    <row r="366" spans="1:18" ht="11" x14ac:dyDescent="0.15">
      <c r="A366" s="19" t="s">
        <v>1582</v>
      </c>
      <c r="B366" s="19" t="str">
        <f t="shared" si="10"/>
        <v>20190604</v>
      </c>
      <c r="C366" s="19" t="s">
        <v>0</v>
      </c>
      <c r="D366" s="19" t="s">
        <v>2</v>
      </c>
      <c r="E366" s="23">
        <v>13</v>
      </c>
      <c r="F366" s="23">
        <v>1</v>
      </c>
      <c r="G366" s="19" t="s">
        <v>45</v>
      </c>
      <c r="H366" s="19" t="str">
        <f t="shared" si="11"/>
        <v>D</v>
      </c>
      <c r="I366" s="19" t="s">
        <v>2288</v>
      </c>
      <c r="J366" s="23">
        <v>0</v>
      </c>
      <c r="K366" s="23">
        <v>0</v>
      </c>
      <c r="L366" s="24">
        <v>0</v>
      </c>
      <c r="M366" s="19" t="s">
        <v>34</v>
      </c>
      <c r="N366" s="19">
        <v>0</v>
      </c>
      <c r="O366" s="19"/>
      <c r="P366" s="22"/>
      <c r="Q366" s="22"/>
      <c r="R366" s="22"/>
    </row>
    <row r="367" spans="1:18" ht="11" x14ac:dyDescent="0.15">
      <c r="A367" s="19" t="s">
        <v>1639</v>
      </c>
      <c r="B367" s="19" t="str">
        <f t="shared" si="10"/>
        <v>20190604</v>
      </c>
      <c r="C367" s="19" t="s">
        <v>0</v>
      </c>
      <c r="D367" s="19" t="s">
        <v>2</v>
      </c>
      <c r="E367" s="23">
        <v>13</v>
      </c>
      <c r="F367" s="23">
        <v>1</v>
      </c>
      <c r="G367" s="19" t="s">
        <v>48</v>
      </c>
      <c r="H367" s="19" t="str">
        <f t="shared" si="11"/>
        <v>R</v>
      </c>
      <c r="I367" s="19" t="s">
        <v>2288</v>
      </c>
      <c r="J367" s="23">
        <v>0</v>
      </c>
      <c r="K367" s="23">
        <v>0</v>
      </c>
      <c r="L367" s="24">
        <v>0</v>
      </c>
      <c r="M367" s="19" t="s">
        <v>34</v>
      </c>
      <c r="N367" s="19">
        <v>1</v>
      </c>
      <c r="O367" s="19"/>
      <c r="P367" s="22"/>
      <c r="Q367" s="22"/>
      <c r="R367" s="22"/>
    </row>
    <row r="368" spans="1:18" ht="11" x14ac:dyDescent="0.15">
      <c r="A368" s="19" t="s">
        <v>1607</v>
      </c>
      <c r="B368" s="19" t="str">
        <f t="shared" si="10"/>
        <v>20190604</v>
      </c>
      <c r="C368" s="19" t="s">
        <v>0</v>
      </c>
      <c r="D368" s="19" t="s">
        <v>2</v>
      </c>
      <c r="E368" s="23">
        <v>13</v>
      </c>
      <c r="F368" s="23">
        <v>1</v>
      </c>
      <c r="G368" s="19" t="s">
        <v>45</v>
      </c>
      <c r="H368" s="19" t="str">
        <f t="shared" si="11"/>
        <v>D</v>
      </c>
      <c r="I368" s="19" t="s">
        <v>2287</v>
      </c>
      <c r="J368" s="23">
        <v>0</v>
      </c>
      <c r="K368" s="23">
        <v>0</v>
      </c>
      <c r="L368" s="24">
        <v>0</v>
      </c>
      <c r="M368" s="19" t="s">
        <v>34</v>
      </c>
      <c r="N368" s="19">
        <v>104</v>
      </c>
      <c r="O368" s="19"/>
      <c r="P368" s="22"/>
      <c r="Q368" s="22"/>
      <c r="R368" s="22"/>
    </row>
    <row r="369" spans="1:18" ht="11" x14ac:dyDescent="0.15">
      <c r="A369" s="19" t="s">
        <v>1609</v>
      </c>
      <c r="B369" s="19" t="str">
        <f t="shared" si="10"/>
        <v>20190604</v>
      </c>
      <c r="C369" s="19" t="s">
        <v>0</v>
      </c>
      <c r="D369" s="19" t="s">
        <v>2</v>
      </c>
      <c r="E369" s="23">
        <v>13</v>
      </c>
      <c r="F369" s="23">
        <v>1</v>
      </c>
      <c r="G369" s="19" t="s">
        <v>45</v>
      </c>
      <c r="H369" s="19" t="str">
        <f t="shared" si="11"/>
        <v>D</v>
      </c>
      <c r="I369" s="19" t="s">
        <v>2287</v>
      </c>
      <c r="J369" s="23">
        <v>200</v>
      </c>
      <c r="K369" s="23">
        <v>60</v>
      </c>
      <c r="L369" s="24">
        <v>0</v>
      </c>
      <c r="M369" s="19" t="s">
        <v>34</v>
      </c>
      <c r="N369" s="19">
        <v>78</v>
      </c>
      <c r="O369" s="19"/>
      <c r="P369" s="22"/>
      <c r="Q369" s="22"/>
      <c r="R369" s="22"/>
    </row>
    <row r="370" spans="1:18" ht="11" x14ac:dyDescent="0.15">
      <c r="A370" s="19" t="s">
        <v>1654</v>
      </c>
      <c r="B370" s="19" t="str">
        <f t="shared" si="10"/>
        <v>20190604</v>
      </c>
      <c r="C370" s="19" t="s">
        <v>0</v>
      </c>
      <c r="D370" s="19" t="s">
        <v>2</v>
      </c>
      <c r="E370" s="23">
        <v>13</v>
      </c>
      <c r="F370" s="23">
        <v>1</v>
      </c>
      <c r="G370" s="19" t="s">
        <v>48</v>
      </c>
      <c r="H370" s="19" t="str">
        <f t="shared" si="11"/>
        <v>R</v>
      </c>
      <c r="I370" s="19" t="s">
        <v>2287</v>
      </c>
      <c r="J370" s="23">
        <v>200</v>
      </c>
      <c r="K370" s="23">
        <v>60</v>
      </c>
      <c r="L370" s="24">
        <v>0</v>
      </c>
      <c r="M370" s="19" t="s">
        <v>34</v>
      </c>
      <c r="N370" s="19">
        <v>16</v>
      </c>
      <c r="O370" s="19"/>
      <c r="P370" s="22"/>
      <c r="Q370" s="22"/>
      <c r="R370" s="22"/>
    </row>
    <row r="371" spans="1:18" ht="11" x14ac:dyDescent="0.15">
      <c r="A371" s="19" t="s">
        <v>1584</v>
      </c>
      <c r="B371" s="19" t="str">
        <f t="shared" si="10"/>
        <v>20190604</v>
      </c>
      <c r="C371" s="19" t="s">
        <v>0</v>
      </c>
      <c r="D371" s="19" t="s">
        <v>2</v>
      </c>
      <c r="E371" s="23">
        <v>13</v>
      </c>
      <c r="F371" s="23">
        <v>2</v>
      </c>
      <c r="G371" s="19" t="s">
        <v>45</v>
      </c>
      <c r="H371" s="19" t="str">
        <f t="shared" si="11"/>
        <v>D</v>
      </c>
      <c r="I371" s="19" t="s">
        <v>2288</v>
      </c>
      <c r="J371" s="23">
        <v>0</v>
      </c>
      <c r="K371" s="23">
        <v>0</v>
      </c>
      <c r="L371" s="24">
        <v>0</v>
      </c>
      <c r="M371" s="19" t="s">
        <v>34</v>
      </c>
      <c r="N371" s="19">
        <v>1</v>
      </c>
      <c r="O371" s="19"/>
      <c r="P371" s="22"/>
      <c r="Q371" s="22"/>
      <c r="R371" s="22"/>
    </row>
    <row r="372" spans="1:18" ht="11" x14ac:dyDescent="0.15">
      <c r="A372" s="19" t="s">
        <v>1641</v>
      </c>
      <c r="B372" s="19" t="str">
        <f t="shared" si="10"/>
        <v>20190604</v>
      </c>
      <c r="C372" s="19" t="s">
        <v>0</v>
      </c>
      <c r="D372" s="19" t="s">
        <v>2</v>
      </c>
      <c r="E372" s="23">
        <v>13</v>
      </c>
      <c r="F372" s="23">
        <v>2</v>
      </c>
      <c r="G372" s="19" t="s">
        <v>48</v>
      </c>
      <c r="H372" s="19" t="str">
        <f t="shared" si="11"/>
        <v>R</v>
      </c>
      <c r="I372" s="19" t="s">
        <v>2288</v>
      </c>
      <c r="J372" s="23">
        <v>0</v>
      </c>
      <c r="K372" s="23">
        <v>0</v>
      </c>
      <c r="L372" s="24">
        <v>0</v>
      </c>
      <c r="M372" s="19" t="s">
        <v>34</v>
      </c>
      <c r="N372" s="19">
        <v>0</v>
      </c>
      <c r="O372" s="19"/>
      <c r="P372" s="22"/>
      <c r="Q372" s="22"/>
      <c r="R372" s="22"/>
    </row>
    <row r="373" spans="1:18" ht="11" x14ac:dyDescent="0.15">
      <c r="A373" s="19" t="s">
        <v>1611</v>
      </c>
      <c r="B373" s="19" t="str">
        <f t="shared" si="10"/>
        <v>20190604</v>
      </c>
      <c r="C373" s="19" t="s">
        <v>0</v>
      </c>
      <c r="D373" s="19" t="s">
        <v>2</v>
      </c>
      <c r="E373" s="23">
        <v>13</v>
      </c>
      <c r="F373" s="23">
        <v>2</v>
      </c>
      <c r="G373" s="19" t="s">
        <v>45</v>
      </c>
      <c r="H373" s="19" t="str">
        <f t="shared" si="11"/>
        <v>D</v>
      </c>
      <c r="I373" s="19" t="s">
        <v>2287</v>
      </c>
      <c r="J373" s="23">
        <v>0</v>
      </c>
      <c r="K373" s="23">
        <v>0</v>
      </c>
      <c r="L373" s="24">
        <v>0</v>
      </c>
      <c r="M373" s="19" t="s">
        <v>34</v>
      </c>
      <c r="N373" s="19">
        <v>233</v>
      </c>
      <c r="O373" s="19"/>
      <c r="P373" s="22"/>
      <c r="Q373" s="22"/>
      <c r="R373" s="22"/>
    </row>
    <row r="374" spans="1:18" ht="11" x14ac:dyDescent="0.15">
      <c r="A374" s="19" t="s">
        <v>1613</v>
      </c>
      <c r="B374" s="19" t="str">
        <f t="shared" si="10"/>
        <v>20190604</v>
      </c>
      <c r="C374" s="19" t="s">
        <v>0</v>
      </c>
      <c r="D374" s="19" t="s">
        <v>2</v>
      </c>
      <c r="E374" s="23">
        <v>13</v>
      </c>
      <c r="F374" s="23">
        <v>2</v>
      </c>
      <c r="G374" s="19" t="s">
        <v>45</v>
      </c>
      <c r="H374" s="19" t="str">
        <f t="shared" si="11"/>
        <v>D</v>
      </c>
      <c r="I374" s="19" t="s">
        <v>2287</v>
      </c>
      <c r="J374" s="23">
        <v>200</v>
      </c>
      <c r="K374" s="23">
        <v>60</v>
      </c>
      <c r="L374" s="24">
        <v>0</v>
      </c>
      <c r="M374" s="19" t="s">
        <v>34</v>
      </c>
      <c r="N374" s="19">
        <v>124</v>
      </c>
      <c r="O374" s="19"/>
      <c r="P374" s="22"/>
      <c r="Q374" s="22"/>
      <c r="R374" s="22"/>
    </row>
    <row r="375" spans="1:18" ht="11" x14ac:dyDescent="0.15">
      <c r="A375" s="19" t="s">
        <v>1656</v>
      </c>
      <c r="B375" s="19" t="str">
        <f t="shared" si="10"/>
        <v>20190604</v>
      </c>
      <c r="C375" s="19" t="s">
        <v>0</v>
      </c>
      <c r="D375" s="19" t="s">
        <v>2</v>
      </c>
      <c r="E375" s="23">
        <v>13</v>
      </c>
      <c r="F375" s="23">
        <v>2</v>
      </c>
      <c r="G375" s="19" t="s">
        <v>48</v>
      </c>
      <c r="H375" s="19" t="str">
        <f t="shared" si="11"/>
        <v>R</v>
      </c>
      <c r="I375" s="19" t="s">
        <v>2287</v>
      </c>
      <c r="J375" s="23">
        <v>200</v>
      </c>
      <c r="K375" s="23">
        <v>60</v>
      </c>
      <c r="L375" s="24">
        <v>0</v>
      </c>
      <c r="M375" s="19" t="s">
        <v>34</v>
      </c>
      <c r="N375" s="19">
        <v>54</v>
      </c>
      <c r="O375" s="19"/>
      <c r="P375" s="22"/>
      <c r="Q375" s="22"/>
      <c r="R375" s="22"/>
    </row>
    <row r="376" spans="1:18" ht="11" x14ac:dyDescent="0.15">
      <c r="A376" s="19" t="s">
        <v>1586</v>
      </c>
      <c r="B376" s="19" t="str">
        <f t="shared" si="10"/>
        <v>20190604</v>
      </c>
      <c r="C376" s="19" t="s">
        <v>0</v>
      </c>
      <c r="D376" s="19" t="s">
        <v>2</v>
      </c>
      <c r="E376" s="23">
        <v>13</v>
      </c>
      <c r="F376" s="23">
        <v>3</v>
      </c>
      <c r="G376" s="19" t="s">
        <v>45</v>
      </c>
      <c r="H376" s="19" t="str">
        <f t="shared" si="11"/>
        <v>D</v>
      </c>
      <c r="I376" s="19" t="s">
        <v>2288</v>
      </c>
      <c r="J376" s="23">
        <v>0</v>
      </c>
      <c r="K376" s="23">
        <v>0</v>
      </c>
      <c r="L376" s="24">
        <v>0</v>
      </c>
      <c r="M376" s="19" t="s">
        <v>34</v>
      </c>
      <c r="N376" s="19">
        <v>0</v>
      </c>
      <c r="O376" s="19"/>
      <c r="P376" s="22"/>
      <c r="Q376" s="22"/>
      <c r="R376" s="22"/>
    </row>
    <row r="377" spans="1:18" ht="11" x14ac:dyDescent="0.15">
      <c r="A377" s="19" t="s">
        <v>1643</v>
      </c>
      <c r="B377" s="19" t="str">
        <f t="shared" si="10"/>
        <v>20190604</v>
      </c>
      <c r="C377" s="19" t="s">
        <v>0</v>
      </c>
      <c r="D377" s="19" t="s">
        <v>2</v>
      </c>
      <c r="E377" s="23">
        <v>13</v>
      </c>
      <c r="F377" s="23">
        <v>3</v>
      </c>
      <c r="G377" s="19" t="s">
        <v>48</v>
      </c>
      <c r="H377" s="19" t="str">
        <f t="shared" si="11"/>
        <v>R</v>
      </c>
      <c r="I377" s="19" t="s">
        <v>2288</v>
      </c>
      <c r="J377" s="23">
        <v>0</v>
      </c>
      <c r="K377" s="23">
        <v>0</v>
      </c>
      <c r="L377" s="24">
        <v>0</v>
      </c>
      <c r="M377" s="19" t="s">
        <v>34</v>
      </c>
      <c r="N377" s="19">
        <v>1</v>
      </c>
      <c r="O377" s="19"/>
      <c r="P377" s="22"/>
      <c r="Q377" s="22"/>
      <c r="R377" s="22"/>
    </row>
    <row r="378" spans="1:18" ht="11" x14ac:dyDescent="0.15">
      <c r="A378" s="19" t="s">
        <v>1615</v>
      </c>
      <c r="B378" s="19" t="str">
        <f t="shared" si="10"/>
        <v>20190604</v>
      </c>
      <c r="C378" s="19" t="s">
        <v>0</v>
      </c>
      <c r="D378" s="19" t="s">
        <v>2</v>
      </c>
      <c r="E378" s="23">
        <v>13</v>
      </c>
      <c r="F378" s="23">
        <v>3</v>
      </c>
      <c r="G378" s="19" t="s">
        <v>45</v>
      </c>
      <c r="H378" s="19" t="str">
        <f t="shared" si="11"/>
        <v>D</v>
      </c>
      <c r="I378" s="19" t="s">
        <v>2287</v>
      </c>
      <c r="J378" s="23">
        <v>0</v>
      </c>
      <c r="K378" s="23">
        <v>0</v>
      </c>
      <c r="L378" s="24">
        <v>0</v>
      </c>
      <c r="M378" s="19" t="s">
        <v>34</v>
      </c>
      <c r="N378" s="19">
        <v>77</v>
      </c>
      <c r="O378" s="19"/>
      <c r="P378" s="22"/>
      <c r="Q378" s="22"/>
      <c r="R378" s="22"/>
    </row>
    <row r="379" spans="1:18" ht="11" x14ac:dyDescent="0.15">
      <c r="A379" s="19" t="s">
        <v>1617</v>
      </c>
      <c r="B379" s="19" t="str">
        <f t="shared" si="10"/>
        <v>20190604</v>
      </c>
      <c r="C379" s="19" t="s">
        <v>0</v>
      </c>
      <c r="D379" s="19" t="s">
        <v>2</v>
      </c>
      <c r="E379" s="23">
        <v>13</v>
      </c>
      <c r="F379" s="23">
        <v>3</v>
      </c>
      <c r="G379" s="19" t="s">
        <v>45</v>
      </c>
      <c r="H379" s="19" t="str">
        <f t="shared" si="11"/>
        <v>D</v>
      </c>
      <c r="I379" s="19" t="s">
        <v>2287</v>
      </c>
      <c r="J379" s="23">
        <v>200</v>
      </c>
      <c r="K379" s="23">
        <v>60</v>
      </c>
      <c r="L379" s="24">
        <v>0</v>
      </c>
      <c r="M379" s="19" t="s">
        <v>34</v>
      </c>
      <c r="N379" s="19">
        <v>78</v>
      </c>
      <c r="O379" s="19"/>
      <c r="P379" s="22"/>
      <c r="Q379" s="22"/>
      <c r="R379" s="22"/>
    </row>
    <row r="380" spans="1:18" ht="11" x14ac:dyDescent="0.15">
      <c r="A380" s="19" t="s">
        <v>1658</v>
      </c>
      <c r="B380" s="19" t="str">
        <f t="shared" si="10"/>
        <v>20190604</v>
      </c>
      <c r="C380" s="19" t="s">
        <v>0</v>
      </c>
      <c r="D380" s="19" t="s">
        <v>2</v>
      </c>
      <c r="E380" s="23">
        <v>13</v>
      </c>
      <c r="F380" s="23">
        <v>3</v>
      </c>
      <c r="G380" s="19" t="s">
        <v>48</v>
      </c>
      <c r="H380" s="19" t="str">
        <f t="shared" si="11"/>
        <v>R</v>
      </c>
      <c r="I380" s="19" t="s">
        <v>2287</v>
      </c>
      <c r="J380" s="23">
        <v>200</v>
      </c>
      <c r="K380" s="23">
        <v>60</v>
      </c>
      <c r="L380" s="24">
        <v>0</v>
      </c>
      <c r="M380" s="19" t="s">
        <v>34</v>
      </c>
      <c r="N380" s="19">
        <v>6</v>
      </c>
      <c r="O380" s="19"/>
      <c r="P380" s="22"/>
      <c r="Q380" s="22"/>
      <c r="R380" s="22"/>
    </row>
    <row r="381" spans="1:18" ht="11" x14ac:dyDescent="0.15">
      <c r="A381" s="19" t="s">
        <v>1588</v>
      </c>
      <c r="B381" s="19" t="str">
        <f t="shared" si="10"/>
        <v>20190604</v>
      </c>
      <c r="C381" s="19" t="s">
        <v>0</v>
      </c>
      <c r="D381" s="19" t="s">
        <v>2</v>
      </c>
      <c r="E381" s="23">
        <v>13</v>
      </c>
      <c r="F381" s="23">
        <v>4</v>
      </c>
      <c r="G381" s="19" t="s">
        <v>45</v>
      </c>
      <c r="H381" s="19" t="str">
        <f t="shared" si="11"/>
        <v>D</v>
      </c>
      <c r="I381" s="19" t="s">
        <v>2288</v>
      </c>
      <c r="J381" s="23">
        <v>0</v>
      </c>
      <c r="K381" s="23">
        <v>0</v>
      </c>
      <c r="L381" s="24">
        <v>0</v>
      </c>
      <c r="M381" s="19" t="s">
        <v>34</v>
      </c>
      <c r="N381" s="19">
        <v>0</v>
      </c>
      <c r="O381" s="19"/>
      <c r="P381" s="22"/>
      <c r="Q381" s="22"/>
      <c r="R381" s="22"/>
    </row>
    <row r="382" spans="1:18" ht="11" x14ac:dyDescent="0.15">
      <c r="A382" s="19" t="s">
        <v>1644</v>
      </c>
      <c r="B382" s="19" t="str">
        <f t="shared" si="10"/>
        <v>20190604</v>
      </c>
      <c r="C382" s="19" t="s">
        <v>0</v>
      </c>
      <c r="D382" s="19" t="s">
        <v>2</v>
      </c>
      <c r="E382" s="23">
        <v>13</v>
      </c>
      <c r="F382" s="23">
        <v>4</v>
      </c>
      <c r="G382" s="19" t="s">
        <v>48</v>
      </c>
      <c r="H382" s="19" t="str">
        <f t="shared" si="11"/>
        <v>R</v>
      </c>
      <c r="I382" s="19" t="s">
        <v>2288</v>
      </c>
      <c r="J382" s="23">
        <v>0</v>
      </c>
      <c r="K382" s="23">
        <v>0</v>
      </c>
      <c r="L382" s="24">
        <v>0</v>
      </c>
      <c r="M382" s="19" t="s">
        <v>34</v>
      </c>
      <c r="N382" s="19">
        <v>1</v>
      </c>
      <c r="O382" s="19"/>
      <c r="P382" s="22"/>
      <c r="Q382" s="22"/>
      <c r="R382" s="22"/>
    </row>
    <row r="383" spans="1:18" ht="11" x14ac:dyDescent="0.15">
      <c r="A383" s="19" t="s">
        <v>1619</v>
      </c>
      <c r="B383" s="19" t="str">
        <f t="shared" si="10"/>
        <v>20190604</v>
      </c>
      <c r="C383" s="19" t="s">
        <v>0</v>
      </c>
      <c r="D383" s="19" t="s">
        <v>2</v>
      </c>
      <c r="E383" s="23">
        <v>13</v>
      </c>
      <c r="F383" s="23">
        <v>4</v>
      </c>
      <c r="G383" s="19" t="s">
        <v>45</v>
      </c>
      <c r="H383" s="19" t="str">
        <f t="shared" si="11"/>
        <v>D</v>
      </c>
      <c r="I383" s="19" t="s">
        <v>2287</v>
      </c>
      <c r="J383" s="23">
        <v>0</v>
      </c>
      <c r="K383" s="23">
        <v>0</v>
      </c>
      <c r="L383" s="24">
        <v>0</v>
      </c>
      <c r="M383" s="19" t="s">
        <v>34</v>
      </c>
      <c r="N383" s="19">
        <v>130</v>
      </c>
      <c r="O383" s="19"/>
      <c r="P383" s="22"/>
      <c r="Q383" s="22"/>
      <c r="R383" s="22"/>
    </row>
    <row r="384" spans="1:18" ht="11" x14ac:dyDescent="0.15">
      <c r="A384" s="19" t="s">
        <v>1621</v>
      </c>
      <c r="B384" s="19" t="str">
        <f t="shared" si="10"/>
        <v>20190604</v>
      </c>
      <c r="C384" s="19" t="s">
        <v>0</v>
      </c>
      <c r="D384" s="19" t="s">
        <v>2</v>
      </c>
      <c r="E384" s="23">
        <v>13</v>
      </c>
      <c r="F384" s="23">
        <v>4</v>
      </c>
      <c r="G384" s="19" t="s">
        <v>45</v>
      </c>
      <c r="H384" s="19" t="str">
        <f t="shared" si="11"/>
        <v>D</v>
      </c>
      <c r="I384" s="19" t="s">
        <v>2287</v>
      </c>
      <c r="J384" s="23">
        <v>200</v>
      </c>
      <c r="K384" s="23">
        <v>60</v>
      </c>
      <c r="L384" s="24">
        <v>0</v>
      </c>
      <c r="M384" s="19" t="s">
        <v>34</v>
      </c>
      <c r="N384" s="19">
        <v>55</v>
      </c>
      <c r="O384" s="19"/>
      <c r="P384" s="22"/>
      <c r="Q384" s="22"/>
      <c r="R384" s="22"/>
    </row>
    <row r="385" spans="1:18" ht="11" x14ac:dyDescent="0.15">
      <c r="A385" s="19" t="s">
        <v>1660</v>
      </c>
      <c r="B385" s="19" t="str">
        <f t="shared" si="10"/>
        <v>20190604</v>
      </c>
      <c r="C385" s="19" t="s">
        <v>0</v>
      </c>
      <c r="D385" s="19" t="s">
        <v>2</v>
      </c>
      <c r="E385" s="23">
        <v>13</v>
      </c>
      <c r="F385" s="23">
        <v>4</v>
      </c>
      <c r="G385" s="19" t="s">
        <v>48</v>
      </c>
      <c r="H385" s="19" t="str">
        <f t="shared" si="11"/>
        <v>R</v>
      </c>
      <c r="I385" s="19" t="s">
        <v>2287</v>
      </c>
      <c r="J385" s="23">
        <v>200</v>
      </c>
      <c r="K385" s="23">
        <v>60</v>
      </c>
      <c r="L385" s="24">
        <v>0</v>
      </c>
      <c r="M385" s="19" t="s">
        <v>34</v>
      </c>
      <c r="N385" s="19">
        <v>25</v>
      </c>
      <c r="O385" s="19"/>
      <c r="P385" s="22"/>
      <c r="Q385" s="22"/>
      <c r="R385" s="22"/>
    </row>
    <row r="386" spans="1:18" ht="11" x14ac:dyDescent="0.15">
      <c r="A386" s="19" t="s">
        <v>1590</v>
      </c>
      <c r="B386" s="19" t="str">
        <f t="shared" ref="B386:B449" si="12">LEFT(A386,8)</f>
        <v>20190604</v>
      </c>
      <c r="C386" s="19" t="s">
        <v>0</v>
      </c>
      <c r="D386" s="19" t="s">
        <v>2</v>
      </c>
      <c r="E386" s="23">
        <v>13</v>
      </c>
      <c r="F386" s="23">
        <v>5</v>
      </c>
      <c r="G386" s="19" t="s">
        <v>45</v>
      </c>
      <c r="H386" s="19" t="str">
        <f t="shared" si="11"/>
        <v>D</v>
      </c>
      <c r="I386" s="19" t="s">
        <v>2288</v>
      </c>
      <c r="J386" s="23">
        <v>0</v>
      </c>
      <c r="K386" s="23">
        <v>0</v>
      </c>
      <c r="L386" s="24">
        <v>0</v>
      </c>
      <c r="M386" s="19" t="s">
        <v>34</v>
      </c>
      <c r="N386" s="19">
        <v>1</v>
      </c>
      <c r="O386" s="19"/>
      <c r="P386" s="22"/>
      <c r="Q386" s="22"/>
      <c r="R386" s="22"/>
    </row>
    <row r="387" spans="1:18" ht="11" x14ac:dyDescent="0.15">
      <c r="A387" s="19" t="s">
        <v>1646</v>
      </c>
      <c r="B387" s="19" t="str">
        <f t="shared" si="12"/>
        <v>20190604</v>
      </c>
      <c r="C387" s="19" t="s">
        <v>0</v>
      </c>
      <c r="D387" s="19" t="s">
        <v>2</v>
      </c>
      <c r="E387" s="23">
        <v>13</v>
      </c>
      <c r="F387" s="23">
        <v>5</v>
      </c>
      <c r="G387" s="19" t="s">
        <v>48</v>
      </c>
      <c r="H387" s="19" t="str">
        <f t="shared" ref="H387:H450" si="13">IF(G387="Cott01","D","R")</f>
        <v>R</v>
      </c>
      <c r="I387" s="19" t="s">
        <v>2288</v>
      </c>
      <c r="J387" s="23">
        <v>0</v>
      </c>
      <c r="K387" s="23">
        <v>0</v>
      </c>
      <c r="L387" s="24">
        <v>0</v>
      </c>
      <c r="M387" s="19" t="s">
        <v>34</v>
      </c>
      <c r="N387" s="19">
        <v>1</v>
      </c>
      <c r="O387" s="19"/>
      <c r="P387" s="22"/>
      <c r="Q387" s="22"/>
      <c r="R387" s="22"/>
    </row>
    <row r="388" spans="1:18" ht="11" x14ac:dyDescent="0.15">
      <c r="A388" s="19" t="s">
        <v>1623</v>
      </c>
      <c r="B388" s="19" t="str">
        <f t="shared" si="12"/>
        <v>20190604</v>
      </c>
      <c r="C388" s="19" t="s">
        <v>0</v>
      </c>
      <c r="D388" s="19" t="s">
        <v>2</v>
      </c>
      <c r="E388" s="23">
        <v>13</v>
      </c>
      <c r="F388" s="23">
        <v>5</v>
      </c>
      <c r="G388" s="19" t="s">
        <v>45</v>
      </c>
      <c r="H388" s="19" t="str">
        <f t="shared" si="13"/>
        <v>D</v>
      </c>
      <c r="I388" s="19" t="s">
        <v>2287</v>
      </c>
      <c r="J388" s="23">
        <v>0</v>
      </c>
      <c r="K388" s="23">
        <v>0</v>
      </c>
      <c r="L388" s="24">
        <v>0</v>
      </c>
      <c r="M388" s="19" t="s">
        <v>34</v>
      </c>
      <c r="N388" s="19">
        <v>118</v>
      </c>
      <c r="O388" s="19"/>
      <c r="P388" s="22"/>
      <c r="Q388" s="22"/>
      <c r="R388" s="22"/>
    </row>
    <row r="389" spans="1:18" ht="11" x14ac:dyDescent="0.15">
      <c r="A389" s="19" t="s">
        <v>1625</v>
      </c>
      <c r="B389" s="19" t="str">
        <f t="shared" si="12"/>
        <v>20190604</v>
      </c>
      <c r="C389" s="19" t="s">
        <v>0</v>
      </c>
      <c r="D389" s="19" t="s">
        <v>2</v>
      </c>
      <c r="E389" s="23">
        <v>13</v>
      </c>
      <c r="F389" s="23">
        <v>5</v>
      </c>
      <c r="G389" s="19" t="s">
        <v>45</v>
      </c>
      <c r="H389" s="19" t="str">
        <f t="shared" si="13"/>
        <v>D</v>
      </c>
      <c r="I389" s="19" t="s">
        <v>2287</v>
      </c>
      <c r="J389" s="23">
        <v>200</v>
      </c>
      <c r="K389" s="23">
        <v>60</v>
      </c>
      <c r="L389" s="24">
        <v>0</v>
      </c>
      <c r="M389" s="19" t="s">
        <v>34</v>
      </c>
      <c r="N389" s="19">
        <v>88</v>
      </c>
      <c r="O389" s="19"/>
      <c r="P389" s="22"/>
      <c r="Q389" s="22"/>
      <c r="R389" s="22"/>
    </row>
    <row r="390" spans="1:18" ht="11" x14ac:dyDescent="0.15">
      <c r="A390" s="19" t="s">
        <v>1662</v>
      </c>
      <c r="B390" s="19" t="str">
        <f t="shared" si="12"/>
        <v>20190604</v>
      </c>
      <c r="C390" s="19" t="s">
        <v>0</v>
      </c>
      <c r="D390" s="19" t="s">
        <v>2</v>
      </c>
      <c r="E390" s="23">
        <v>13</v>
      </c>
      <c r="F390" s="23">
        <v>5</v>
      </c>
      <c r="G390" s="19" t="s">
        <v>48</v>
      </c>
      <c r="H390" s="19" t="str">
        <f t="shared" si="13"/>
        <v>R</v>
      </c>
      <c r="I390" s="19" t="s">
        <v>2287</v>
      </c>
      <c r="J390" s="23">
        <v>200</v>
      </c>
      <c r="K390" s="23">
        <v>60</v>
      </c>
      <c r="L390" s="24">
        <v>0</v>
      </c>
      <c r="M390" s="19" t="s">
        <v>34</v>
      </c>
      <c r="N390" s="19">
        <v>39</v>
      </c>
      <c r="O390" s="19"/>
      <c r="P390" s="22"/>
      <c r="Q390" s="22"/>
      <c r="R390" s="22"/>
    </row>
    <row r="391" spans="1:18" ht="11" x14ac:dyDescent="0.15">
      <c r="A391" s="19" t="s">
        <v>1592</v>
      </c>
      <c r="B391" s="19" t="str">
        <f t="shared" si="12"/>
        <v>20190604</v>
      </c>
      <c r="C391" s="19" t="s">
        <v>0</v>
      </c>
      <c r="D391" s="19" t="s">
        <v>2</v>
      </c>
      <c r="E391" s="23">
        <v>13</v>
      </c>
      <c r="F391" s="23">
        <v>6</v>
      </c>
      <c r="G391" s="19" t="s">
        <v>45</v>
      </c>
      <c r="H391" s="19" t="str">
        <f t="shared" si="13"/>
        <v>D</v>
      </c>
      <c r="I391" s="19" t="s">
        <v>2288</v>
      </c>
      <c r="J391" s="23">
        <v>0</v>
      </c>
      <c r="K391" s="23">
        <v>0</v>
      </c>
      <c r="L391" s="24">
        <v>0</v>
      </c>
      <c r="M391" s="19" t="s">
        <v>34</v>
      </c>
      <c r="N391" s="19">
        <v>0</v>
      </c>
      <c r="O391" s="19"/>
      <c r="P391" s="22"/>
      <c r="Q391" s="22"/>
      <c r="R391" s="22"/>
    </row>
    <row r="392" spans="1:18" ht="11" x14ac:dyDescent="0.15">
      <c r="A392" s="19" t="s">
        <v>1648</v>
      </c>
      <c r="B392" s="19" t="str">
        <f t="shared" si="12"/>
        <v>20190604</v>
      </c>
      <c r="C392" s="19" t="s">
        <v>0</v>
      </c>
      <c r="D392" s="19" t="s">
        <v>2</v>
      </c>
      <c r="E392" s="23">
        <v>13</v>
      </c>
      <c r="F392" s="23">
        <v>6</v>
      </c>
      <c r="G392" s="19" t="s">
        <v>48</v>
      </c>
      <c r="H392" s="19" t="str">
        <f t="shared" si="13"/>
        <v>R</v>
      </c>
      <c r="I392" s="19" t="s">
        <v>2288</v>
      </c>
      <c r="J392" s="23">
        <v>0</v>
      </c>
      <c r="K392" s="23">
        <v>0</v>
      </c>
      <c r="L392" s="24">
        <v>0</v>
      </c>
      <c r="M392" s="19" t="s">
        <v>34</v>
      </c>
      <c r="N392" s="19">
        <v>0</v>
      </c>
      <c r="O392" s="19"/>
      <c r="P392" s="22"/>
      <c r="Q392" s="22"/>
      <c r="R392" s="22"/>
    </row>
    <row r="393" spans="1:18" ht="11" x14ac:dyDescent="0.15">
      <c r="A393" s="19" t="s">
        <v>1627</v>
      </c>
      <c r="B393" s="19" t="str">
        <f t="shared" si="12"/>
        <v>20190604</v>
      </c>
      <c r="C393" s="19" t="s">
        <v>0</v>
      </c>
      <c r="D393" s="19" t="s">
        <v>2</v>
      </c>
      <c r="E393" s="23">
        <v>13</v>
      </c>
      <c r="F393" s="23">
        <v>6</v>
      </c>
      <c r="G393" s="19" t="s">
        <v>45</v>
      </c>
      <c r="H393" s="19" t="str">
        <f t="shared" si="13"/>
        <v>D</v>
      </c>
      <c r="I393" s="19" t="s">
        <v>2287</v>
      </c>
      <c r="J393" s="23">
        <v>0</v>
      </c>
      <c r="K393" s="23">
        <v>0</v>
      </c>
      <c r="L393" s="24">
        <v>0</v>
      </c>
      <c r="M393" s="19" t="s">
        <v>34</v>
      </c>
      <c r="N393" s="19">
        <v>39</v>
      </c>
      <c r="O393" s="19"/>
      <c r="P393" s="22"/>
      <c r="Q393" s="22"/>
      <c r="R393" s="22"/>
    </row>
    <row r="394" spans="1:18" ht="11" x14ac:dyDescent="0.15">
      <c r="A394" s="19" t="s">
        <v>1629</v>
      </c>
      <c r="B394" s="19" t="str">
        <f t="shared" si="12"/>
        <v>20190604</v>
      </c>
      <c r="C394" s="19" t="s">
        <v>0</v>
      </c>
      <c r="D394" s="19" t="s">
        <v>2</v>
      </c>
      <c r="E394" s="23">
        <v>13</v>
      </c>
      <c r="F394" s="23">
        <v>6</v>
      </c>
      <c r="G394" s="19" t="s">
        <v>45</v>
      </c>
      <c r="H394" s="19" t="str">
        <f t="shared" si="13"/>
        <v>D</v>
      </c>
      <c r="I394" s="19" t="s">
        <v>2287</v>
      </c>
      <c r="J394" s="23">
        <v>200</v>
      </c>
      <c r="K394" s="23">
        <v>60</v>
      </c>
      <c r="L394" s="24">
        <v>0</v>
      </c>
      <c r="M394" s="19" t="s">
        <v>34</v>
      </c>
      <c r="N394" s="19">
        <v>45</v>
      </c>
      <c r="O394" s="19"/>
      <c r="P394" s="22"/>
      <c r="Q394" s="22"/>
      <c r="R394" s="22"/>
    </row>
    <row r="395" spans="1:18" ht="11" x14ac:dyDescent="0.15">
      <c r="A395" s="19" t="s">
        <v>1664</v>
      </c>
      <c r="B395" s="19" t="str">
        <f t="shared" si="12"/>
        <v>20190604</v>
      </c>
      <c r="C395" s="19" t="s">
        <v>0</v>
      </c>
      <c r="D395" s="19" t="s">
        <v>2</v>
      </c>
      <c r="E395" s="23">
        <v>13</v>
      </c>
      <c r="F395" s="23">
        <v>6</v>
      </c>
      <c r="G395" s="19" t="s">
        <v>48</v>
      </c>
      <c r="H395" s="19" t="str">
        <f t="shared" si="13"/>
        <v>R</v>
      </c>
      <c r="I395" s="19" t="s">
        <v>2287</v>
      </c>
      <c r="J395" s="23">
        <v>200</v>
      </c>
      <c r="K395" s="23">
        <v>60</v>
      </c>
      <c r="L395" s="24">
        <v>0</v>
      </c>
      <c r="M395" s="19" t="s">
        <v>34</v>
      </c>
      <c r="N395" s="19">
        <v>8</v>
      </c>
      <c r="O395" s="19"/>
      <c r="P395" s="22"/>
      <c r="Q395" s="22"/>
      <c r="R395" s="22"/>
    </row>
    <row r="396" spans="1:18" ht="11" x14ac:dyDescent="0.15">
      <c r="A396" s="19" t="s">
        <v>1583</v>
      </c>
      <c r="B396" s="19" t="str">
        <f t="shared" si="12"/>
        <v>20190604</v>
      </c>
      <c r="C396" s="19" t="s">
        <v>0</v>
      </c>
      <c r="D396" s="19" t="s">
        <v>2</v>
      </c>
      <c r="E396" s="23">
        <v>14</v>
      </c>
      <c r="F396" s="23">
        <v>1</v>
      </c>
      <c r="G396" s="19" t="s">
        <v>45</v>
      </c>
      <c r="H396" s="19" t="str">
        <f t="shared" si="13"/>
        <v>D</v>
      </c>
      <c r="I396" s="19" t="s">
        <v>2288</v>
      </c>
      <c r="J396" s="23">
        <v>0</v>
      </c>
      <c r="K396" s="23">
        <v>0</v>
      </c>
      <c r="L396" s="24">
        <v>0</v>
      </c>
      <c r="M396" s="19" t="s">
        <v>35</v>
      </c>
      <c r="N396" s="19">
        <v>1</v>
      </c>
      <c r="O396" s="19"/>
      <c r="P396" s="22"/>
      <c r="Q396" s="22"/>
      <c r="R396" s="22"/>
    </row>
    <row r="397" spans="1:18" ht="11" x14ac:dyDescent="0.15">
      <c r="A397" s="19" t="s">
        <v>1640</v>
      </c>
      <c r="B397" s="19" t="str">
        <f t="shared" si="12"/>
        <v>20190604</v>
      </c>
      <c r="C397" s="19" t="s">
        <v>0</v>
      </c>
      <c r="D397" s="19" t="s">
        <v>2</v>
      </c>
      <c r="E397" s="23">
        <v>14</v>
      </c>
      <c r="F397" s="23">
        <v>1</v>
      </c>
      <c r="G397" s="19" t="s">
        <v>48</v>
      </c>
      <c r="H397" s="19" t="str">
        <f t="shared" si="13"/>
        <v>R</v>
      </c>
      <c r="I397" s="19" t="s">
        <v>2288</v>
      </c>
      <c r="J397" s="23">
        <v>0</v>
      </c>
      <c r="K397" s="23">
        <v>0</v>
      </c>
      <c r="L397" s="24">
        <v>0</v>
      </c>
      <c r="M397" s="19" t="s">
        <v>35</v>
      </c>
      <c r="N397" s="19">
        <v>1</v>
      </c>
      <c r="O397" s="19"/>
      <c r="P397" s="22"/>
      <c r="Q397" s="22"/>
      <c r="R397" s="22"/>
    </row>
    <row r="398" spans="1:18" ht="11" x14ac:dyDescent="0.15">
      <c r="A398" s="19" t="s">
        <v>1608</v>
      </c>
      <c r="B398" s="19" t="str">
        <f t="shared" si="12"/>
        <v>20190604</v>
      </c>
      <c r="C398" s="19" t="s">
        <v>0</v>
      </c>
      <c r="D398" s="19" t="s">
        <v>2</v>
      </c>
      <c r="E398" s="23">
        <v>14</v>
      </c>
      <c r="F398" s="23">
        <v>1</v>
      </c>
      <c r="G398" s="19" t="s">
        <v>45</v>
      </c>
      <c r="H398" s="19" t="str">
        <f t="shared" si="13"/>
        <v>D</v>
      </c>
      <c r="I398" s="19" t="s">
        <v>2287</v>
      </c>
      <c r="J398" s="23">
        <v>0</v>
      </c>
      <c r="K398" s="23">
        <v>0</v>
      </c>
      <c r="L398" s="24">
        <v>0</v>
      </c>
      <c r="M398" s="19" t="s">
        <v>35</v>
      </c>
      <c r="N398" s="19">
        <v>134</v>
      </c>
      <c r="O398" s="19"/>
      <c r="P398" s="22"/>
      <c r="Q398" s="22"/>
      <c r="R398" s="22"/>
    </row>
    <row r="399" spans="1:18" ht="11" x14ac:dyDescent="0.15">
      <c r="A399" s="19" t="s">
        <v>1610</v>
      </c>
      <c r="B399" s="19" t="str">
        <f t="shared" si="12"/>
        <v>20190604</v>
      </c>
      <c r="C399" s="19" t="s">
        <v>0</v>
      </c>
      <c r="D399" s="19" t="s">
        <v>2</v>
      </c>
      <c r="E399" s="23">
        <v>14</v>
      </c>
      <c r="F399" s="23">
        <v>1</v>
      </c>
      <c r="G399" s="19" t="s">
        <v>45</v>
      </c>
      <c r="H399" s="19" t="str">
        <f t="shared" si="13"/>
        <v>D</v>
      </c>
      <c r="I399" s="19" t="s">
        <v>2287</v>
      </c>
      <c r="J399" s="23">
        <v>200</v>
      </c>
      <c r="K399" s="23">
        <v>60</v>
      </c>
      <c r="L399" s="24">
        <v>0</v>
      </c>
      <c r="M399" s="19" t="s">
        <v>35</v>
      </c>
      <c r="N399" s="19">
        <v>68</v>
      </c>
      <c r="O399" s="19"/>
      <c r="P399" s="22"/>
      <c r="Q399" s="22"/>
      <c r="R399" s="22"/>
    </row>
    <row r="400" spans="1:18" ht="11" x14ac:dyDescent="0.15">
      <c r="A400" s="19" t="s">
        <v>1655</v>
      </c>
      <c r="B400" s="19" t="str">
        <f t="shared" si="12"/>
        <v>20190604</v>
      </c>
      <c r="C400" s="19" t="s">
        <v>0</v>
      </c>
      <c r="D400" s="19" t="s">
        <v>2</v>
      </c>
      <c r="E400" s="23">
        <v>14</v>
      </c>
      <c r="F400" s="23">
        <v>1</v>
      </c>
      <c r="G400" s="19" t="s">
        <v>48</v>
      </c>
      <c r="H400" s="19" t="str">
        <f t="shared" si="13"/>
        <v>R</v>
      </c>
      <c r="I400" s="19" t="s">
        <v>2287</v>
      </c>
      <c r="J400" s="23">
        <v>200</v>
      </c>
      <c r="K400" s="23">
        <v>60</v>
      </c>
      <c r="L400" s="24">
        <v>0</v>
      </c>
      <c r="M400" s="19" t="s">
        <v>35</v>
      </c>
      <c r="N400" s="19">
        <v>17</v>
      </c>
      <c r="O400" s="19"/>
      <c r="P400" s="22"/>
      <c r="Q400" s="22"/>
      <c r="R400" s="22"/>
    </row>
    <row r="401" spans="1:18" ht="11" x14ac:dyDescent="0.15">
      <c r="A401" s="19" t="s">
        <v>1585</v>
      </c>
      <c r="B401" s="19" t="str">
        <f t="shared" si="12"/>
        <v>20190604</v>
      </c>
      <c r="C401" s="19" t="s">
        <v>0</v>
      </c>
      <c r="D401" s="19" t="s">
        <v>2</v>
      </c>
      <c r="E401" s="23">
        <v>14</v>
      </c>
      <c r="F401" s="23">
        <v>2</v>
      </c>
      <c r="G401" s="19" t="s">
        <v>45</v>
      </c>
      <c r="H401" s="19" t="str">
        <f t="shared" si="13"/>
        <v>D</v>
      </c>
      <c r="I401" s="19" t="s">
        <v>2288</v>
      </c>
      <c r="J401" s="23">
        <v>0</v>
      </c>
      <c r="K401" s="23">
        <v>0</v>
      </c>
      <c r="L401" s="24">
        <v>0</v>
      </c>
      <c r="M401" s="19" t="s">
        <v>35</v>
      </c>
      <c r="N401" s="19">
        <v>1</v>
      </c>
      <c r="O401" s="19"/>
      <c r="P401" s="22"/>
      <c r="Q401" s="22"/>
      <c r="R401" s="22"/>
    </row>
    <row r="402" spans="1:18" ht="11" x14ac:dyDescent="0.15">
      <c r="A402" s="19" t="s">
        <v>1642</v>
      </c>
      <c r="B402" s="19" t="str">
        <f t="shared" si="12"/>
        <v>20190604</v>
      </c>
      <c r="C402" s="19" t="s">
        <v>0</v>
      </c>
      <c r="D402" s="19" t="s">
        <v>2</v>
      </c>
      <c r="E402" s="23">
        <v>14</v>
      </c>
      <c r="F402" s="23">
        <v>2</v>
      </c>
      <c r="G402" s="19" t="s">
        <v>48</v>
      </c>
      <c r="H402" s="19" t="str">
        <f t="shared" si="13"/>
        <v>R</v>
      </c>
      <c r="I402" s="19" t="s">
        <v>2288</v>
      </c>
      <c r="J402" s="23">
        <v>0</v>
      </c>
      <c r="K402" s="23">
        <v>0</v>
      </c>
      <c r="L402" s="24">
        <v>0</v>
      </c>
      <c r="M402" s="19" t="s">
        <v>35</v>
      </c>
      <c r="N402" s="19">
        <v>0</v>
      </c>
      <c r="O402" s="19"/>
      <c r="P402" s="22"/>
      <c r="Q402" s="22"/>
      <c r="R402" s="22"/>
    </row>
    <row r="403" spans="1:18" ht="11" x14ac:dyDescent="0.15">
      <c r="A403" s="19" t="s">
        <v>1612</v>
      </c>
      <c r="B403" s="19" t="str">
        <f t="shared" si="12"/>
        <v>20190604</v>
      </c>
      <c r="C403" s="19" t="s">
        <v>0</v>
      </c>
      <c r="D403" s="19" t="s">
        <v>2</v>
      </c>
      <c r="E403" s="23">
        <v>14</v>
      </c>
      <c r="F403" s="23">
        <v>2</v>
      </c>
      <c r="G403" s="19" t="s">
        <v>45</v>
      </c>
      <c r="H403" s="19" t="str">
        <f t="shared" si="13"/>
        <v>D</v>
      </c>
      <c r="I403" s="19" t="s">
        <v>2287</v>
      </c>
      <c r="J403" s="23">
        <v>0</v>
      </c>
      <c r="K403" s="23">
        <v>0</v>
      </c>
      <c r="L403" s="24">
        <v>0</v>
      </c>
      <c r="M403" s="19" t="s">
        <v>35</v>
      </c>
      <c r="N403" s="19">
        <v>369</v>
      </c>
      <c r="O403" s="19"/>
      <c r="P403" s="22"/>
      <c r="Q403" s="22"/>
      <c r="R403" s="22"/>
    </row>
    <row r="404" spans="1:18" ht="11" x14ac:dyDescent="0.15">
      <c r="A404" s="19" t="s">
        <v>1614</v>
      </c>
      <c r="B404" s="19" t="str">
        <f t="shared" si="12"/>
        <v>20190604</v>
      </c>
      <c r="C404" s="19" t="s">
        <v>0</v>
      </c>
      <c r="D404" s="19" t="s">
        <v>2</v>
      </c>
      <c r="E404" s="23">
        <v>14</v>
      </c>
      <c r="F404" s="23">
        <v>2</v>
      </c>
      <c r="G404" s="19" t="s">
        <v>45</v>
      </c>
      <c r="H404" s="19" t="str">
        <f t="shared" si="13"/>
        <v>D</v>
      </c>
      <c r="I404" s="19" t="s">
        <v>2287</v>
      </c>
      <c r="J404" s="23">
        <v>200</v>
      </c>
      <c r="K404" s="23">
        <v>60</v>
      </c>
      <c r="L404" s="24">
        <v>0</v>
      </c>
      <c r="M404" s="19" t="s">
        <v>35</v>
      </c>
      <c r="N404" s="19">
        <v>294</v>
      </c>
      <c r="O404" s="19"/>
      <c r="P404" s="22"/>
      <c r="Q404" s="22"/>
      <c r="R404" s="22"/>
    </row>
    <row r="405" spans="1:18" ht="11" x14ac:dyDescent="0.15">
      <c r="A405" s="19" t="s">
        <v>1657</v>
      </c>
      <c r="B405" s="19" t="str">
        <f t="shared" si="12"/>
        <v>20190604</v>
      </c>
      <c r="C405" s="19" t="s">
        <v>0</v>
      </c>
      <c r="D405" s="19" t="s">
        <v>2</v>
      </c>
      <c r="E405" s="23">
        <v>14</v>
      </c>
      <c r="F405" s="23">
        <v>2</v>
      </c>
      <c r="G405" s="19" t="s">
        <v>48</v>
      </c>
      <c r="H405" s="19" t="str">
        <f t="shared" si="13"/>
        <v>R</v>
      </c>
      <c r="I405" s="19" t="s">
        <v>2287</v>
      </c>
      <c r="J405" s="23">
        <v>200</v>
      </c>
      <c r="K405" s="23">
        <v>60</v>
      </c>
      <c r="L405" s="24">
        <v>0</v>
      </c>
      <c r="M405" s="19" t="s">
        <v>35</v>
      </c>
      <c r="N405" s="19">
        <v>75</v>
      </c>
      <c r="O405" s="19"/>
      <c r="P405" s="22"/>
      <c r="Q405" s="22"/>
      <c r="R405" s="22"/>
    </row>
    <row r="406" spans="1:18" ht="11" x14ac:dyDescent="0.15">
      <c r="A406" s="19" t="s">
        <v>1587</v>
      </c>
      <c r="B406" s="19" t="str">
        <f t="shared" si="12"/>
        <v>20190604</v>
      </c>
      <c r="C406" s="19" t="s">
        <v>0</v>
      </c>
      <c r="D406" s="19" t="s">
        <v>2</v>
      </c>
      <c r="E406" s="23">
        <v>14</v>
      </c>
      <c r="F406" s="23">
        <v>3</v>
      </c>
      <c r="G406" s="19" t="s">
        <v>45</v>
      </c>
      <c r="H406" s="19" t="str">
        <f t="shared" si="13"/>
        <v>D</v>
      </c>
      <c r="I406" s="19" t="s">
        <v>2288</v>
      </c>
      <c r="J406" s="23">
        <v>0</v>
      </c>
      <c r="K406" s="23">
        <v>0</v>
      </c>
      <c r="L406" s="24">
        <v>0</v>
      </c>
      <c r="M406" s="19" t="s">
        <v>35</v>
      </c>
      <c r="N406" s="19">
        <v>1</v>
      </c>
      <c r="O406" s="19"/>
      <c r="P406" s="22"/>
      <c r="Q406" s="22"/>
      <c r="R406" s="22"/>
    </row>
    <row r="407" spans="1:18" ht="11" x14ac:dyDescent="0.15">
      <c r="A407" s="19" t="s">
        <v>2305</v>
      </c>
      <c r="B407" s="19" t="str">
        <f t="shared" si="12"/>
        <v>20190604</v>
      </c>
      <c r="C407" s="19" t="s">
        <v>0</v>
      </c>
      <c r="D407" s="19" t="s">
        <v>2</v>
      </c>
      <c r="E407" s="23">
        <v>14</v>
      </c>
      <c r="F407" s="23">
        <v>3</v>
      </c>
      <c r="G407" s="19" t="s">
        <v>48</v>
      </c>
      <c r="H407" s="19" t="str">
        <f t="shared" si="13"/>
        <v>R</v>
      </c>
      <c r="I407" s="19" t="s">
        <v>2288</v>
      </c>
      <c r="J407" s="23">
        <v>0</v>
      </c>
      <c r="K407" s="23">
        <v>0</v>
      </c>
      <c r="L407" s="24">
        <v>0</v>
      </c>
      <c r="M407" s="19" t="s">
        <v>35</v>
      </c>
      <c r="N407" s="19">
        <v>2</v>
      </c>
      <c r="O407" s="19"/>
      <c r="P407" s="22"/>
      <c r="Q407" s="22"/>
      <c r="R407" s="22"/>
    </row>
    <row r="408" spans="1:18" ht="11" x14ac:dyDescent="0.15">
      <c r="A408" s="19" t="s">
        <v>1616</v>
      </c>
      <c r="B408" s="19" t="str">
        <f t="shared" si="12"/>
        <v>20190604</v>
      </c>
      <c r="C408" s="19" t="s">
        <v>0</v>
      </c>
      <c r="D408" s="19" t="s">
        <v>2</v>
      </c>
      <c r="E408" s="23">
        <v>14</v>
      </c>
      <c r="F408" s="23">
        <v>3</v>
      </c>
      <c r="G408" s="19" t="s">
        <v>45</v>
      </c>
      <c r="H408" s="19" t="str">
        <f t="shared" si="13"/>
        <v>D</v>
      </c>
      <c r="I408" s="19" t="s">
        <v>2287</v>
      </c>
      <c r="J408" s="23">
        <v>0</v>
      </c>
      <c r="K408" s="23">
        <v>0</v>
      </c>
      <c r="L408" s="24">
        <v>0</v>
      </c>
      <c r="M408" s="19" t="s">
        <v>35</v>
      </c>
      <c r="N408" s="19">
        <v>106</v>
      </c>
      <c r="O408" s="19"/>
      <c r="P408" s="22"/>
      <c r="Q408" s="22"/>
      <c r="R408" s="22"/>
    </row>
    <row r="409" spans="1:18" ht="11" x14ac:dyDescent="0.15">
      <c r="A409" s="19" t="s">
        <v>1618</v>
      </c>
      <c r="B409" s="19" t="str">
        <f t="shared" si="12"/>
        <v>20190604</v>
      </c>
      <c r="C409" s="19" t="s">
        <v>0</v>
      </c>
      <c r="D409" s="19" t="s">
        <v>2</v>
      </c>
      <c r="E409" s="23">
        <v>14</v>
      </c>
      <c r="F409" s="23">
        <v>3</v>
      </c>
      <c r="G409" s="19" t="s">
        <v>45</v>
      </c>
      <c r="H409" s="19" t="str">
        <f t="shared" si="13"/>
        <v>D</v>
      </c>
      <c r="I409" s="19" t="s">
        <v>2287</v>
      </c>
      <c r="J409" s="23">
        <v>200</v>
      </c>
      <c r="K409" s="23">
        <v>60</v>
      </c>
      <c r="L409" s="24">
        <v>0</v>
      </c>
      <c r="M409" s="19" t="s">
        <v>35</v>
      </c>
      <c r="N409" s="19">
        <v>120</v>
      </c>
      <c r="O409" s="19"/>
      <c r="P409" s="22"/>
      <c r="Q409" s="22"/>
      <c r="R409" s="22"/>
    </row>
    <row r="410" spans="1:18" ht="11" x14ac:dyDescent="0.15">
      <c r="A410" s="19" t="s">
        <v>1659</v>
      </c>
      <c r="B410" s="19" t="str">
        <f t="shared" si="12"/>
        <v>20190604</v>
      </c>
      <c r="C410" s="19" t="s">
        <v>0</v>
      </c>
      <c r="D410" s="19" t="s">
        <v>2</v>
      </c>
      <c r="E410" s="23">
        <v>14</v>
      </c>
      <c r="F410" s="23">
        <v>3</v>
      </c>
      <c r="G410" s="19" t="s">
        <v>48</v>
      </c>
      <c r="H410" s="19" t="str">
        <f t="shared" si="13"/>
        <v>R</v>
      </c>
      <c r="I410" s="19" t="s">
        <v>2287</v>
      </c>
      <c r="J410" s="23">
        <v>200</v>
      </c>
      <c r="K410" s="23">
        <v>60</v>
      </c>
      <c r="L410" s="24">
        <v>0</v>
      </c>
      <c r="M410" s="19" t="s">
        <v>35</v>
      </c>
      <c r="N410" s="19">
        <v>12</v>
      </c>
      <c r="O410" s="19"/>
      <c r="P410" s="22"/>
      <c r="Q410" s="22"/>
      <c r="R410" s="22"/>
    </row>
    <row r="411" spans="1:18" ht="11" x14ac:dyDescent="0.15">
      <c r="A411" s="19" t="s">
        <v>1589</v>
      </c>
      <c r="B411" s="19" t="str">
        <f t="shared" si="12"/>
        <v>20190604</v>
      </c>
      <c r="C411" s="19" t="s">
        <v>0</v>
      </c>
      <c r="D411" s="19" t="s">
        <v>2</v>
      </c>
      <c r="E411" s="23">
        <v>14</v>
      </c>
      <c r="F411" s="23">
        <v>4</v>
      </c>
      <c r="G411" s="19" t="s">
        <v>45</v>
      </c>
      <c r="H411" s="19" t="str">
        <f t="shared" si="13"/>
        <v>D</v>
      </c>
      <c r="I411" s="19" t="s">
        <v>2288</v>
      </c>
      <c r="J411" s="23">
        <v>0</v>
      </c>
      <c r="K411" s="23">
        <v>0</v>
      </c>
      <c r="L411" s="24">
        <v>0</v>
      </c>
      <c r="M411" s="19" t="s">
        <v>35</v>
      </c>
      <c r="N411" s="19">
        <v>0</v>
      </c>
      <c r="O411" s="19"/>
      <c r="P411" s="22"/>
      <c r="Q411" s="22"/>
      <c r="R411" s="22"/>
    </row>
    <row r="412" spans="1:18" ht="11" x14ac:dyDescent="0.15">
      <c r="A412" s="19" t="s">
        <v>1645</v>
      </c>
      <c r="B412" s="19" t="str">
        <f t="shared" si="12"/>
        <v>20190604</v>
      </c>
      <c r="C412" s="19" t="s">
        <v>0</v>
      </c>
      <c r="D412" s="19" t="s">
        <v>2</v>
      </c>
      <c r="E412" s="23">
        <v>14</v>
      </c>
      <c r="F412" s="23">
        <v>4</v>
      </c>
      <c r="G412" s="19" t="s">
        <v>48</v>
      </c>
      <c r="H412" s="19" t="str">
        <f t="shared" si="13"/>
        <v>R</v>
      </c>
      <c r="I412" s="19" t="s">
        <v>2288</v>
      </c>
      <c r="J412" s="23">
        <v>0</v>
      </c>
      <c r="K412" s="23">
        <v>0</v>
      </c>
      <c r="L412" s="24">
        <v>0</v>
      </c>
      <c r="M412" s="19" t="s">
        <v>35</v>
      </c>
      <c r="N412" s="19">
        <v>1</v>
      </c>
      <c r="O412" s="19"/>
      <c r="P412" s="22"/>
      <c r="Q412" s="22"/>
      <c r="R412" s="22"/>
    </row>
    <row r="413" spans="1:18" ht="11" x14ac:dyDescent="0.15">
      <c r="A413" s="19" t="s">
        <v>1620</v>
      </c>
      <c r="B413" s="19" t="str">
        <f t="shared" si="12"/>
        <v>20190604</v>
      </c>
      <c r="C413" s="19" t="s">
        <v>0</v>
      </c>
      <c r="D413" s="19" t="s">
        <v>2</v>
      </c>
      <c r="E413" s="23">
        <v>14</v>
      </c>
      <c r="F413" s="23">
        <v>4</v>
      </c>
      <c r="G413" s="19" t="s">
        <v>45</v>
      </c>
      <c r="H413" s="19" t="str">
        <f t="shared" si="13"/>
        <v>D</v>
      </c>
      <c r="I413" s="19" t="s">
        <v>2287</v>
      </c>
      <c r="J413" s="23">
        <v>0</v>
      </c>
      <c r="K413" s="23">
        <v>0</v>
      </c>
      <c r="L413" s="24">
        <v>0</v>
      </c>
      <c r="M413" s="19" t="s">
        <v>35</v>
      </c>
      <c r="N413" s="19">
        <v>254</v>
      </c>
      <c r="O413" s="19"/>
      <c r="P413" s="22"/>
      <c r="Q413" s="22"/>
      <c r="R413" s="22"/>
    </row>
    <row r="414" spans="1:18" ht="11" x14ac:dyDescent="0.15">
      <c r="A414" s="19" t="s">
        <v>1622</v>
      </c>
      <c r="B414" s="19" t="str">
        <f t="shared" si="12"/>
        <v>20190604</v>
      </c>
      <c r="C414" s="19" t="s">
        <v>0</v>
      </c>
      <c r="D414" s="19" t="s">
        <v>2</v>
      </c>
      <c r="E414" s="23">
        <v>14</v>
      </c>
      <c r="F414" s="23">
        <v>4</v>
      </c>
      <c r="G414" s="19" t="s">
        <v>45</v>
      </c>
      <c r="H414" s="19" t="str">
        <f t="shared" si="13"/>
        <v>D</v>
      </c>
      <c r="I414" s="19" t="s">
        <v>2287</v>
      </c>
      <c r="J414" s="23">
        <v>200</v>
      </c>
      <c r="K414" s="23">
        <v>60</v>
      </c>
      <c r="L414" s="24">
        <v>0</v>
      </c>
      <c r="M414" s="19" t="s">
        <v>35</v>
      </c>
      <c r="N414" s="19">
        <v>148</v>
      </c>
      <c r="O414" s="19"/>
      <c r="P414" s="22"/>
      <c r="Q414" s="22"/>
      <c r="R414" s="22"/>
    </row>
    <row r="415" spans="1:18" ht="11" x14ac:dyDescent="0.15">
      <c r="A415" s="19" t="s">
        <v>1661</v>
      </c>
      <c r="B415" s="19" t="str">
        <f t="shared" si="12"/>
        <v>20190604</v>
      </c>
      <c r="C415" s="19" t="s">
        <v>0</v>
      </c>
      <c r="D415" s="19" t="s">
        <v>2</v>
      </c>
      <c r="E415" s="23">
        <v>14</v>
      </c>
      <c r="F415" s="23">
        <v>4</v>
      </c>
      <c r="G415" s="19" t="s">
        <v>48</v>
      </c>
      <c r="H415" s="19" t="str">
        <f t="shared" si="13"/>
        <v>R</v>
      </c>
      <c r="I415" s="19" t="s">
        <v>2287</v>
      </c>
      <c r="J415" s="23">
        <v>200</v>
      </c>
      <c r="K415" s="23">
        <v>60</v>
      </c>
      <c r="L415" s="24">
        <v>0</v>
      </c>
      <c r="M415" s="19" t="s">
        <v>35</v>
      </c>
      <c r="N415" s="19">
        <v>41</v>
      </c>
      <c r="O415" s="19"/>
      <c r="P415" s="22"/>
      <c r="Q415" s="22"/>
      <c r="R415" s="22"/>
    </row>
    <row r="416" spans="1:18" ht="11" x14ac:dyDescent="0.15">
      <c r="A416" s="19" t="s">
        <v>1591</v>
      </c>
      <c r="B416" s="19" t="str">
        <f t="shared" si="12"/>
        <v>20190604</v>
      </c>
      <c r="C416" s="19" t="s">
        <v>0</v>
      </c>
      <c r="D416" s="19" t="s">
        <v>2</v>
      </c>
      <c r="E416" s="23">
        <v>14</v>
      </c>
      <c r="F416" s="23">
        <v>5</v>
      </c>
      <c r="G416" s="19" t="s">
        <v>45</v>
      </c>
      <c r="H416" s="19" t="str">
        <f t="shared" si="13"/>
        <v>D</v>
      </c>
      <c r="I416" s="19" t="s">
        <v>2288</v>
      </c>
      <c r="J416" s="23">
        <v>0</v>
      </c>
      <c r="K416" s="23">
        <v>0</v>
      </c>
      <c r="L416" s="24">
        <v>0</v>
      </c>
      <c r="M416" s="19" t="s">
        <v>35</v>
      </c>
      <c r="N416" s="19">
        <v>2</v>
      </c>
      <c r="O416" s="19"/>
      <c r="P416" s="22"/>
      <c r="Q416" s="22"/>
      <c r="R416" s="22"/>
    </row>
    <row r="417" spans="1:18" ht="11" x14ac:dyDescent="0.15">
      <c r="A417" s="19" t="s">
        <v>1647</v>
      </c>
      <c r="B417" s="19" t="str">
        <f t="shared" si="12"/>
        <v>20190604</v>
      </c>
      <c r="C417" s="19" t="s">
        <v>0</v>
      </c>
      <c r="D417" s="19" t="s">
        <v>2</v>
      </c>
      <c r="E417" s="23">
        <v>14</v>
      </c>
      <c r="F417" s="23">
        <v>5</v>
      </c>
      <c r="G417" s="19" t="s">
        <v>48</v>
      </c>
      <c r="H417" s="19" t="str">
        <f t="shared" si="13"/>
        <v>R</v>
      </c>
      <c r="I417" s="19" t="s">
        <v>2288</v>
      </c>
      <c r="J417" s="23">
        <v>0</v>
      </c>
      <c r="K417" s="23">
        <v>0</v>
      </c>
      <c r="L417" s="24">
        <v>0</v>
      </c>
      <c r="M417" s="19" t="s">
        <v>35</v>
      </c>
      <c r="N417" s="19">
        <v>1</v>
      </c>
      <c r="O417" s="19"/>
      <c r="P417" s="22"/>
      <c r="Q417" s="22"/>
      <c r="R417" s="22"/>
    </row>
    <row r="418" spans="1:18" ht="11" x14ac:dyDescent="0.15">
      <c r="A418" s="19" t="s">
        <v>1624</v>
      </c>
      <c r="B418" s="19" t="str">
        <f t="shared" si="12"/>
        <v>20190604</v>
      </c>
      <c r="C418" s="19" t="s">
        <v>0</v>
      </c>
      <c r="D418" s="19" t="s">
        <v>2</v>
      </c>
      <c r="E418" s="23">
        <v>14</v>
      </c>
      <c r="F418" s="23">
        <v>5</v>
      </c>
      <c r="G418" s="19" t="s">
        <v>45</v>
      </c>
      <c r="H418" s="19" t="str">
        <f t="shared" si="13"/>
        <v>D</v>
      </c>
      <c r="I418" s="19" t="s">
        <v>2287</v>
      </c>
      <c r="J418" s="23">
        <v>0</v>
      </c>
      <c r="K418" s="23">
        <v>0</v>
      </c>
      <c r="L418" s="24">
        <v>0</v>
      </c>
      <c r="M418" s="19" t="s">
        <v>35</v>
      </c>
      <c r="N418" s="19">
        <v>175</v>
      </c>
      <c r="O418" s="19"/>
      <c r="P418" s="22"/>
      <c r="Q418" s="22"/>
      <c r="R418" s="22"/>
    </row>
    <row r="419" spans="1:18" ht="11" x14ac:dyDescent="0.15">
      <c r="A419" s="19" t="s">
        <v>1626</v>
      </c>
      <c r="B419" s="19" t="str">
        <f t="shared" si="12"/>
        <v>20190604</v>
      </c>
      <c r="C419" s="19" t="s">
        <v>0</v>
      </c>
      <c r="D419" s="19" t="s">
        <v>2</v>
      </c>
      <c r="E419" s="23">
        <v>14</v>
      </c>
      <c r="F419" s="23">
        <v>5</v>
      </c>
      <c r="G419" s="19" t="s">
        <v>45</v>
      </c>
      <c r="H419" s="19" t="str">
        <f t="shared" si="13"/>
        <v>D</v>
      </c>
      <c r="I419" s="19" t="s">
        <v>2287</v>
      </c>
      <c r="J419" s="23">
        <v>200</v>
      </c>
      <c r="K419" s="23">
        <v>60</v>
      </c>
      <c r="L419" s="24">
        <v>0</v>
      </c>
      <c r="M419" s="19" t="s">
        <v>35</v>
      </c>
      <c r="N419" s="19">
        <v>118</v>
      </c>
      <c r="O419" s="19"/>
      <c r="P419" s="22"/>
      <c r="Q419" s="22"/>
      <c r="R419" s="22"/>
    </row>
    <row r="420" spans="1:18" ht="11" x14ac:dyDescent="0.15">
      <c r="A420" s="19" t="s">
        <v>1663</v>
      </c>
      <c r="B420" s="19" t="str">
        <f t="shared" si="12"/>
        <v>20190604</v>
      </c>
      <c r="C420" s="19" t="s">
        <v>0</v>
      </c>
      <c r="D420" s="19" t="s">
        <v>2</v>
      </c>
      <c r="E420" s="23">
        <v>14</v>
      </c>
      <c r="F420" s="23">
        <v>5</v>
      </c>
      <c r="G420" s="19" t="s">
        <v>48</v>
      </c>
      <c r="H420" s="19" t="str">
        <f t="shared" si="13"/>
        <v>R</v>
      </c>
      <c r="I420" s="19" t="s">
        <v>2287</v>
      </c>
      <c r="J420" s="23">
        <v>200</v>
      </c>
      <c r="K420" s="23">
        <v>60</v>
      </c>
      <c r="L420" s="24">
        <v>0</v>
      </c>
      <c r="M420" s="19" t="s">
        <v>35</v>
      </c>
      <c r="N420" s="19">
        <v>48</v>
      </c>
      <c r="O420" s="19"/>
      <c r="P420" s="22"/>
      <c r="Q420" s="22"/>
      <c r="R420" s="22"/>
    </row>
    <row r="421" spans="1:18" ht="11" x14ac:dyDescent="0.15">
      <c r="A421" s="19" t="s">
        <v>1593</v>
      </c>
      <c r="B421" s="19" t="str">
        <f t="shared" si="12"/>
        <v>20190604</v>
      </c>
      <c r="C421" s="19" t="s">
        <v>0</v>
      </c>
      <c r="D421" s="19" t="s">
        <v>2</v>
      </c>
      <c r="E421" s="23">
        <v>14</v>
      </c>
      <c r="F421" s="23">
        <v>6</v>
      </c>
      <c r="G421" s="19" t="s">
        <v>45</v>
      </c>
      <c r="H421" s="19" t="str">
        <f t="shared" si="13"/>
        <v>D</v>
      </c>
      <c r="I421" s="19" t="s">
        <v>2288</v>
      </c>
      <c r="J421" s="23">
        <v>0</v>
      </c>
      <c r="K421" s="23">
        <v>0</v>
      </c>
      <c r="L421" s="24">
        <v>0</v>
      </c>
      <c r="M421" s="19" t="s">
        <v>35</v>
      </c>
      <c r="N421" s="19">
        <v>1</v>
      </c>
      <c r="O421" s="19"/>
      <c r="P421" s="22"/>
      <c r="Q421" s="22"/>
      <c r="R421" s="22"/>
    </row>
    <row r="422" spans="1:18" ht="11" x14ac:dyDescent="0.15">
      <c r="A422" s="19" t="s">
        <v>1649</v>
      </c>
      <c r="B422" s="19" t="str">
        <f t="shared" si="12"/>
        <v>20190604</v>
      </c>
      <c r="C422" s="19" t="s">
        <v>0</v>
      </c>
      <c r="D422" s="19" t="s">
        <v>2</v>
      </c>
      <c r="E422" s="23">
        <v>14</v>
      </c>
      <c r="F422" s="23">
        <v>6</v>
      </c>
      <c r="G422" s="19" t="s">
        <v>48</v>
      </c>
      <c r="H422" s="19" t="str">
        <f t="shared" si="13"/>
        <v>R</v>
      </c>
      <c r="I422" s="19" t="s">
        <v>2288</v>
      </c>
      <c r="J422" s="23">
        <v>0</v>
      </c>
      <c r="K422" s="23">
        <v>0</v>
      </c>
      <c r="L422" s="24">
        <v>0</v>
      </c>
      <c r="M422" s="19" t="s">
        <v>35</v>
      </c>
      <c r="N422" s="19">
        <v>0</v>
      </c>
      <c r="O422" s="19"/>
      <c r="P422" s="22"/>
      <c r="Q422" s="22"/>
      <c r="R422" s="22"/>
    </row>
    <row r="423" spans="1:18" ht="11" x14ac:dyDescent="0.15">
      <c r="A423" s="19" t="s">
        <v>1628</v>
      </c>
      <c r="B423" s="19" t="str">
        <f t="shared" si="12"/>
        <v>20190604</v>
      </c>
      <c r="C423" s="19" t="s">
        <v>0</v>
      </c>
      <c r="D423" s="19" t="s">
        <v>2</v>
      </c>
      <c r="E423" s="23">
        <v>14</v>
      </c>
      <c r="F423" s="23">
        <v>6</v>
      </c>
      <c r="G423" s="19" t="s">
        <v>45</v>
      </c>
      <c r="H423" s="19" t="str">
        <f t="shared" si="13"/>
        <v>D</v>
      </c>
      <c r="I423" s="19" t="s">
        <v>2287</v>
      </c>
      <c r="J423" s="23">
        <v>0</v>
      </c>
      <c r="K423" s="23">
        <v>0</v>
      </c>
      <c r="L423" s="24">
        <v>0</v>
      </c>
      <c r="M423" s="19" t="s">
        <v>35</v>
      </c>
      <c r="N423" s="19">
        <v>77</v>
      </c>
      <c r="O423" s="19"/>
      <c r="P423" s="22"/>
      <c r="Q423" s="22"/>
      <c r="R423" s="22"/>
    </row>
    <row r="424" spans="1:18" ht="11" x14ac:dyDescent="0.15">
      <c r="A424" s="19" t="s">
        <v>1630</v>
      </c>
      <c r="B424" s="19" t="str">
        <f t="shared" si="12"/>
        <v>20190604</v>
      </c>
      <c r="C424" s="19" t="s">
        <v>0</v>
      </c>
      <c r="D424" s="19" t="s">
        <v>2</v>
      </c>
      <c r="E424" s="23">
        <v>14</v>
      </c>
      <c r="F424" s="23">
        <v>6</v>
      </c>
      <c r="G424" s="19" t="s">
        <v>45</v>
      </c>
      <c r="H424" s="19" t="str">
        <f t="shared" si="13"/>
        <v>D</v>
      </c>
      <c r="I424" s="19" t="s">
        <v>2287</v>
      </c>
      <c r="J424" s="23">
        <v>200</v>
      </c>
      <c r="K424" s="23">
        <v>60</v>
      </c>
      <c r="L424" s="24">
        <v>0</v>
      </c>
      <c r="M424" s="19" t="s">
        <v>35</v>
      </c>
      <c r="N424" s="19">
        <v>74</v>
      </c>
      <c r="O424" s="19"/>
      <c r="P424" s="22"/>
      <c r="Q424" s="22"/>
      <c r="R424" s="22"/>
    </row>
    <row r="425" spans="1:18" ht="11" x14ac:dyDescent="0.15">
      <c r="A425" s="19" t="s">
        <v>1665</v>
      </c>
      <c r="B425" s="19" t="str">
        <f t="shared" si="12"/>
        <v>20190604</v>
      </c>
      <c r="C425" s="19" t="s">
        <v>0</v>
      </c>
      <c r="D425" s="19" t="s">
        <v>2</v>
      </c>
      <c r="E425" s="23">
        <v>14</v>
      </c>
      <c r="F425" s="23">
        <v>6</v>
      </c>
      <c r="G425" s="19" t="s">
        <v>48</v>
      </c>
      <c r="H425" s="19" t="str">
        <f t="shared" si="13"/>
        <v>R</v>
      </c>
      <c r="I425" s="19" t="s">
        <v>2287</v>
      </c>
      <c r="J425" s="23">
        <v>200</v>
      </c>
      <c r="K425" s="23">
        <v>60</v>
      </c>
      <c r="L425" s="24">
        <v>0</v>
      </c>
      <c r="M425" s="19" t="s">
        <v>35</v>
      </c>
      <c r="N425" s="19">
        <v>2</v>
      </c>
      <c r="O425" s="19"/>
      <c r="P425" s="22"/>
      <c r="Q425" s="22"/>
      <c r="R425" s="22"/>
    </row>
    <row r="426" spans="1:18" ht="11" x14ac:dyDescent="0.15">
      <c r="A426" s="19" t="s">
        <v>1679</v>
      </c>
      <c r="B426" s="19" t="str">
        <f t="shared" si="12"/>
        <v>20190612</v>
      </c>
      <c r="C426" s="19" t="s">
        <v>0</v>
      </c>
      <c r="D426" s="19" t="s">
        <v>2</v>
      </c>
      <c r="E426" s="23">
        <v>15</v>
      </c>
      <c r="F426" s="23">
        <v>2</v>
      </c>
      <c r="G426" s="19" t="s">
        <v>45</v>
      </c>
      <c r="H426" s="19" t="str">
        <f t="shared" si="13"/>
        <v>D</v>
      </c>
      <c r="I426" s="19" t="s">
        <v>2288</v>
      </c>
      <c r="J426" s="23">
        <v>0</v>
      </c>
      <c r="K426" s="23">
        <v>0</v>
      </c>
      <c r="L426" s="24">
        <v>0</v>
      </c>
      <c r="M426" s="19" t="s">
        <v>34</v>
      </c>
      <c r="N426" s="19">
        <v>0</v>
      </c>
      <c r="O426" s="19"/>
      <c r="P426" s="22"/>
      <c r="Q426" s="22"/>
      <c r="R426" s="22"/>
    </row>
    <row r="427" spans="1:18" ht="11" x14ac:dyDescent="0.15">
      <c r="A427" s="19" t="s">
        <v>1740</v>
      </c>
      <c r="B427" s="19" t="str">
        <f t="shared" si="12"/>
        <v>20190612</v>
      </c>
      <c r="C427" s="19" t="s">
        <v>0</v>
      </c>
      <c r="D427" s="19" t="s">
        <v>2</v>
      </c>
      <c r="E427" s="23">
        <v>15</v>
      </c>
      <c r="F427" s="23">
        <v>2</v>
      </c>
      <c r="G427" s="19" t="s">
        <v>327</v>
      </c>
      <c r="H427" s="19" t="str">
        <f t="shared" si="13"/>
        <v>R</v>
      </c>
      <c r="I427" s="19" t="s">
        <v>2288</v>
      </c>
      <c r="J427" s="23">
        <v>0</v>
      </c>
      <c r="K427" s="23">
        <v>0</v>
      </c>
      <c r="L427" s="24">
        <v>0</v>
      </c>
      <c r="M427" s="19" t="s">
        <v>34</v>
      </c>
      <c r="N427" s="19">
        <v>0</v>
      </c>
      <c r="O427" s="19"/>
      <c r="P427" s="22"/>
      <c r="Q427" s="22"/>
      <c r="R427" s="22"/>
    </row>
    <row r="428" spans="1:18" ht="11" x14ac:dyDescent="0.15">
      <c r="A428" s="19" t="s">
        <v>1714</v>
      </c>
      <c r="B428" s="19" t="str">
        <f t="shared" si="12"/>
        <v>20190612</v>
      </c>
      <c r="C428" s="19" t="s">
        <v>0</v>
      </c>
      <c r="D428" s="19" t="s">
        <v>2</v>
      </c>
      <c r="E428" s="23">
        <v>15</v>
      </c>
      <c r="F428" s="23">
        <v>2</v>
      </c>
      <c r="G428" s="19" t="s">
        <v>45</v>
      </c>
      <c r="H428" s="19" t="str">
        <f t="shared" si="13"/>
        <v>D</v>
      </c>
      <c r="I428" s="19" t="s">
        <v>2287</v>
      </c>
      <c r="J428" s="23">
        <v>0</v>
      </c>
      <c r="K428" s="23">
        <v>0</v>
      </c>
      <c r="L428" s="24">
        <v>0</v>
      </c>
      <c r="M428" s="19" t="s">
        <v>34</v>
      </c>
      <c r="N428" s="19">
        <v>245</v>
      </c>
      <c r="O428" s="19"/>
      <c r="P428" s="22"/>
      <c r="Q428" s="22"/>
      <c r="R428" s="22"/>
    </row>
    <row r="429" spans="1:18" ht="11" x14ac:dyDescent="0.15">
      <c r="A429" s="19" t="s">
        <v>1716</v>
      </c>
      <c r="B429" s="19" t="str">
        <f t="shared" si="12"/>
        <v>20190612</v>
      </c>
      <c r="C429" s="19" t="s">
        <v>0</v>
      </c>
      <c r="D429" s="19" t="s">
        <v>2</v>
      </c>
      <c r="E429" s="23">
        <v>15</v>
      </c>
      <c r="F429" s="23">
        <v>2</v>
      </c>
      <c r="G429" s="19" t="s">
        <v>45</v>
      </c>
      <c r="H429" s="19" t="str">
        <f t="shared" si="13"/>
        <v>D</v>
      </c>
      <c r="I429" s="19" t="s">
        <v>2287</v>
      </c>
      <c r="J429" s="23">
        <v>1000</v>
      </c>
      <c r="K429" s="23">
        <v>30</v>
      </c>
      <c r="L429" s="24">
        <v>0</v>
      </c>
      <c r="M429" s="19" t="s">
        <v>34</v>
      </c>
      <c r="N429" s="19">
        <v>113</v>
      </c>
      <c r="O429" s="19"/>
      <c r="P429" s="22"/>
      <c r="Q429" s="22"/>
      <c r="R429" s="22"/>
    </row>
    <row r="430" spans="1:18" ht="11" x14ac:dyDescent="0.15">
      <c r="A430" s="19" t="s">
        <v>1758</v>
      </c>
      <c r="B430" s="19" t="str">
        <f t="shared" si="12"/>
        <v>20190612</v>
      </c>
      <c r="C430" s="19" t="s">
        <v>0</v>
      </c>
      <c r="D430" s="19" t="s">
        <v>2</v>
      </c>
      <c r="E430" s="23">
        <v>15</v>
      </c>
      <c r="F430" s="23">
        <v>2</v>
      </c>
      <c r="G430" s="19" t="s">
        <v>327</v>
      </c>
      <c r="H430" s="19" t="str">
        <f t="shared" si="13"/>
        <v>R</v>
      </c>
      <c r="I430" s="19" t="s">
        <v>2287</v>
      </c>
      <c r="J430" s="23">
        <v>1000</v>
      </c>
      <c r="K430" s="23">
        <v>30</v>
      </c>
      <c r="L430" s="24">
        <v>0</v>
      </c>
      <c r="M430" s="19" t="s">
        <v>34</v>
      </c>
      <c r="N430" s="19">
        <v>59</v>
      </c>
      <c r="O430" s="19"/>
      <c r="P430" s="22"/>
      <c r="Q430" s="22"/>
      <c r="R430" s="22"/>
    </row>
    <row r="431" spans="1:18" ht="11" x14ac:dyDescent="0.15">
      <c r="A431" s="19" t="s">
        <v>1681</v>
      </c>
      <c r="B431" s="19" t="str">
        <f t="shared" si="12"/>
        <v>20190612</v>
      </c>
      <c r="C431" s="19" t="s">
        <v>0</v>
      </c>
      <c r="D431" s="19" t="s">
        <v>2</v>
      </c>
      <c r="E431" s="23">
        <v>15</v>
      </c>
      <c r="F431" s="23">
        <v>3</v>
      </c>
      <c r="G431" s="19" t="s">
        <v>45</v>
      </c>
      <c r="H431" s="19" t="str">
        <f t="shared" si="13"/>
        <v>D</v>
      </c>
      <c r="I431" s="19" t="s">
        <v>2288</v>
      </c>
      <c r="J431" s="23">
        <v>0</v>
      </c>
      <c r="K431" s="23">
        <v>0</v>
      </c>
      <c r="L431" s="24">
        <v>0</v>
      </c>
      <c r="M431" s="19" t="s">
        <v>34</v>
      </c>
      <c r="N431" s="19">
        <v>0</v>
      </c>
      <c r="O431" s="19"/>
      <c r="P431" s="22"/>
      <c r="Q431" s="22"/>
      <c r="R431" s="22"/>
    </row>
    <row r="432" spans="1:18" ht="11" x14ac:dyDescent="0.15">
      <c r="A432" s="19" t="s">
        <v>1742</v>
      </c>
      <c r="B432" s="19" t="str">
        <f t="shared" si="12"/>
        <v>20190612</v>
      </c>
      <c r="C432" s="19" t="s">
        <v>0</v>
      </c>
      <c r="D432" s="19" t="s">
        <v>2</v>
      </c>
      <c r="E432" s="23">
        <v>15</v>
      </c>
      <c r="F432" s="23">
        <v>3</v>
      </c>
      <c r="G432" s="19" t="s">
        <v>327</v>
      </c>
      <c r="H432" s="19" t="str">
        <f t="shared" si="13"/>
        <v>R</v>
      </c>
      <c r="I432" s="19" t="s">
        <v>2288</v>
      </c>
      <c r="J432" s="23">
        <v>0</v>
      </c>
      <c r="K432" s="23">
        <v>0</v>
      </c>
      <c r="L432" s="24">
        <v>0</v>
      </c>
      <c r="M432" s="19" t="s">
        <v>34</v>
      </c>
      <c r="N432" s="19">
        <v>1</v>
      </c>
      <c r="O432" s="19"/>
      <c r="P432" s="22"/>
      <c r="Q432" s="22"/>
      <c r="R432" s="22"/>
    </row>
    <row r="433" spans="1:18" ht="11" x14ac:dyDescent="0.15">
      <c r="A433" s="19" t="s">
        <v>1718</v>
      </c>
      <c r="B433" s="19" t="str">
        <f t="shared" si="12"/>
        <v>20190612</v>
      </c>
      <c r="C433" s="19" t="s">
        <v>0</v>
      </c>
      <c r="D433" s="19" t="s">
        <v>2</v>
      </c>
      <c r="E433" s="23">
        <v>15</v>
      </c>
      <c r="F433" s="23">
        <v>3</v>
      </c>
      <c r="G433" s="19" t="s">
        <v>45</v>
      </c>
      <c r="H433" s="19" t="str">
        <f t="shared" si="13"/>
        <v>D</v>
      </c>
      <c r="I433" s="19" t="s">
        <v>2287</v>
      </c>
      <c r="J433" s="23">
        <v>0</v>
      </c>
      <c r="K433" s="23">
        <v>0</v>
      </c>
      <c r="L433" s="24">
        <v>0</v>
      </c>
      <c r="M433" s="19" t="s">
        <v>34</v>
      </c>
      <c r="N433" s="19">
        <v>263</v>
      </c>
      <c r="O433" s="19"/>
      <c r="P433" s="22"/>
      <c r="Q433" s="22"/>
      <c r="R433" s="22"/>
    </row>
    <row r="434" spans="1:18" ht="11" x14ac:dyDescent="0.15">
      <c r="A434" s="19" t="s">
        <v>1720</v>
      </c>
      <c r="B434" s="19" t="str">
        <f t="shared" si="12"/>
        <v>20190612</v>
      </c>
      <c r="C434" s="19" t="s">
        <v>0</v>
      </c>
      <c r="D434" s="19" t="s">
        <v>2</v>
      </c>
      <c r="E434" s="23">
        <v>15</v>
      </c>
      <c r="F434" s="23">
        <v>3</v>
      </c>
      <c r="G434" s="19" t="s">
        <v>45</v>
      </c>
      <c r="H434" s="19" t="str">
        <f t="shared" si="13"/>
        <v>D</v>
      </c>
      <c r="I434" s="19" t="s">
        <v>2287</v>
      </c>
      <c r="J434" s="23">
        <v>1000</v>
      </c>
      <c r="K434" s="23">
        <v>30</v>
      </c>
      <c r="L434" s="24">
        <v>0</v>
      </c>
      <c r="M434" s="19" t="s">
        <v>34</v>
      </c>
      <c r="N434" s="19">
        <v>189</v>
      </c>
      <c r="O434" s="19"/>
      <c r="P434" s="22"/>
      <c r="Q434" s="22"/>
      <c r="R434" s="22"/>
    </row>
    <row r="435" spans="1:18" ht="11" x14ac:dyDescent="0.15">
      <c r="A435" s="19" t="s">
        <v>1760</v>
      </c>
      <c r="B435" s="19" t="str">
        <f t="shared" si="12"/>
        <v>20190612</v>
      </c>
      <c r="C435" s="19" t="s">
        <v>0</v>
      </c>
      <c r="D435" s="19" t="s">
        <v>2</v>
      </c>
      <c r="E435" s="23">
        <v>15</v>
      </c>
      <c r="F435" s="23">
        <v>3</v>
      </c>
      <c r="G435" s="19" t="s">
        <v>327</v>
      </c>
      <c r="H435" s="19" t="str">
        <f t="shared" si="13"/>
        <v>R</v>
      </c>
      <c r="I435" s="19" t="s">
        <v>2287</v>
      </c>
      <c r="J435" s="23">
        <v>1000</v>
      </c>
      <c r="K435" s="23">
        <v>30</v>
      </c>
      <c r="L435" s="24">
        <v>0</v>
      </c>
      <c r="M435" s="19" t="s">
        <v>34</v>
      </c>
      <c r="N435" s="19">
        <v>76</v>
      </c>
      <c r="O435" s="19"/>
      <c r="P435" s="22"/>
      <c r="Q435" s="22"/>
      <c r="R435" s="22"/>
    </row>
    <row r="436" spans="1:18" ht="11" x14ac:dyDescent="0.15">
      <c r="A436" s="19" t="s">
        <v>1683</v>
      </c>
      <c r="B436" s="19" t="str">
        <f t="shared" si="12"/>
        <v>20190612</v>
      </c>
      <c r="C436" s="19" t="s">
        <v>0</v>
      </c>
      <c r="D436" s="19" t="s">
        <v>2</v>
      </c>
      <c r="E436" s="23">
        <v>15</v>
      </c>
      <c r="F436" s="23">
        <v>4</v>
      </c>
      <c r="G436" s="19" t="s">
        <v>45</v>
      </c>
      <c r="H436" s="19" t="str">
        <f t="shared" si="13"/>
        <v>D</v>
      </c>
      <c r="I436" s="19" t="s">
        <v>2288</v>
      </c>
      <c r="J436" s="23">
        <v>0</v>
      </c>
      <c r="K436" s="23">
        <v>0</v>
      </c>
      <c r="L436" s="24">
        <v>0</v>
      </c>
      <c r="M436" s="19" t="s">
        <v>34</v>
      </c>
      <c r="N436" s="19">
        <v>1</v>
      </c>
      <c r="O436" s="19"/>
      <c r="P436" s="22"/>
      <c r="Q436" s="22"/>
      <c r="R436" s="22"/>
    </row>
    <row r="437" spans="1:18" ht="11" x14ac:dyDescent="0.15">
      <c r="A437" s="19" t="s">
        <v>1744</v>
      </c>
      <c r="B437" s="19" t="str">
        <f t="shared" si="12"/>
        <v>20190612</v>
      </c>
      <c r="C437" s="19" t="s">
        <v>0</v>
      </c>
      <c r="D437" s="19" t="s">
        <v>2</v>
      </c>
      <c r="E437" s="23">
        <v>15</v>
      </c>
      <c r="F437" s="23">
        <v>4</v>
      </c>
      <c r="G437" s="19" t="s">
        <v>327</v>
      </c>
      <c r="H437" s="19" t="str">
        <f t="shared" si="13"/>
        <v>R</v>
      </c>
      <c r="I437" s="19" t="s">
        <v>2288</v>
      </c>
      <c r="J437" s="23">
        <v>0</v>
      </c>
      <c r="K437" s="23">
        <v>0</v>
      </c>
      <c r="L437" s="24">
        <v>0</v>
      </c>
      <c r="M437" s="19" t="s">
        <v>34</v>
      </c>
      <c r="N437" s="19">
        <v>0</v>
      </c>
      <c r="O437" s="19"/>
      <c r="P437" s="22"/>
      <c r="Q437" s="22"/>
      <c r="R437" s="22"/>
    </row>
    <row r="438" spans="1:18" ht="11" x14ac:dyDescent="0.15">
      <c r="A438" s="19" t="s">
        <v>1722</v>
      </c>
      <c r="B438" s="19" t="str">
        <f t="shared" si="12"/>
        <v>20190612</v>
      </c>
      <c r="C438" s="19" t="s">
        <v>0</v>
      </c>
      <c r="D438" s="19" t="s">
        <v>2</v>
      </c>
      <c r="E438" s="23">
        <v>15</v>
      </c>
      <c r="F438" s="23">
        <v>4</v>
      </c>
      <c r="G438" s="19" t="s">
        <v>45</v>
      </c>
      <c r="H438" s="19" t="str">
        <f t="shared" si="13"/>
        <v>D</v>
      </c>
      <c r="I438" s="19" t="s">
        <v>2287</v>
      </c>
      <c r="J438" s="23">
        <v>0</v>
      </c>
      <c r="K438" s="23">
        <v>0</v>
      </c>
      <c r="L438" s="24">
        <v>0</v>
      </c>
      <c r="M438" s="19" t="s">
        <v>34</v>
      </c>
      <c r="N438" s="19">
        <v>345</v>
      </c>
      <c r="O438" s="19"/>
      <c r="P438" s="22"/>
      <c r="Q438" s="22"/>
      <c r="R438" s="22"/>
    </row>
    <row r="439" spans="1:18" ht="11" x14ac:dyDescent="0.15">
      <c r="A439" s="19" t="s">
        <v>1724</v>
      </c>
      <c r="B439" s="19" t="str">
        <f t="shared" si="12"/>
        <v>20190612</v>
      </c>
      <c r="C439" s="19" t="s">
        <v>0</v>
      </c>
      <c r="D439" s="19" t="s">
        <v>2</v>
      </c>
      <c r="E439" s="23">
        <v>15</v>
      </c>
      <c r="F439" s="23">
        <v>4</v>
      </c>
      <c r="G439" s="19" t="s">
        <v>45</v>
      </c>
      <c r="H439" s="19" t="str">
        <f t="shared" si="13"/>
        <v>D</v>
      </c>
      <c r="I439" s="19" t="s">
        <v>2287</v>
      </c>
      <c r="J439" s="23">
        <v>1000</v>
      </c>
      <c r="K439" s="23">
        <v>30</v>
      </c>
      <c r="L439" s="24">
        <v>0</v>
      </c>
      <c r="M439" s="19" t="s">
        <v>34</v>
      </c>
      <c r="N439" s="19">
        <v>292</v>
      </c>
      <c r="O439" s="19"/>
      <c r="P439" s="22"/>
      <c r="Q439" s="22"/>
      <c r="R439" s="22"/>
    </row>
    <row r="440" spans="1:18" ht="11" x14ac:dyDescent="0.15">
      <c r="A440" s="19" t="s">
        <v>1762</v>
      </c>
      <c r="B440" s="19" t="str">
        <f t="shared" si="12"/>
        <v>20190612</v>
      </c>
      <c r="C440" s="19" t="s">
        <v>0</v>
      </c>
      <c r="D440" s="19" t="s">
        <v>2</v>
      </c>
      <c r="E440" s="23">
        <v>15</v>
      </c>
      <c r="F440" s="23">
        <v>4</v>
      </c>
      <c r="G440" s="19" t="s">
        <v>327</v>
      </c>
      <c r="H440" s="19" t="str">
        <f t="shared" si="13"/>
        <v>R</v>
      </c>
      <c r="I440" s="19" t="s">
        <v>2287</v>
      </c>
      <c r="J440" s="23">
        <v>1000</v>
      </c>
      <c r="K440" s="23">
        <v>30</v>
      </c>
      <c r="L440" s="24">
        <v>0</v>
      </c>
      <c r="M440" s="19" t="s">
        <v>34</v>
      </c>
      <c r="N440" s="19">
        <v>55</v>
      </c>
      <c r="O440" s="19"/>
      <c r="P440" s="22"/>
      <c r="Q440" s="22"/>
      <c r="R440" s="22"/>
    </row>
    <row r="441" spans="1:18" ht="11" x14ac:dyDescent="0.15">
      <c r="A441" s="19" t="s">
        <v>1685</v>
      </c>
      <c r="B441" s="19" t="str">
        <f t="shared" si="12"/>
        <v>20190612</v>
      </c>
      <c r="C441" s="19" t="s">
        <v>0</v>
      </c>
      <c r="D441" s="19" t="s">
        <v>2</v>
      </c>
      <c r="E441" s="23">
        <v>15</v>
      </c>
      <c r="F441" s="23">
        <v>5</v>
      </c>
      <c r="G441" s="19" t="s">
        <v>45</v>
      </c>
      <c r="H441" s="19" t="str">
        <f t="shared" si="13"/>
        <v>D</v>
      </c>
      <c r="I441" s="19" t="s">
        <v>2288</v>
      </c>
      <c r="J441" s="23">
        <v>0</v>
      </c>
      <c r="K441" s="23">
        <v>0</v>
      </c>
      <c r="L441" s="24">
        <v>0</v>
      </c>
      <c r="M441" s="19" t="s">
        <v>34</v>
      </c>
      <c r="N441" s="19">
        <v>1</v>
      </c>
      <c r="O441" s="19"/>
      <c r="P441" s="22"/>
      <c r="Q441" s="22"/>
      <c r="R441" s="22"/>
    </row>
    <row r="442" spans="1:18" ht="11" x14ac:dyDescent="0.15">
      <c r="A442" s="19" t="s">
        <v>1726</v>
      </c>
      <c r="B442" s="19" t="str">
        <f t="shared" si="12"/>
        <v>20190612</v>
      </c>
      <c r="C442" s="19" t="s">
        <v>0</v>
      </c>
      <c r="D442" s="19" t="s">
        <v>2</v>
      </c>
      <c r="E442" s="23">
        <v>15</v>
      </c>
      <c r="F442" s="23">
        <v>5</v>
      </c>
      <c r="G442" s="19" t="s">
        <v>327</v>
      </c>
      <c r="H442" s="19" t="str">
        <f t="shared" si="13"/>
        <v>R</v>
      </c>
      <c r="I442" s="19" t="s">
        <v>2288</v>
      </c>
      <c r="J442" s="23">
        <v>0</v>
      </c>
      <c r="K442" s="23">
        <v>0</v>
      </c>
      <c r="L442" s="24">
        <v>0</v>
      </c>
      <c r="M442" s="19" t="s">
        <v>34</v>
      </c>
      <c r="N442" s="19">
        <v>0</v>
      </c>
      <c r="O442" s="19"/>
      <c r="P442" s="22"/>
      <c r="Q442" s="22"/>
      <c r="R442" s="22"/>
    </row>
    <row r="443" spans="1:18" ht="11" x14ac:dyDescent="0.15">
      <c r="A443" s="19" t="s">
        <v>1686</v>
      </c>
      <c r="B443" s="19" t="str">
        <f t="shared" si="12"/>
        <v>20190612</v>
      </c>
      <c r="C443" s="19" t="s">
        <v>0</v>
      </c>
      <c r="D443" s="19" t="s">
        <v>2</v>
      </c>
      <c r="E443" s="23">
        <v>15</v>
      </c>
      <c r="F443" s="23">
        <v>5</v>
      </c>
      <c r="G443" s="19" t="s">
        <v>45</v>
      </c>
      <c r="H443" s="19" t="str">
        <f t="shared" si="13"/>
        <v>D</v>
      </c>
      <c r="I443" s="19" t="s">
        <v>2287</v>
      </c>
      <c r="J443" s="23">
        <v>0</v>
      </c>
      <c r="K443" s="23">
        <v>0</v>
      </c>
      <c r="L443" s="24">
        <v>0</v>
      </c>
      <c r="M443" s="19" t="s">
        <v>34</v>
      </c>
      <c r="N443" s="19">
        <v>141</v>
      </c>
      <c r="O443" s="19"/>
      <c r="P443" s="22"/>
      <c r="Q443" s="22"/>
      <c r="R443" s="22"/>
    </row>
    <row r="444" spans="1:18" ht="11" x14ac:dyDescent="0.15">
      <c r="A444" s="19" t="s">
        <v>1688</v>
      </c>
      <c r="B444" s="19" t="str">
        <f t="shared" si="12"/>
        <v>20190612</v>
      </c>
      <c r="C444" s="19" t="s">
        <v>0</v>
      </c>
      <c r="D444" s="19" t="s">
        <v>2</v>
      </c>
      <c r="E444" s="23">
        <v>15</v>
      </c>
      <c r="F444" s="23">
        <v>5</v>
      </c>
      <c r="G444" s="19" t="s">
        <v>45</v>
      </c>
      <c r="H444" s="19" t="str">
        <f t="shared" si="13"/>
        <v>D</v>
      </c>
      <c r="I444" s="19" t="s">
        <v>2287</v>
      </c>
      <c r="J444" s="23">
        <v>1000</v>
      </c>
      <c r="K444" s="23">
        <v>30</v>
      </c>
      <c r="L444" s="24">
        <v>0</v>
      </c>
      <c r="M444" s="19" t="s">
        <v>34</v>
      </c>
      <c r="N444" s="19">
        <v>66</v>
      </c>
      <c r="O444" s="19"/>
      <c r="P444" s="22"/>
      <c r="Q444" s="22"/>
      <c r="R444" s="22"/>
    </row>
    <row r="445" spans="1:18" ht="11" x14ac:dyDescent="0.15">
      <c r="A445" s="19" t="s">
        <v>1746</v>
      </c>
      <c r="B445" s="19" t="str">
        <f t="shared" si="12"/>
        <v>20190612</v>
      </c>
      <c r="C445" s="19" t="s">
        <v>0</v>
      </c>
      <c r="D445" s="19" t="s">
        <v>2</v>
      </c>
      <c r="E445" s="23">
        <v>15</v>
      </c>
      <c r="F445" s="23">
        <v>5</v>
      </c>
      <c r="G445" s="19" t="s">
        <v>327</v>
      </c>
      <c r="H445" s="19" t="str">
        <f t="shared" si="13"/>
        <v>R</v>
      </c>
      <c r="I445" s="19" t="s">
        <v>2287</v>
      </c>
      <c r="J445" s="23">
        <v>1000</v>
      </c>
      <c r="K445" s="23">
        <v>30</v>
      </c>
      <c r="L445" s="24">
        <v>0</v>
      </c>
      <c r="M445" s="19" t="s">
        <v>34</v>
      </c>
      <c r="N445" s="19">
        <v>26</v>
      </c>
      <c r="O445" s="19"/>
      <c r="P445" s="22"/>
      <c r="Q445" s="22"/>
      <c r="R445" s="22"/>
    </row>
    <row r="446" spans="1:18" ht="11" x14ac:dyDescent="0.15">
      <c r="A446" s="19" t="s">
        <v>1680</v>
      </c>
      <c r="B446" s="19" t="str">
        <f t="shared" si="12"/>
        <v>20190612</v>
      </c>
      <c r="C446" s="19" t="s">
        <v>0</v>
      </c>
      <c r="D446" s="19" t="s">
        <v>2</v>
      </c>
      <c r="E446" s="23">
        <v>16</v>
      </c>
      <c r="F446" s="23">
        <v>2</v>
      </c>
      <c r="G446" s="19" t="s">
        <v>45</v>
      </c>
      <c r="H446" s="19" t="str">
        <f t="shared" si="13"/>
        <v>D</v>
      </c>
      <c r="I446" s="19" t="s">
        <v>2288</v>
      </c>
      <c r="J446" s="23">
        <v>0</v>
      </c>
      <c r="K446" s="23">
        <v>0</v>
      </c>
      <c r="L446" s="24">
        <v>0</v>
      </c>
      <c r="M446" s="19" t="s">
        <v>35</v>
      </c>
      <c r="N446" s="19">
        <v>0</v>
      </c>
      <c r="O446" s="19"/>
      <c r="P446" s="22"/>
      <c r="Q446" s="22"/>
      <c r="R446" s="22"/>
    </row>
    <row r="447" spans="1:18" ht="11" x14ac:dyDescent="0.15">
      <c r="A447" s="19" t="s">
        <v>1741</v>
      </c>
      <c r="B447" s="19" t="str">
        <f t="shared" si="12"/>
        <v>20190612</v>
      </c>
      <c r="C447" s="19" t="s">
        <v>0</v>
      </c>
      <c r="D447" s="19" t="s">
        <v>2</v>
      </c>
      <c r="E447" s="23">
        <v>16</v>
      </c>
      <c r="F447" s="23">
        <v>2</v>
      </c>
      <c r="G447" s="19" t="s">
        <v>327</v>
      </c>
      <c r="H447" s="19" t="str">
        <f t="shared" si="13"/>
        <v>R</v>
      </c>
      <c r="I447" s="19" t="s">
        <v>2288</v>
      </c>
      <c r="J447" s="23">
        <v>0</v>
      </c>
      <c r="K447" s="23">
        <v>0</v>
      </c>
      <c r="L447" s="24">
        <v>0</v>
      </c>
      <c r="M447" s="19" t="s">
        <v>35</v>
      </c>
      <c r="N447" s="19">
        <v>1</v>
      </c>
      <c r="O447" s="19"/>
      <c r="P447" s="22"/>
      <c r="Q447" s="22"/>
      <c r="R447" s="22"/>
    </row>
    <row r="448" spans="1:18" ht="11" x14ac:dyDescent="0.15">
      <c r="A448" s="19" t="s">
        <v>1715</v>
      </c>
      <c r="B448" s="19" t="str">
        <f t="shared" si="12"/>
        <v>20190612</v>
      </c>
      <c r="C448" s="19" t="s">
        <v>0</v>
      </c>
      <c r="D448" s="19" t="s">
        <v>2</v>
      </c>
      <c r="E448" s="23">
        <v>16</v>
      </c>
      <c r="F448" s="23">
        <v>2</v>
      </c>
      <c r="G448" s="19" t="s">
        <v>45</v>
      </c>
      <c r="H448" s="19" t="str">
        <f t="shared" si="13"/>
        <v>D</v>
      </c>
      <c r="I448" s="19" t="s">
        <v>2287</v>
      </c>
      <c r="J448" s="23">
        <v>0</v>
      </c>
      <c r="K448" s="23">
        <v>0</v>
      </c>
      <c r="L448" s="24">
        <v>0</v>
      </c>
      <c r="M448" s="19" t="s">
        <v>35</v>
      </c>
      <c r="N448" s="19">
        <v>327</v>
      </c>
      <c r="O448" s="19"/>
      <c r="P448" s="22"/>
      <c r="Q448" s="22"/>
      <c r="R448" s="22"/>
    </row>
    <row r="449" spans="1:18" ht="11" x14ac:dyDescent="0.15">
      <c r="A449" s="19" t="s">
        <v>1717</v>
      </c>
      <c r="B449" s="19" t="str">
        <f t="shared" si="12"/>
        <v>20190612</v>
      </c>
      <c r="C449" s="19" t="s">
        <v>0</v>
      </c>
      <c r="D449" s="19" t="s">
        <v>2</v>
      </c>
      <c r="E449" s="23">
        <v>16</v>
      </c>
      <c r="F449" s="23">
        <v>2</v>
      </c>
      <c r="G449" s="19" t="s">
        <v>45</v>
      </c>
      <c r="H449" s="19" t="str">
        <f t="shared" si="13"/>
        <v>D</v>
      </c>
      <c r="I449" s="19" t="s">
        <v>2287</v>
      </c>
      <c r="J449" s="23">
        <v>1000</v>
      </c>
      <c r="K449" s="23">
        <v>30</v>
      </c>
      <c r="L449" s="24">
        <v>0</v>
      </c>
      <c r="M449" s="19" t="s">
        <v>35</v>
      </c>
      <c r="N449" s="19">
        <v>165</v>
      </c>
      <c r="O449" s="19"/>
      <c r="P449" s="22"/>
      <c r="Q449" s="22"/>
      <c r="R449" s="22"/>
    </row>
    <row r="450" spans="1:18" ht="11" x14ac:dyDescent="0.15">
      <c r="A450" s="19" t="s">
        <v>1759</v>
      </c>
      <c r="B450" s="19" t="str">
        <f t="shared" ref="B450:B513" si="14">LEFT(A450,8)</f>
        <v>20190612</v>
      </c>
      <c r="C450" s="19" t="s">
        <v>0</v>
      </c>
      <c r="D450" s="19" t="s">
        <v>2</v>
      </c>
      <c r="E450" s="23">
        <v>16</v>
      </c>
      <c r="F450" s="23">
        <v>2</v>
      </c>
      <c r="G450" s="19" t="s">
        <v>327</v>
      </c>
      <c r="H450" s="19" t="str">
        <f t="shared" si="13"/>
        <v>R</v>
      </c>
      <c r="I450" s="19" t="s">
        <v>2287</v>
      </c>
      <c r="J450" s="23">
        <v>1000</v>
      </c>
      <c r="K450" s="23">
        <v>30</v>
      </c>
      <c r="L450" s="24">
        <v>0</v>
      </c>
      <c r="M450" s="19" t="s">
        <v>35</v>
      </c>
      <c r="N450" s="19">
        <v>106</v>
      </c>
      <c r="O450" s="19"/>
      <c r="P450" s="22"/>
      <c r="Q450" s="22"/>
      <c r="R450" s="22"/>
    </row>
    <row r="451" spans="1:18" ht="11" x14ac:dyDescent="0.15">
      <c r="A451" s="19" t="s">
        <v>1682</v>
      </c>
      <c r="B451" s="19" t="str">
        <f t="shared" si="14"/>
        <v>20190612</v>
      </c>
      <c r="C451" s="19" t="s">
        <v>0</v>
      </c>
      <c r="D451" s="19" t="s">
        <v>2</v>
      </c>
      <c r="E451" s="23">
        <v>16</v>
      </c>
      <c r="F451" s="23">
        <v>3</v>
      </c>
      <c r="G451" s="19" t="s">
        <v>45</v>
      </c>
      <c r="H451" s="19" t="str">
        <f t="shared" ref="H451:H514" si="15">IF(G451="Cott01","D","R")</f>
        <v>D</v>
      </c>
      <c r="I451" s="19" t="s">
        <v>2288</v>
      </c>
      <c r="J451" s="23">
        <v>0</v>
      </c>
      <c r="K451" s="23">
        <v>0</v>
      </c>
      <c r="L451" s="24">
        <v>0</v>
      </c>
      <c r="M451" s="19" t="s">
        <v>35</v>
      </c>
      <c r="N451" s="19">
        <v>0</v>
      </c>
      <c r="O451" s="19"/>
      <c r="P451" s="22"/>
      <c r="Q451" s="22"/>
      <c r="R451" s="22"/>
    </row>
    <row r="452" spans="1:18" ht="11" x14ac:dyDescent="0.15">
      <c r="A452" s="19" t="s">
        <v>1743</v>
      </c>
      <c r="B452" s="19" t="str">
        <f t="shared" si="14"/>
        <v>20190612</v>
      </c>
      <c r="C452" s="19" t="s">
        <v>0</v>
      </c>
      <c r="D452" s="19" t="s">
        <v>2</v>
      </c>
      <c r="E452" s="23">
        <v>16</v>
      </c>
      <c r="F452" s="23">
        <v>3</v>
      </c>
      <c r="G452" s="19" t="s">
        <v>327</v>
      </c>
      <c r="H452" s="19" t="str">
        <f t="shared" si="15"/>
        <v>R</v>
      </c>
      <c r="I452" s="19" t="s">
        <v>2288</v>
      </c>
      <c r="J452" s="23">
        <v>0</v>
      </c>
      <c r="K452" s="23">
        <v>0</v>
      </c>
      <c r="L452" s="24">
        <v>0</v>
      </c>
      <c r="M452" s="19" t="s">
        <v>35</v>
      </c>
      <c r="N452" s="19">
        <v>1</v>
      </c>
      <c r="O452" s="19"/>
      <c r="P452" s="22"/>
      <c r="Q452" s="22"/>
      <c r="R452" s="22"/>
    </row>
    <row r="453" spans="1:18" ht="11" x14ac:dyDescent="0.15">
      <c r="A453" s="19" t="s">
        <v>1719</v>
      </c>
      <c r="B453" s="19" t="str">
        <f t="shared" si="14"/>
        <v>20190612</v>
      </c>
      <c r="C453" s="19" t="s">
        <v>0</v>
      </c>
      <c r="D453" s="19" t="s">
        <v>2</v>
      </c>
      <c r="E453" s="23">
        <v>16</v>
      </c>
      <c r="F453" s="23">
        <v>3</v>
      </c>
      <c r="G453" s="19" t="s">
        <v>45</v>
      </c>
      <c r="H453" s="19" t="str">
        <f t="shared" si="15"/>
        <v>D</v>
      </c>
      <c r="I453" s="19" t="s">
        <v>2287</v>
      </c>
      <c r="J453" s="23">
        <v>0</v>
      </c>
      <c r="K453" s="23">
        <v>0</v>
      </c>
      <c r="L453" s="24">
        <v>0</v>
      </c>
      <c r="M453" s="19" t="s">
        <v>35</v>
      </c>
      <c r="N453" s="19">
        <v>318</v>
      </c>
      <c r="O453" s="19"/>
      <c r="P453" s="22"/>
      <c r="Q453" s="22"/>
      <c r="R453" s="22"/>
    </row>
    <row r="454" spans="1:18" ht="11" x14ac:dyDescent="0.15">
      <c r="A454" s="19" t="s">
        <v>1721</v>
      </c>
      <c r="B454" s="19" t="str">
        <f t="shared" si="14"/>
        <v>20190612</v>
      </c>
      <c r="C454" s="19" t="s">
        <v>0</v>
      </c>
      <c r="D454" s="19" t="s">
        <v>2</v>
      </c>
      <c r="E454" s="23">
        <v>16</v>
      </c>
      <c r="F454" s="23">
        <v>3</v>
      </c>
      <c r="G454" s="19" t="s">
        <v>45</v>
      </c>
      <c r="H454" s="19" t="str">
        <f t="shared" si="15"/>
        <v>D</v>
      </c>
      <c r="I454" s="19" t="s">
        <v>2287</v>
      </c>
      <c r="J454" s="23">
        <v>1000</v>
      </c>
      <c r="K454" s="23">
        <v>30</v>
      </c>
      <c r="L454" s="24">
        <v>0</v>
      </c>
      <c r="M454" s="19" t="s">
        <v>35</v>
      </c>
      <c r="N454" s="19">
        <v>227</v>
      </c>
      <c r="O454" s="19"/>
      <c r="P454" s="22"/>
      <c r="Q454" s="22"/>
      <c r="R454" s="22"/>
    </row>
    <row r="455" spans="1:18" ht="11" x14ac:dyDescent="0.15">
      <c r="A455" s="19" t="s">
        <v>1761</v>
      </c>
      <c r="B455" s="19" t="str">
        <f t="shared" si="14"/>
        <v>20190612</v>
      </c>
      <c r="C455" s="19" t="s">
        <v>0</v>
      </c>
      <c r="D455" s="19" t="s">
        <v>2</v>
      </c>
      <c r="E455" s="23">
        <v>16</v>
      </c>
      <c r="F455" s="23">
        <v>3</v>
      </c>
      <c r="G455" s="19" t="s">
        <v>327</v>
      </c>
      <c r="H455" s="19" t="str">
        <f t="shared" si="15"/>
        <v>R</v>
      </c>
      <c r="I455" s="19" t="s">
        <v>2287</v>
      </c>
      <c r="J455" s="23">
        <v>1000</v>
      </c>
      <c r="K455" s="23">
        <v>30</v>
      </c>
      <c r="L455" s="24">
        <v>0</v>
      </c>
      <c r="M455" s="19" t="s">
        <v>35</v>
      </c>
      <c r="N455" s="19">
        <v>67</v>
      </c>
      <c r="O455" s="19"/>
      <c r="P455" s="22"/>
      <c r="Q455" s="22"/>
      <c r="R455" s="22"/>
    </row>
    <row r="456" spans="1:18" ht="11" x14ac:dyDescent="0.15">
      <c r="A456" s="19" t="s">
        <v>1684</v>
      </c>
      <c r="B456" s="19" t="str">
        <f t="shared" si="14"/>
        <v>20190612</v>
      </c>
      <c r="C456" s="19" t="s">
        <v>0</v>
      </c>
      <c r="D456" s="19" t="s">
        <v>2</v>
      </c>
      <c r="E456" s="23">
        <v>16</v>
      </c>
      <c r="F456" s="23">
        <v>4</v>
      </c>
      <c r="G456" s="19" t="s">
        <v>45</v>
      </c>
      <c r="H456" s="19" t="str">
        <f t="shared" si="15"/>
        <v>D</v>
      </c>
      <c r="I456" s="19" t="s">
        <v>2288</v>
      </c>
      <c r="J456" s="23">
        <v>0</v>
      </c>
      <c r="K456" s="23">
        <v>0</v>
      </c>
      <c r="L456" s="24">
        <v>0</v>
      </c>
      <c r="M456" s="19" t="s">
        <v>35</v>
      </c>
      <c r="N456" s="19">
        <v>1</v>
      </c>
      <c r="O456" s="19"/>
      <c r="P456" s="22"/>
      <c r="Q456" s="22"/>
      <c r="R456" s="22"/>
    </row>
    <row r="457" spans="1:18" ht="11" x14ac:dyDescent="0.15">
      <c r="A457" s="19" t="s">
        <v>1745</v>
      </c>
      <c r="B457" s="19" t="str">
        <f t="shared" si="14"/>
        <v>20190612</v>
      </c>
      <c r="C457" s="19" t="s">
        <v>0</v>
      </c>
      <c r="D457" s="19" t="s">
        <v>2</v>
      </c>
      <c r="E457" s="23">
        <v>16</v>
      </c>
      <c r="F457" s="23">
        <v>4</v>
      </c>
      <c r="G457" s="19" t="s">
        <v>327</v>
      </c>
      <c r="H457" s="19" t="str">
        <f t="shared" si="15"/>
        <v>R</v>
      </c>
      <c r="I457" s="19" t="s">
        <v>2288</v>
      </c>
      <c r="J457" s="23">
        <v>0</v>
      </c>
      <c r="K457" s="23">
        <v>0</v>
      </c>
      <c r="L457" s="24">
        <v>0</v>
      </c>
      <c r="M457" s="19" t="s">
        <v>35</v>
      </c>
      <c r="N457" s="19">
        <v>0</v>
      </c>
      <c r="O457" s="19"/>
      <c r="P457" s="22"/>
      <c r="Q457" s="22"/>
      <c r="R457" s="22"/>
    </row>
    <row r="458" spans="1:18" ht="11" x14ac:dyDescent="0.15">
      <c r="A458" s="19" t="s">
        <v>1723</v>
      </c>
      <c r="B458" s="19" t="str">
        <f t="shared" si="14"/>
        <v>20190612</v>
      </c>
      <c r="C458" s="19" t="s">
        <v>0</v>
      </c>
      <c r="D458" s="19" t="s">
        <v>2</v>
      </c>
      <c r="E458" s="23">
        <v>16</v>
      </c>
      <c r="F458" s="23">
        <v>4</v>
      </c>
      <c r="G458" s="19" t="s">
        <v>45</v>
      </c>
      <c r="H458" s="19" t="str">
        <f t="shared" si="15"/>
        <v>D</v>
      </c>
      <c r="I458" s="19" t="s">
        <v>2287</v>
      </c>
      <c r="J458" s="23">
        <v>0</v>
      </c>
      <c r="K458" s="23">
        <v>0</v>
      </c>
      <c r="L458" s="24">
        <v>0</v>
      </c>
      <c r="M458" s="19" t="s">
        <v>35</v>
      </c>
      <c r="N458" s="19">
        <v>349</v>
      </c>
      <c r="O458" s="19"/>
      <c r="P458" s="22"/>
      <c r="Q458" s="22"/>
      <c r="R458" s="22"/>
    </row>
    <row r="459" spans="1:18" ht="11" x14ac:dyDescent="0.15">
      <c r="A459" s="19" t="s">
        <v>1725</v>
      </c>
      <c r="B459" s="19" t="str">
        <f t="shared" si="14"/>
        <v>20190612</v>
      </c>
      <c r="C459" s="19" t="s">
        <v>0</v>
      </c>
      <c r="D459" s="19" t="s">
        <v>2</v>
      </c>
      <c r="E459" s="23">
        <v>16</v>
      </c>
      <c r="F459" s="23">
        <v>4</v>
      </c>
      <c r="G459" s="19" t="s">
        <v>45</v>
      </c>
      <c r="H459" s="19" t="str">
        <f t="shared" si="15"/>
        <v>D</v>
      </c>
      <c r="I459" s="19" t="s">
        <v>2287</v>
      </c>
      <c r="J459" s="23">
        <v>1000</v>
      </c>
      <c r="K459" s="23">
        <v>30</v>
      </c>
      <c r="L459" s="24">
        <v>0</v>
      </c>
      <c r="M459" s="19" t="s">
        <v>35</v>
      </c>
      <c r="N459" s="19">
        <v>317</v>
      </c>
      <c r="O459" s="19"/>
      <c r="P459" s="22"/>
      <c r="Q459" s="22"/>
      <c r="R459" s="22"/>
    </row>
    <row r="460" spans="1:18" ht="11" x14ac:dyDescent="0.15">
      <c r="A460" s="19" t="s">
        <v>1763</v>
      </c>
      <c r="B460" s="19" t="str">
        <f t="shared" si="14"/>
        <v>20190612</v>
      </c>
      <c r="C460" s="19" t="s">
        <v>0</v>
      </c>
      <c r="D460" s="19" t="s">
        <v>2</v>
      </c>
      <c r="E460" s="23">
        <v>16</v>
      </c>
      <c r="F460" s="23">
        <v>4</v>
      </c>
      <c r="G460" s="19" t="s">
        <v>327</v>
      </c>
      <c r="H460" s="19" t="str">
        <f t="shared" si="15"/>
        <v>R</v>
      </c>
      <c r="I460" s="19" t="s">
        <v>2287</v>
      </c>
      <c r="J460" s="23">
        <v>1000</v>
      </c>
      <c r="K460" s="23">
        <v>30</v>
      </c>
      <c r="L460" s="24">
        <v>0</v>
      </c>
      <c r="M460" s="19" t="s">
        <v>35</v>
      </c>
      <c r="N460" s="19">
        <v>50</v>
      </c>
      <c r="O460" s="19"/>
      <c r="P460" s="22"/>
      <c r="Q460" s="22"/>
      <c r="R460" s="22"/>
    </row>
    <row r="461" spans="1:18" ht="11" x14ac:dyDescent="0.15">
      <c r="A461" s="19" t="s">
        <v>1666</v>
      </c>
      <c r="B461" s="19" t="str">
        <f t="shared" si="14"/>
        <v>20190612</v>
      </c>
      <c r="C461" s="19" t="s">
        <v>0</v>
      </c>
      <c r="D461" s="19" t="s">
        <v>2</v>
      </c>
      <c r="E461" s="23">
        <v>16</v>
      </c>
      <c r="F461" s="23">
        <v>5</v>
      </c>
      <c r="G461" s="19" t="s">
        <v>45</v>
      </c>
      <c r="H461" s="19" t="str">
        <f t="shared" si="15"/>
        <v>D</v>
      </c>
      <c r="I461" s="19" t="s">
        <v>2288</v>
      </c>
      <c r="J461" s="23">
        <v>0</v>
      </c>
      <c r="K461" s="23">
        <v>0</v>
      </c>
      <c r="L461" s="24">
        <v>0</v>
      </c>
      <c r="M461" s="19" t="s">
        <v>35</v>
      </c>
      <c r="N461" s="19">
        <v>1</v>
      </c>
      <c r="O461" s="19"/>
      <c r="P461" s="22"/>
      <c r="Q461" s="22"/>
      <c r="R461" s="22"/>
    </row>
    <row r="462" spans="1:18" ht="11" x14ac:dyDescent="0.15">
      <c r="A462" s="19" t="s">
        <v>1727</v>
      </c>
      <c r="B462" s="19" t="str">
        <f t="shared" si="14"/>
        <v>20190612</v>
      </c>
      <c r="C462" s="19" t="s">
        <v>0</v>
      </c>
      <c r="D462" s="19" t="s">
        <v>2</v>
      </c>
      <c r="E462" s="23">
        <v>16</v>
      </c>
      <c r="F462" s="23">
        <v>5</v>
      </c>
      <c r="G462" s="19" t="s">
        <v>327</v>
      </c>
      <c r="H462" s="19" t="str">
        <f t="shared" si="15"/>
        <v>R</v>
      </c>
      <c r="I462" s="19" t="s">
        <v>2288</v>
      </c>
      <c r="J462" s="23">
        <v>0</v>
      </c>
      <c r="K462" s="23">
        <v>0</v>
      </c>
      <c r="L462" s="24">
        <v>0</v>
      </c>
      <c r="M462" s="19" t="s">
        <v>35</v>
      </c>
      <c r="N462" s="19">
        <v>0</v>
      </c>
      <c r="O462" s="19"/>
      <c r="P462" s="22"/>
      <c r="Q462" s="22"/>
      <c r="R462" s="22"/>
    </row>
    <row r="463" spans="1:18" ht="11" x14ac:dyDescent="0.15">
      <c r="A463" s="19" t="s">
        <v>1687</v>
      </c>
      <c r="B463" s="19" t="str">
        <f t="shared" si="14"/>
        <v>20190612</v>
      </c>
      <c r="C463" s="19" t="s">
        <v>0</v>
      </c>
      <c r="D463" s="19" t="s">
        <v>2</v>
      </c>
      <c r="E463" s="23">
        <v>16</v>
      </c>
      <c r="F463" s="23">
        <v>5</v>
      </c>
      <c r="G463" s="19" t="s">
        <v>45</v>
      </c>
      <c r="H463" s="19" t="str">
        <f t="shared" si="15"/>
        <v>D</v>
      </c>
      <c r="I463" s="19" t="s">
        <v>2287</v>
      </c>
      <c r="J463" s="23">
        <v>0</v>
      </c>
      <c r="K463" s="23">
        <v>0</v>
      </c>
      <c r="L463" s="24">
        <v>0</v>
      </c>
      <c r="M463" s="19" t="s">
        <v>35</v>
      </c>
      <c r="N463" s="19">
        <v>143</v>
      </c>
      <c r="O463" s="19"/>
      <c r="P463" s="22"/>
      <c r="Q463" s="22"/>
      <c r="R463" s="22"/>
    </row>
    <row r="464" spans="1:18" ht="11" x14ac:dyDescent="0.15">
      <c r="A464" s="19" t="s">
        <v>1689</v>
      </c>
      <c r="B464" s="19" t="str">
        <f t="shared" si="14"/>
        <v>20190612</v>
      </c>
      <c r="C464" s="19" t="s">
        <v>0</v>
      </c>
      <c r="D464" s="19" t="s">
        <v>2</v>
      </c>
      <c r="E464" s="23">
        <v>16</v>
      </c>
      <c r="F464" s="23">
        <v>5</v>
      </c>
      <c r="G464" s="19" t="s">
        <v>45</v>
      </c>
      <c r="H464" s="19" t="str">
        <f t="shared" si="15"/>
        <v>D</v>
      </c>
      <c r="I464" s="19" t="s">
        <v>2287</v>
      </c>
      <c r="J464" s="23">
        <v>1000</v>
      </c>
      <c r="K464" s="23">
        <v>30</v>
      </c>
      <c r="L464" s="24">
        <v>0</v>
      </c>
      <c r="M464" s="19" t="s">
        <v>35</v>
      </c>
      <c r="N464" s="19">
        <v>94</v>
      </c>
      <c r="O464" s="19"/>
      <c r="P464" s="22"/>
      <c r="Q464" s="22"/>
      <c r="R464" s="22"/>
    </row>
    <row r="465" spans="1:18" ht="11" x14ac:dyDescent="0.15">
      <c r="A465" s="19" t="s">
        <v>1747</v>
      </c>
      <c r="B465" s="19" t="str">
        <f t="shared" si="14"/>
        <v>20190612</v>
      </c>
      <c r="C465" s="19" t="s">
        <v>0</v>
      </c>
      <c r="D465" s="19" t="s">
        <v>2</v>
      </c>
      <c r="E465" s="23">
        <v>16</v>
      </c>
      <c r="F465" s="23">
        <v>5</v>
      </c>
      <c r="G465" s="19" t="s">
        <v>327</v>
      </c>
      <c r="H465" s="19" t="str">
        <f t="shared" si="15"/>
        <v>R</v>
      </c>
      <c r="I465" s="19" t="s">
        <v>2287</v>
      </c>
      <c r="J465" s="23">
        <v>1000</v>
      </c>
      <c r="K465" s="23">
        <v>30</v>
      </c>
      <c r="L465" s="24">
        <v>0</v>
      </c>
      <c r="M465" s="19" t="s">
        <v>35</v>
      </c>
      <c r="N465" s="19">
        <v>45</v>
      </c>
      <c r="O465" s="19"/>
      <c r="P465" s="22"/>
      <c r="Q465" s="22"/>
      <c r="R465" s="22"/>
    </row>
    <row r="466" spans="1:18" ht="11" x14ac:dyDescent="0.15">
      <c r="A466" s="19" t="s">
        <v>1667</v>
      </c>
      <c r="B466" s="19" t="str">
        <f t="shared" si="14"/>
        <v>20190612</v>
      </c>
      <c r="C466" s="19" t="s">
        <v>0</v>
      </c>
      <c r="D466" s="19" t="s">
        <v>2</v>
      </c>
      <c r="E466" s="23">
        <v>17</v>
      </c>
      <c r="F466" s="23">
        <v>1</v>
      </c>
      <c r="G466" s="19" t="s">
        <v>45</v>
      </c>
      <c r="H466" s="19" t="str">
        <f t="shared" si="15"/>
        <v>D</v>
      </c>
      <c r="I466" s="19" t="s">
        <v>2288</v>
      </c>
      <c r="J466" s="23">
        <v>0</v>
      </c>
      <c r="K466" s="23">
        <v>0</v>
      </c>
      <c r="L466" s="24">
        <v>0</v>
      </c>
      <c r="M466" s="19" t="s">
        <v>34</v>
      </c>
      <c r="N466" s="19">
        <v>0</v>
      </c>
      <c r="O466" s="19"/>
      <c r="P466" s="22"/>
      <c r="Q466" s="22"/>
      <c r="R466" s="22"/>
    </row>
    <row r="467" spans="1:18" ht="11" x14ac:dyDescent="0.15">
      <c r="A467" s="19" t="s">
        <v>1728</v>
      </c>
      <c r="B467" s="19" t="str">
        <f t="shared" si="14"/>
        <v>20190612</v>
      </c>
      <c r="C467" s="19" t="s">
        <v>0</v>
      </c>
      <c r="D467" s="19" t="s">
        <v>2</v>
      </c>
      <c r="E467" s="23">
        <v>17</v>
      </c>
      <c r="F467" s="23">
        <v>1</v>
      </c>
      <c r="G467" s="19" t="s">
        <v>327</v>
      </c>
      <c r="H467" s="19" t="str">
        <f t="shared" si="15"/>
        <v>R</v>
      </c>
      <c r="I467" s="19" t="s">
        <v>2288</v>
      </c>
      <c r="J467" s="23">
        <v>0</v>
      </c>
      <c r="K467" s="23">
        <v>0</v>
      </c>
      <c r="L467" s="24">
        <v>0</v>
      </c>
      <c r="M467" s="19" t="s">
        <v>34</v>
      </c>
      <c r="N467" s="19">
        <v>0</v>
      </c>
      <c r="O467" s="19"/>
      <c r="P467" s="22"/>
      <c r="Q467" s="22"/>
      <c r="R467" s="22"/>
    </row>
    <row r="468" spans="1:18" ht="11" x14ac:dyDescent="0.15">
      <c r="A468" s="19" t="s">
        <v>1690</v>
      </c>
      <c r="B468" s="19" t="str">
        <f t="shared" si="14"/>
        <v>20190612</v>
      </c>
      <c r="C468" s="19" t="s">
        <v>0</v>
      </c>
      <c r="D468" s="19" t="s">
        <v>2</v>
      </c>
      <c r="E468" s="23">
        <v>17</v>
      </c>
      <c r="F468" s="23">
        <v>1</v>
      </c>
      <c r="G468" s="19" t="s">
        <v>45</v>
      </c>
      <c r="H468" s="19" t="str">
        <f t="shared" si="15"/>
        <v>D</v>
      </c>
      <c r="I468" s="19" t="s">
        <v>2287</v>
      </c>
      <c r="J468" s="23">
        <v>0</v>
      </c>
      <c r="K468" s="23">
        <v>0</v>
      </c>
      <c r="L468" s="24">
        <v>0</v>
      </c>
      <c r="M468" s="19" t="s">
        <v>34</v>
      </c>
      <c r="N468" s="19">
        <v>358</v>
      </c>
      <c r="O468" s="19"/>
      <c r="P468" s="22"/>
      <c r="Q468" s="22"/>
      <c r="R468" s="22"/>
    </row>
    <row r="469" spans="1:18" ht="11" x14ac:dyDescent="0.15">
      <c r="A469" s="19" t="s">
        <v>1692</v>
      </c>
      <c r="B469" s="19" t="str">
        <f t="shared" si="14"/>
        <v>20190612</v>
      </c>
      <c r="C469" s="19" t="s">
        <v>0</v>
      </c>
      <c r="D469" s="19" t="s">
        <v>2</v>
      </c>
      <c r="E469" s="23">
        <v>17</v>
      </c>
      <c r="F469" s="23">
        <v>1</v>
      </c>
      <c r="G469" s="19" t="s">
        <v>45</v>
      </c>
      <c r="H469" s="19" t="str">
        <f t="shared" si="15"/>
        <v>D</v>
      </c>
      <c r="I469" s="19" t="s">
        <v>2287</v>
      </c>
      <c r="J469" s="23">
        <v>1000</v>
      </c>
      <c r="K469" s="23">
        <v>60</v>
      </c>
      <c r="L469" s="24">
        <v>0</v>
      </c>
      <c r="M469" s="19" t="s">
        <v>34</v>
      </c>
      <c r="N469" s="19">
        <v>291</v>
      </c>
      <c r="O469" s="19"/>
      <c r="P469" s="22"/>
      <c r="Q469" s="22"/>
      <c r="R469" s="22"/>
    </row>
    <row r="470" spans="1:18" ht="11" x14ac:dyDescent="0.15">
      <c r="A470" s="19" t="s">
        <v>1748</v>
      </c>
      <c r="B470" s="19" t="str">
        <f t="shared" si="14"/>
        <v>20190612</v>
      </c>
      <c r="C470" s="19" t="s">
        <v>0</v>
      </c>
      <c r="D470" s="19" t="s">
        <v>2</v>
      </c>
      <c r="E470" s="23">
        <v>17</v>
      </c>
      <c r="F470" s="23">
        <v>1</v>
      </c>
      <c r="G470" s="19" t="s">
        <v>327</v>
      </c>
      <c r="H470" s="19" t="str">
        <f t="shared" si="15"/>
        <v>R</v>
      </c>
      <c r="I470" s="19" t="s">
        <v>2287</v>
      </c>
      <c r="J470" s="23">
        <v>1000</v>
      </c>
      <c r="K470" s="23">
        <v>60</v>
      </c>
      <c r="L470" s="24">
        <v>0</v>
      </c>
      <c r="M470" s="19" t="s">
        <v>34</v>
      </c>
      <c r="N470" s="19">
        <v>40</v>
      </c>
      <c r="O470" s="19"/>
      <c r="P470" s="22"/>
      <c r="Q470" s="22"/>
      <c r="R470" s="22"/>
    </row>
    <row r="471" spans="1:18" ht="11" x14ac:dyDescent="0.15">
      <c r="A471" s="19" t="s">
        <v>1669</v>
      </c>
      <c r="B471" s="19" t="str">
        <f t="shared" si="14"/>
        <v>20190612</v>
      </c>
      <c r="C471" s="19" t="s">
        <v>0</v>
      </c>
      <c r="D471" s="19" t="s">
        <v>2</v>
      </c>
      <c r="E471" s="23">
        <v>17</v>
      </c>
      <c r="F471" s="23">
        <v>2</v>
      </c>
      <c r="G471" s="19" t="s">
        <v>45</v>
      </c>
      <c r="H471" s="19" t="str">
        <f t="shared" si="15"/>
        <v>D</v>
      </c>
      <c r="I471" s="19" t="s">
        <v>2288</v>
      </c>
      <c r="J471" s="23">
        <v>0</v>
      </c>
      <c r="K471" s="23">
        <v>0</v>
      </c>
      <c r="L471" s="24">
        <v>0</v>
      </c>
      <c r="M471" s="19" t="s">
        <v>34</v>
      </c>
      <c r="N471" s="19">
        <v>1</v>
      </c>
      <c r="O471" s="19"/>
      <c r="P471" s="22"/>
      <c r="Q471" s="22"/>
      <c r="R471" s="22"/>
    </row>
    <row r="472" spans="1:18" ht="11" x14ac:dyDescent="0.15">
      <c r="A472" s="19" t="s">
        <v>1730</v>
      </c>
      <c r="B472" s="19" t="str">
        <f t="shared" si="14"/>
        <v>20190612</v>
      </c>
      <c r="C472" s="19" t="s">
        <v>0</v>
      </c>
      <c r="D472" s="19" t="s">
        <v>2</v>
      </c>
      <c r="E472" s="23">
        <v>17</v>
      </c>
      <c r="F472" s="23">
        <v>2</v>
      </c>
      <c r="G472" s="19" t="s">
        <v>327</v>
      </c>
      <c r="H472" s="19" t="str">
        <f t="shared" si="15"/>
        <v>R</v>
      </c>
      <c r="I472" s="19" t="s">
        <v>2288</v>
      </c>
      <c r="J472" s="23">
        <v>0</v>
      </c>
      <c r="K472" s="23">
        <v>0</v>
      </c>
      <c r="L472" s="24">
        <v>0</v>
      </c>
      <c r="M472" s="19" t="s">
        <v>34</v>
      </c>
      <c r="N472" s="19">
        <v>1</v>
      </c>
      <c r="O472" s="19"/>
      <c r="P472" s="22"/>
      <c r="Q472" s="22"/>
      <c r="R472" s="22"/>
    </row>
    <row r="473" spans="1:18" ht="11" x14ac:dyDescent="0.15">
      <c r="A473" s="19" t="s">
        <v>1694</v>
      </c>
      <c r="B473" s="19" t="str">
        <f t="shared" si="14"/>
        <v>20190612</v>
      </c>
      <c r="C473" s="19" t="s">
        <v>0</v>
      </c>
      <c r="D473" s="19" t="s">
        <v>2</v>
      </c>
      <c r="E473" s="23">
        <v>17</v>
      </c>
      <c r="F473" s="23">
        <v>2</v>
      </c>
      <c r="G473" s="19" t="s">
        <v>45</v>
      </c>
      <c r="H473" s="19" t="str">
        <f t="shared" si="15"/>
        <v>D</v>
      </c>
      <c r="I473" s="19" t="s">
        <v>2287</v>
      </c>
      <c r="J473" s="23">
        <v>0</v>
      </c>
      <c r="K473" s="23">
        <v>0</v>
      </c>
      <c r="L473" s="24">
        <v>0</v>
      </c>
      <c r="M473" s="19" t="s">
        <v>34</v>
      </c>
      <c r="N473" s="19">
        <v>502</v>
      </c>
      <c r="O473" s="19"/>
      <c r="P473" s="22"/>
      <c r="Q473" s="22"/>
      <c r="R473" s="22"/>
    </row>
    <row r="474" spans="1:18" ht="11" x14ac:dyDescent="0.15">
      <c r="A474" s="19" t="s">
        <v>1696</v>
      </c>
      <c r="B474" s="19" t="str">
        <f t="shared" si="14"/>
        <v>20190612</v>
      </c>
      <c r="C474" s="19" t="s">
        <v>0</v>
      </c>
      <c r="D474" s="19" t="s">
        <v>2</v>
      </c>
      <c r="E474" s="23">
        <v>17</v>
      </c>
      <c r="F474" s="23">
        <v>2</v>
      </c>
      <c r="G474" s="19" t="s">
        <v>45</v>
      </c>
      <c r="H474" s="19" t="str">
        <f t="shared" si="15"/>
        <v>D</v>
      </c>
      <c r="I474" s="19" t="s">
        <v>2287</v>
      </c>
      <c r="J474" s="23">
        <v>1000</v>
      </c>
      <c r="K474" s="23">
        <v>60</v>
      </c>
      <c r="L474" s="24">
        <v>0</v>
      </c>
      <c r="M474" s="19" t="s">
        <v>34</v>
      </c>
      <c r="N474" s="19">
        <v>321</v>
      </c>
      <c r="O474" s="19"/>
      <c r="P474" s="22"/>
      <c r="Q474" s="22"/>
      <c r="R474" s="22"/>
    </row>
    <row r="475" spans="1:18" ht="11" x14ac:dyDescent="0.15">
      <c r="A475" s="19" t="s">
        <v>1750</v>
      </c>
      <c r="B475" s="19" t="str">
        <f t="shared" si="14"/>
        <v>20190612</v>
      </c>
      <c r="C475" s="19" t="s">
        <v>0</v>
      </c>
      <c r="D475" s="19" t="s">
        <v>2</v>
      </c>
      <c r="E475" s="23">
        <v>17</v>
      </c>
      <c r="F475" s="23">
        <v>2</v>
      </c>
      <c r="G475" s="19" t="s">
        <v>327</v>
      </c>
      <c r="H475" s="19" t="str">
        <f t="shared" si="15"/>
        <v>R</v>
      </c>
      <c r="I475" s="19" t="s">
        <v>2287</v>
      </c>
      <c r="J475" s="23">
        <v>1000</v>
      </c>
      <c r="K475" s="23">
        <v>60</v>
      </c>
      <c r="L475" s="24">
        <v>0</v>
      </c>
      <c r="M475" s="19" t="s">
        <v>34</v>
      </c>
      <c r="N475" s="19">
        <v>160</v>
      </c>
      <c r="O475" s="19"/>
      <c r="P475" s="22"/>
      <c r="Q475" s="22"/>
      <c r="R475" s="22"/>
    </row>
    <row r="476" spans="1:18" ht="11" x14ac:dyDescent="0.15">
      <c r="A476" s="19" t="s">
        <v>1671</v>
      </c>
      <c r="B476" s="19" t="str">
        <f t="shared" si="14"/>
        <v>20190612</v>
      </c>
      <c r="C476" s="19" t="s">
        <v>0</v>
      </c>
      <c r="D476" s="19" t="s">
        <v>2</v>
      </c>
      <c r="E476" s="23">
        <v>17</v>
      </c>
      <c r="F476" s="23">
        <v>3</v>
      </c>
      <c r="G476" s="19" t="s">
        <v>45</v>
      </c>
      <c r="H476" s="19" t="str">
        <f t="shared" si="15"/>
        <v>D</v>
      </c>
      <c r="I476" s="19" t="s">
        <v>2288</v>
      </c>
      <c r="J476" s="23">
        <v>0</v>
      </c>
      <c r="K476" s="23">
        <v>0</v>
      </c>
      <c r="L476" s="24">
        <v>0</v>
      </c>
      <c r="M476" s="19" t="s">
        <v>34</v>
      </c>
      <c r="N476" s="19">
        <v>0</v>
      </c>
      <c r="O476" s="19"/>
      <c r="P476" s="22"/>
      <c r="Q476" s="22"/>
      <c r="R476" s="22"/>
    </row>
    <row r="477" spans="1:18" ht="11" x14ac:dyDescent="0.15">
      <c r="A477" s="19" t="s">
        <v>1732</v>
      </c>
      <c r="B477" s="19" t="str">
        <f t="shared" si="14"/>
        <v>20190612</v>
      </c>
      <c r="C477" s="19" t="s">
        <v>0</v>
      </c>
      <c r="D477" s="19" t="s">
        <v>2</v>
      </c>
      <c r="E477" s="23">
        <v>17</v>
      </c>
      <c r="F477" s="23">
        <v>3</v>
      </c>
      <c r="G477" s="19" t="s">
        <v>327</v>
      </c>
      <c r="H477" s="19" t="str">
        <f t="shared" si="15"/>
        <v>R</v>
      </c>
      <c r="I477" s="19" t="s">
        <v>2288</v>
      </c>
      <c r="J477" s="23">
        <v>0</v>
      </c>
      <c r="K477" s="23">
        <v>0</v>
      </c>
      <c r="L477" s="24">
        <v>0</v>
      </c>
      <c r="M477" s="19" t="s">
        <v>34</v>
      </c>
      <c r="N477" s="19">
        <v>1</v>
      </c>
      <c r="O477" s="19"/>
      <c r="P477" s="22"/>
      <c r="Q477" s="22"/>
      <c r="R477" s="22"/>
    </row>
    <row r="478" spans="1:18" ht="11" x14ac:dyDescent="0.15">
      <c r="A478" s="19" t="s">
        <v>1698</v>
      </c>
      <c r="B478" s="19" t="str">
        <f t="shared" si="14"/>
        <v>20190612</v>
      </c>
      <c r="C478" s="19" t="s">
        <v>0</v>
      </c>
      <c r="D478" s="19" t="s">
        <v>2</v>
      </c>
      <c r="E478" s="23">
        <v>17</v>
      </c>
      <c r="F478" s="23">
        <v>3</v>
      </c>
      <c r="G478" s="19" t="s">
        <v>45</v>
      </c>
      <c r="H478" s="19" t="str">
        <f t="shared" si="15"/>
        <v>D</v>
      </c>
      <c r="I478" s="19" t="s">
        <v>2287</v>
      </c>
      <c r="J478" s="23">
        <v>0</v>
      </c>
      <c r="K478" s="23">
        <v>0</v>
      </c>
      <c r="L478" s="24">
        <v>0</v>
      </c>
      <c r="M478" s="19" t="s">
        <v>34</v>
      </c>
      <c r="N478" s="19">
        <v>211</v>
      </c>
      <c r="O478" s="19"/>
      <c r="P478" s="22"/>
      <c r="Q478" s="22"/>
      <c r="R478" s="22"/>
    </row>
    <row r="479" spans="1:18" ht="11" x14ac:dyDescent="0.15">
      <c r="A479" s="19" t="s">
        <v>1700</v>
      </c>
      <c r="B479" s="19" t="str">
        <f t="shared" si="14"/>
        <v>20190612</v>
      </c>
      <c r="C479" s="19" t="s">
        <v>0</v>
      </c>
      <c r="D479" s="19" t="s">
        <v>2</v>
      </c>
      <c r="E479" s="23">
        <v>17</v>
      </c>
      <c r="F479" s="23">
        <v>3</v>
      </c>
      <c r="G479" s="19" t="s">
        <v>45</v>
      </c>
      <c r="H479" s="19" t="str">
        <f t="shared" si="15"/>
        <v>D</v>
      </c>
      <c r="I479" s="19" t="s">
        <v>2287</v>
      </c>
      <c r="J479" s="23">
        <v>1000</v>
      </c>
      <c r="K479" s="23">
        <v>60</v>
      </c>
      <c r="L479" s="24">
        <v>0</v>
      </c>
      <c r="M479" s="19" t="s">
        <v>34</v>
      </c>
      <c r="N479" s="19">
        <v>86</v>
      </c>
      <c r="O479" s="19"/>
      <c r="P479" s="22"/>
      <c r="Q479" s="22"/>
      <c r="R479" s="22"/>
    </row>
    <row r="480" spans="1:18" ht="11" x14ac:dyDescent="0.15">
      <c r="A480" s="19" t="s">
        <v>1752</v>
      </c>
      <c r="B480" s="19" t="str">
        <f t="shared" si="14"/>
        <v>20190612</v>
      </c>
      <c r="C480" s="19" t="s">
        <v>0</v>
      </c>
      <c r="D480" s="19" t="s">
        <v>2</v>
      </c>
      <c r="E480" s="23">
        <v>17</v>
      </c>
      <c r="F480" s="23">
        <v>3</v>
      </c>
      <c r="G480" s="19" t="s">
        <v>327</v>
      </c>
      <c r="H480" s="19" t="str">
        <f t="shared" si="15"/>
        <v>R</v>
      </c>
      <c r="I480" s="19" t="s">
        <v>2287</v>
      </c>
      <c r="J480" s="23">
        <v>1000</v>
      </c>
      <c r="K480" s="23">
        <v>60</v>
      </c>
      <c r="L480" s="24">
        <v>0</v>
      </c>
      <c r="M480" s="19" t="s">
        <v>34</v>
      </c>
      <c r="N480" s="19">
        <v>42</v>
      </c>
      <c r="O480" s="19"/>
      <c r="P480" s="22"/>
      <c r="Q480" s="22"/>
      <c r="R480" s="22"/>
    </row>
    <row r="481" spans="1:18" ht="11" x14ac:dyDescent="0.15">
      <c r="A481" s="19" t="s">
        <v>1673</v>
      </c>
      <c r="B481" s="19" t="str">
        <f t="shared" si="14"/>
        <v>20190612</v>
      </c>
      <c r="C481" s="19" t="s">
        <v>0</v>
      </c>
      <c r="D481" s="19" t="s">
        <v>2</v>
      </c>
      <c r="E481" s="23">
        <v>17</v>
      </c>
      <c r="F481" s="23">
        <v>4</v>
      </c>
      <c r="G481" s="19" t="s">
        <v>45</v>
      </c>
      <c r="H481" s="19" t="str">
        <f t="shared" si="15"/>
        <v>D</v>
      </c>
      <c r="I481" s="19" t="s">
        <v>2288</v>
      </c>
      <c r="J481" s="23">
        <v>0</v>
      </c>
      <c r="K481" s="23">
        <v>0</v>
      </c>
      <c r="L481" s="24">
        <v>0</v>
      </c>
      <c r="M481" s="19" t="s">
        <v>34</v>
      </c>
      <c r="N481" s="19">
        <v>0</v>
      </c>
      <c r="O481" s="19"/>
      <c r="P481" s="22"/>
      <c r="Q481" s="22"/>
      <c r="R481" s="22"/>
    </row>
    <row r="482" spans="1:18" ht="11" x14ac:dyDescent="0.15">
      <c r="A482" s="19" t="s">
        <v>1734</v>
      </c>
      <c r="B482" s="19" t="str">
        <f t="shared" si="14"/>
        <v>20190612</v>
      </c>
      <c r="C482" s="19" t="s">
        <v>0</v>
      </c>
      <c r="D482" s="19" t="s">
        <v>2</v>
      </c>
      <c r="E482" s="23">
        <v>17</v>
      </c>
      <c r="F482" s="23">
        <v>4</v>
      </c>
      <c r="G482" s="19" t="s">
        <v>327</v>
      </c>
      <c r="H482" s="19" t="str">
        <f t="shared" si="15"/>
        <v>R</v>
      </c>
      <c r="I482" s="19" t="s">
        <v>2288</v>
      </c>
      <c r="J482" s="23">
        <v>0</v>
      </c>
      <c r="K482" s="23">
        <v>0</v>
      </c>
      <c r="L482" s="24">
        <v>0</v>
      </c>
      <c r="M482" s="19" t="s">
        <v>34</v>
      </c>
      <c r="N482" s="19">
        <v>1</v>
      </c>
      <c r="O482" s="19"/>
      <c r="P482" s="22"/>
      <c r="Q482" s="22"/>
      <c r="R482" s="22"/>
    </row>
    <row r="483" spans="1:18" ht="11" x14ac:dyDescent="0.15">
      <c r="A483" s="19" t="s">
        <v>1702</v>
      </c>
      <c r="B483" s="19" t="str">
        <f t="shared" si="14"/>
        <v>20190612</v>
      </c>
      <c r="C483" s="19" t="s">
        <v>0</v>
      </c>
      <c r="D483" s="19" t="s">
        <v>2</v>
      </c>
      <c r="E483" s="23">
        <v>17</v>
      </c>
      <c r="F483" s="23">
        <v>4</v>
      </c>
      <c r="G483" s="19" t="s">
        <v>45</v>
      </c>
      <c r="H483" s="19" t="str">
        <f t="shared" si="15"/>
        <v>D</v>
      </c>
      <c r="I483" s="19" t="s">
        <v>2287</v>
      </c>
      <c r="J483" s="23">
        <v>0</v>
      </c>
      <c r="K483" s="23">
        <v>0</v>
      </c>
      <c r="L483" s="24">
        <v>0</v>
      </c>
      <c r="M483" s="19" t="s">
        <v>34</v>
      </c>
      <c r="N483" s="19">
        <v>193</v>
      </c>
      <c r="O483" s="19"/>
      <c r="P483" s="22"/>
      <c r="Q483" s="22"/>
      <c r="R483" s="22"/>
    </row>
    <row r="484" spans="1:18" ht="11" x14ac:dyDescent="0.15">
      <c r="A484" s="19" t="s">
        <v>1704</v>
      </c>
      <c r="B484" s="19" t="str">
        <f t="shared" si="14"/>
        <v>20190612</v>
      </c>
      <c r="C484" s="19" t="s">
        <v>0</v>
      </c>
      <c r="D484" s="19" t="s">
        <v>2</v>
      </c>
      <c r="E484" s="23">
        <v>17</v>
      </c>
      <c r="F484" s="23">
        <v>4</v>
      </c>
      <c r="G484" s="19" t="s">
        <v>45</v>
      </c>
      <c r="H484" s="19" t="str">
        <f t="shared" si="15"/>
        <v>D</v>
      </c>
      <c r="I484" s="19" t="s">
        <v>2287</v>
      </c>
      <c r="J484" s="23">
        <v>1000</v>
      </c>
      <c r="K484" s="23">
        <v>60</v>
      </c>
      <c r="L484" s="24">
        <v>0</v>
      </c>
      <c r="M484" s="19" t="s">
        <v>34</v>
      </c>
      <c r="N484" s="19">
        <v>134</v>
      </c>
      <c r="O484" s="19"/>
      <c r="P484" s="22"/>
      <c r="Q484" s="22"/>
      <c r="R484" s="22"/>
    </row>
    <row r="485" spans="1:18" ht="11" x14ac:dyDescent="0.15">
      <c r="A485" s="19" t="s">
        <v>1754</v>
      </c>
      <c r="B485" s="19" t="str">
        <f t="shared" si="14"/>
        <v>20190612</v>
      </c>
      <c r="C485" s="19" t="s">
        <v>0</v>
      </c>
      <c r="D485" s="19" t="s">
        <v>2</v>
      </c>
      <c r="E485" s="23">
        <v>17</v>
      </c>
      <c r="F485" s="23">
        <v>4</v>
      </c>
      <c r="G485" s="19" t="s">
        <v>327</v>
      </c>
      <c r="H485" s="19" t="str">
        <f t="shared" si="15"/>
        <v>R</v>
      </c>
      <c r="I485" s="19" t="s">
        <v>2287</v>
      </c>
      <c r="J485" s="23">
        <v>1000</v>
      </c>
      <c r="K485" s="23">
        <v>60</v>
      </c>
      <c r="L485" s="24">
        <v>0</v>
      </c>
      <c r="M485" s="19" t="s">
        <v>34</v>
      </c>
      <c r="N485" s="19">
        <v>35</v>
      </c>
      <c r="O485" s="19"/>
      <c r="P485" s="22"/>
      <c r="Q485" s="22"/>
      <c r="R485" s="22"/>
    </row>
    <row r="486" spans="1:18" ht="11" x14ac:dyDescent="0.15">
      <c r="A486" s="19" t="s">
        <v>1764</v>
      </c>
      <c r="B486" s="19" t="str">
        <f t="shared" si="14"/>
        <v>20190613</v>
      </c>
      <c r="C486" s="19" t="s">
        <v>0</v>
      </c>
      <c r="D486" s="19" t="s">
        <v>2</v>
      </c>
      <c r="E486" s="23">
        <v>17</v>
      </c>
      <c r="F486" s="23">
        <v>6</v>
      </c>
      <c r="G486" s="19" t="s">
        <v>45</v>
      </c>
      <c r="H486" s="19" t="str">
        <f t="shared" si="15"/>
        <v>D</v>
      </c>
      <c r="I486" s="19" t="s">
        <v>2288</v>
      </c>
      <c r="J486" s="23">
        <v>0</v>
      </c>
      <c r="K486" s="23">
        <v>0</v>
      </c>
      <c r="L486" s="24">
        <v>0</v>
      </c>
      <c r="M486" s="19" t="s">
        <v>34</v>
      </c>
      <c r="N486" s="19">
        <v>0</v>
      </c>
      <c r="O486" s="19"/>
      <c r="P486" s="22"/>
      <c r="Q486" s="22"/>
      <c r="R486" s="22"/>
    </row>
    <row r="487" spans="1:18" ht="11" x14ac:dyDescent="0.15">
      <c r="A487" s="19" t="s">
        <v>1788</v>
      </c>
      <c r="B487" s="19" t="str">
        <f t="shared" si="14"/>
        <v>20190613</v>
      </c>
      <c r="C487" s="19" t="s">
        <v>0</v>
      </c>
      <c r="D487" s="19" t="s">
        <v>2</v>
      </c>
      <c r="E487" s="23">
        <v>17</v>
      </c>
      <c r="F487" s="23">
        <v>6</v>
      </c>
      <c r="G487" s="19" t="s">
        <v>327</v>
      </c>
      <c r="H487" s="19" t="str">
        <f t="shared" si="15"/>
        <v>R</v>
      </c>
      <c r="I487" s="19" t="s">
        <v>2288</v>
      </c>
      <c r="J487" s="23">
        <v>0</v>
      </c>
      <c r="K487" s="23">
        <v>0</v>
      </c>
      <c r="L487" s="24">
        <v>0</v>
      </c>
      <c r="M487" s="19" t="s">
        <v>34</v>
      </c>
      <c r="N487" s="19">
        <v>2</v>
      </c>
      <c r="O487" s="19"/>
      <c r="P487" s="22"/>
      <c r="Q487" s="22"/>
      <c r="R487" s="22"/>
    </row>
    <row r="488" spans="1:18" ht="11" x14ac:dyDescent="0.15">
      <c r="A488" s="19" t="s">
        <v>1772</v>
      </c>
      <c r="B488" s="19" t="str">
        <f t="shared" si="14"/>
        <v>20190613</v>
      </c>
      <c r="C488" s="19" t="s">
        <v>0</v>
      </c>
      <c r="D488" s="19" t="s">
        <v>2</v>
      </c>
      <c r="E488" s="23">
        <v>17</v>
      </c>
      <c r="F488" s="23">
        <v>6</v>
      </c>
      <c r="G488" s="19" t="s">
        <v>45</v>
      </c>
      <c r="H488" s="19" t="str">
        <f t="shared" si="15"/>
        <v>D</v>
      </c>
      <c r="I488" s="19" t="s">
        <v>2287</v>
      </c>
      <c r="J488" s="23">
        <v>0</v>
      </c>
      <c r="K488" s="23">
        <v>0</v>
      </c>
      <c r="L488" s="24">
        <v>0</v>
      </c>
      <c r="M488" s="19" t="s">
        <v>34</v>
      </c>
      <c r="N488" s="19">
        <v>361</v>
      </c>
      <c r="O488" s="19"/>
      <c r="P488" s="22"/>
      <c r="Q488" s="22"/>
      <c r="R488" s="22"/>
    </row>
    <row r="489" spans="1:18" ht="11" x14ac:dyDescent="0.15">
      <c r="A489" s="19" t="s">
        <v>1774</v>
      </c>
      <c r="B489" s="19" t="str">
        <f t="shared" si="14"/>
        <v>20190613</v>
      </c>
      <c r="C489" s="19" t="s">
        <v>0</v>
      </c>
      <c r="D489" s="19" t="s">
        <v>2</v>
      </c>
      <c r="E489" s="23">
        <v>17</v>
      </c>
      <c r="F489" s="23">
        <v>6</v>
      </c>
      <c r="G489" s="19" t="s">
        <v>45</v>
      </c>
      <c r="H489" s="19" t="str">
        <f t="shared" si="15"/>
        <v>D</v>
      </c>
      <c r="I489" s="19" t="s">
        <v>2287</v>
      </c>
      <c r="J489" s="23">
        <v>1000</v>
      </c>
      <c r="K489" s="23">
        <v>60</v>
      </c>
      <c r="L489" s="24">
        <v>0</v>
      </c>
      <c r="M489" s="19" t="s">
        <v>34</v>
      </c>
      <c r="N489" s="19">
        <v>201</v>
      </c>
      <c r="O489" s="19"/>
      <c r="P489" s="22"/>
      <c r="Q489" s="22"/>
      <c r="R489" s="22"/>
    </row>
    <row r="490" spans="1:18" ht="11" x14ac:dyDescent="0.15">
      <c r="A490" s="19" t="s">
        <v>1796</v>
      </c>
      <c r="B490" s="19" t="str">
        <f t="shared" si="14"/>
        <v>20190613</v>
      </c>
      <c r="C490" s="19" t="s">
        <v>0</v>
      </c>
      <c r="D490" s="19" t="s">
        <v>2</v>
      </c>
      <c r="E490" s="23">
        <v>17</v>
      </c>
      <c r="F490" s="23">
        <v>6</v>
      </c>
      <c r="G490" s="19" t="s">
        <v>327</v>
      </c>
      <c r="H490" s="19" t="str">
        <f t="shared" si="15"/>
        <v>R</v>
      </c>
      <c r="I490" s="19" t="s">
        <v>2287</v>
      </c>
      <c r="J490" s="23">
        <v>1000</v>
      </c>
      <c r="K490" s="23">
        <v>60</v>
      </c>
      <c r="L490" s="24">
        <v>0</v>
      </c>
      <c r="M490" s="19" t="s">
        <v>34</v>
      </c>
      <c r="N490" s="19">
        <v>58</v>
      </c>
      <c r="O490" s="19"/>
      <c r="P490" s="22"/>
      <c r="Q490" s="22"/>
      <c r="R490" s="22"/>
    </row>
    <row r="491" spans="1:18" ht="11" x14ac:dyDescent="0.15">
      <c r="A491" s="19" t="s">
        <v>1668</v>
      </c>
      <c r="B491" s="19" t="str">
        <f t="shared" si="14"/>
        <v>20190612</v>
      </c>
      <c r="C491" s="19" t="s">
        <v>0</v>
      </c>
      <c r="D491" s="19" t="s">
        <v>2</v>
      </c>
      <c r="E491" s="23">
        <v>18</v>
      </c>
      <c r="F491" s="23">
        <v>1</v>
      </c>
      <c r="G491" s="19" t="s">
        <v>45</v>
      </c>
      <c r="H491" s="19" t="str">
        <f t="shared" si="15"/>
        <v>D</v>
      </c>
      <c r="I491" s="19" t="s">
        <v>2288</v>
      </c>
      <c r="J491" s="23">
        <v>0</v>
      </c>
      <c r="K491" s="23">
        <v>0</v>
      </c>
      <c r="L491" s="24">
        <v>0</v>
      </c>
      <c r="M491" s="19" t="s">
        <v>35</v>
      </c>
      <c r="N491" s="19">
        <v>0</v>
      </c>
      <c r="O491" s="19"/>
      <c r="P491" s="22"/>
      <c r="Q491" s="22"/>
      <c r="R491" s="22"/>
    </row>
    <row r="492" spans="1:18" ht="11" x14ac:dyDescent="0.15">
      <c r="A492" s="19" t="s">
        <v>1729</v>
      </c>
      <c r="B492" s="19" t="str">
        <f t="shared" si="14"/>
        <v>20190612</v>
      </c>
      <c r="C492" s="19" t="s">
        <v>0</v>
      </c>
      <c r="D492" s="19" t="s">
        <v>2</v>
      </c>
      <c r="E492" s="23">
        <v>18</v>
      </c>
      <c r="F492" s="23">
        <v>1</v>
      </c>
      <c r="G492" s="19" t="s">
        <v>327</v>
      </c>
      <c r="H492" s="19" t="str">
        <f t="shared" si="15"/>
        <v>R</v>
      </c>
      <c r="I492" s="19" t="s">
        <v>2288</v>
      </c>
      <c r="J492" s="23">
        <v>0</v>
      </c>
      <c r="K492" s="23">
        <v>0</v>
      </c>
      <c r="L492" s="24">
        <v>0</v>
      </c>
      <c r="M492" s="19" t="s">
        <v>35</v>
      </c>
      <c r="N492" s="19">
        <v>1</v>
      </c>
      <c r="O492" s="19"/>
      <c r="P492" s="22"/>
      <c r="Q492" s="22"/>
      <c r="R492" s="22"/>
    </row>
    <row r="493" spans="1:18" ht="11" x14ac:dyDescent="0.15">
      <c r="A493" s="19" t="s">
        <v>1691</v>
      </c>
      <c r="B493" s="19" t="str">
        <f t="shared" si="14"/>
        <v>20190612</v>
      </c>
      <c r="C493" s="19" t="s">
        <v>0</v>
      </c>
      <c r="D493" s="19" t="s">
        <v>2</v>
      </c>
      <c r="E493" s="23">
        <v>18</v>
      </c>
      <c r="F493" s="23">
        <v>1</v>
      </c>
      <c r="G493" s="19" t="s">
        <v>45</v>
      </c>
      <c r="H493" s="19" t="str">
        <f t="shared" si="15"/>
        <v>D</v>
      </c>
      <c r="I493" s="19" t="s">
        <v>2287</v>
      </c>
      <c r="J493" s="23">
        <v>0</v>
      </c>
      <c r="K493" s="23">
        <v>0</v>
      </c>
      <c r="L493" s="24">
        <v>0</v>
      </c>
      <c r="M493" s="19" t="s">
        <v>35</v>
      </c>
      <c r="N493" s="19">
        <v>400</v>
      </c>
      <c r="O493" s="19"/>
      <c r="P493" s="22"/>
      <c r="Q493" s="22"/>
      <c r="R493" s="22"/>
    </row>
    <row r="494" spans="1:18" ht="11" x14ac:dyDescent="0.15">
      <c r="A494" s="19" t="s">
        <v>1693</v>
      </c>
      <c r="B494" s="19" t="str">
        <f t="shared" si="14"/>
        <v>20190612</v>
      </c>
      <c r="C494" s="19" t="s">
        <v>0</v>
      </c>
      <c r="D494" s="19" t="s">
        <v>2</v>
      </c>
      <c r="E494" s="23">
        <v>18</v>
      </c>
      <c r="F494" s="23">
        <v>1</v>
      </c>
      <c r="G494" s="19" t="s">
        <v>45</v>
      </c>
      <c r="H494" s="19" t="str">
        <f t="shared" si="15"/>
        <v>D</v>
      </c>
      <c r="I494" s="19" t="s">
        <v>2287</v>
      </c>
      <c r="J494" s="23">
        <v>1000</v>
      </c>
      <c r="K494" s="23">
        <v>60</v>
      </c>
      <c r="L494" s="24">
        <v>0</v>
      </c>
      <c r="M494" s="19" t="s">
        <v>35</v>
      </c>
      <c r="N494" s="19">
        <v>239</v>
      </c>
      <c r="O494" s="19"/>
      <c r="P494" s="22"/>
      <c r="Q494" s="22"/>
      <c r="R494" s="22"/>
    </row>
    <row r="495" spans="1:18" ht="11" x14ac:dyDescent="0.15">
      <c r="A495" s="19" t="s">
        <v>1749</v>
      </c>
      <c r="B495" s="19" t="str">
        <f t="shared" si="14"/>
        <v>20190612</v>
      </c>
      <c r="C495" s="19" t="s">
        <v>0</v>
      </c>
      <c r="D495" s="19" t="s">
        <v>2</v>
      </c>
      <c r="E495" s="23">
        <v>18</v>
      </c>
      <c r="F495" s="23">
        <v>1</v>
      </c>
      <c r="G495" s="19" t="s">
        <v>327</v>
      </c>
      <c r="H495" s="19" t="str">
        <f t="shared" si="15"/>
        <v>R</v>
      </c>
      <c r="I495" s="19" t="s">
        <v>2287</v>
      </c>
      <c r="J495" s="23">
        <v>1000</v>
      </c>
      <c r="K495" s="23">
        <v>60</v>
      </c>
      <c r="L495" s="24">
        <v>0</v>
      </c>
      <c r="M495" s="19" t="s">
        <v>35</v>
      </c>
      <c r="N495" s="19">
        <v>68</v>
      </c>
      <c r="O495" s="19"/>
      <c r="P495" s="22"/>
      <c r="Q495" s="22"/>
      <c r="R495" s="22"/>
    </row>
    <row r="496" spans="1:18" ht="11" x14ac:dyDescent="0.15">
      <c r="A496" s="19" t="s">
        <v>1670</v>
      </c>
      <c r="B496" s="19" t="str">
        <f t="shared" si="14"/>
        <v>20190612</v>
      </c>
      <c r="C496" s="19" t="s">
        <v>0</v>
      </c>
      <c r="D496" s="19" t="s">
        <v>2</v>
      </c>
      <c r="E496" s="23">
        <v>18</v>
      </c>
      <c r="F496" s="23">
        <v>2</v>
      </c>
      <c r="G496" s="19" t="s">
        <v>45</v>
      </c>
      <c r="H496" s="19" t="str">
        <f t="shared" si="15"/>
        <v>D</v>
      </c>
      <c r="I496" s="19" t="s">
        <v>2288</v>
      </c>
      <c r="J496" s="23">
        <v>0</v>
      </c>
      <c r="K496" s="23">
        <v>0</v>
      </c>
      <c r="L496" s="24">
        <v>0</v>
      </c>
      <c r="M496" s="19" t="s">
        <v>35</v>
      </c>
      <c r="N496" s="19">
        <v>1</v>
      </c>
      <c r="O496" s="19"/>
      <c r="P496" s="22"/>
      <c r="Q496" s="22"/>
      <c r="R496" s="22"/>
    </row>
    <row r="497" spans="1:18" ht="11" x14ac:dyDescent="0.15">
      <c r="A497" s="19" t="s">
        <v>1731</v>
      </c>
      <c r="B497" s="19" t="str">
        <f t="shared" si="14"/>
        <v>20190612</v>
      </c>
      <c r="C497" s="19" t="s">
        <v>0</v>
      </c>
      <c r="D497" s="19" t="s">
        <v>2</v>
      </c>
      <c r="E497" s="23">
        <v>18</v>
      </c>
      <c r="F497" s="23">
        <v>2</v>
      </c>
      <c r="G497" s="19" t="s">
        <v>327</v>
      </c>
      <c r="H497" s="19" t="str">
        <f t="shared" si="15"/>
        <v>R</v>
      </c>
      <c r="I497" s="19" t="s">
        <v>2288</v>
      </c>
      <c r="J497" s="23">
        <v>0</v>
      </c>
      <c r="K497" s="23">
        <v>0</v>
      </c>
      <c r="L497" s="24">
        <v>0</v>
      </c>
      <c r="M497" s="19" t="s">
        <v>35</v>
      </c>
      <c r="N497" s="19">
        <v>4</v>
      </c>
      <c r="O497" s="19"/>
      <c r="P497" s="22"/>
      <c r="Q497" s="22"/>
      <c r="R497" s="22"/>
    </row>
    <row r="498" spans="1:18" ht="11" x14ac:dyDescent="0.15">
      <c r="A498" s="19" t="s">
        <v>1695</v>
      </c>
      <c r="B498" s="19" t="str">
        <f t="shared" si="14"/>
        <v>20190612</v>
      </c>
      <c r="C498" s="19" t="s">
        <v>0</v>
      </c>
      <c r="D498" s="19" t="s">
        <v>2</v>
      </c>
      <c r="E498" s="23">
        <v>18</v>
      </c>
      <c r="F498" s="23">
        <v>2</v>
      </c>
      <c r="G498" s="19" t="s">
        <v>45</v>
      </c>
      <c r="H498" s="19" t="str">
        <f t="shared" si="15"/>
        <v>D</v>
      </c>
      <c r="I498" s="19" t="s">
        <v>2287</v>
      </c>
      <c r="J498" s="23">
        <v>0</v>
      </c>
      <c r="K498" s="23">
        <v>0</v>
      </c>
      <c r="L498" s="24">
        <v>0</v>
      </c>
      <c r="M498" s="19" t="s">
        <v>35</v>
      </c>
      <c r="N498" s="19">
        <v>493</v>
      </c>
      <c r="O498" s="19"/>
      <c r="P498" s="22"/>
      <c r="Q498" s="22"/>
      <c r="R498" s="22"/>
    </row>
    <row r="499" spans="1:18" ht="11" x14ac:dyDescent="0.15">
      <c r="A499" s="19" t="s">
        <v>1697</v>
      </c>
      <c r="B499" s="19" t="str">
        <f t="shared" si="14"/>
        <v>20190612</v>
      </c>
      <c r="C499" s="19" t="s">
        <v>0</v>
      </c>
      <c r="D499" s="19" t="s">
        <v>2</v>
      </c>
      <c r="E499" s="23">
        <v>18</v>
      </c>
      <c r="F499" s="23">
        <v>2</v>
      </c>
      <c r="G499" s="19" t="s">
        <v>45</v>
      </c>
      <c r="H499" s="19" t="str">
        <f t="shared" si="15"/>
        <v>D</v>
      </c>
      <c r="I499" s="19" t="s">
        <v>2287</v>
      </c>
      <c r="J499" s="23">
        <v>1000</v>
      </c>
      <c r="K499" s="23">
        <v>60</v>
      </c>
      <c r="L499" s="24">
        <v>0</v>
      </c>
      <c r="M499" s="19" t="s">
        <v>35</v>
      </c>
      <c r="N499" s="19">
        <v>448</v>
      </c>
      <c r="O499" s="19"/>
      <c r="P499" s="22"/>
      <c r="Q499" s="22"/>
      <c r="R499" s="22"/>
    </row>
    <row r="500" spans="1:18" ht="11" x14ac:dyDescent="0.15">
      <c r="A500" s="19" t="s">
        <v>1751</v>
      </c>
      <c r="B500" s="19" t="str">
        <f t="shared" si="14"/>
        <v>20190612</v>
      </c>
      <c r="C500" s="19" t="s">
        <v>0</v>
      </c>
      <c r="D500" s="19" t="s">
        <v>2</v>
      </c>
      <c r="E500" s="23">
        <v>18</v>
      </c>
      <c r="F500" s="23">
        <v>2</v>
      </c>
      <c r="G500" s="19" t="s">
        <v>327</v>
      </c>
      <c r="H500" s="19" t="str">
        <f t="shared" si="15"/>
        <v>R</v>
      </c>
      <c r="I500" s="19" t="s">
        <v>2287</v>
      </c>
      <c r="J500" s="23">
        <v>1000</v>
      </c>
      <c r="K500" s="23">
        <v>60</v>
      </c>
      <c r="L500" s="24">
        <v>0</v>
      </c>
      <c r="M500" s="19" t="s">
        <v>35</v>
      </c>
      <c r="N500" s="19">
        <v>153</v>
      </c>
      <c r="O500" s="19"/>
      <c r="P500" s="22"/>
      <c r="Q500" s="22"/>
      <c r="R500" s="22"/>
    </row>
    <row r="501" spans="1:18" ht="11" x14ac:dyDescent="0.15">
      <c r="A501" s="19" t="s">
        <v>1672</v>
      </c>
      <c r="B501" s="19" t="str">
        <f t="shared" si="14"/>
        <v>20190612</v>
      </c>
      <c r="C501" s="19" t="s">
        <v>0</v>
      </c>
      <c r="D501" s="19" t="s">
        <v>2</v>
      </c>
      <c r="E501" s="23">
        <v>18</v>
      </c>
      <c r="F501" s="23">
        <v>3</v>
      </c>
      <c r="G501" s="19" t="s">
        <v>45</v>
      </c>
      <c r="H501" s="19" t="str">
        <f t="shared" si="15"/>
        <v>D</v>
      </c>
      <c r="I501" s="19" t="s">
        <v>2288</v>
      </c>
      <c r="J501" s="23">
        <v>0</v>
      </c>
      <c r="K501" s="23">
        <v>0</v>
      </c>
      <c r="L501" s="24">
        <v>0</v>
      </c>
      <c r="M501" s="19" t="s">
        <v>35</v>
      </c>
      <c r="N501" s="19">
        <v>0</v>
      </c>
      <c r="O501" s="19"/>
      <c r="P501" s="22"/>
      <c r="Q501" s="22"/>
      <c r="R501" s="22"/>
    </row>
    <row r="502" spans="1:18" ht="11" x14ac:dyDescent="0.15">
      <c r="A502" s="19" t="s">
        <v>1733</v>
      </c>
      <c r="B502" s="19" t="str">
        <f t="shared" si="14"/>
        <v>20190612</v>
      </c>
      <c r="C502" s="19" t="s">
        <v>0</v>
      </c>
      <c r="D502" s="19" t="s">
        <v>2</v>
      </c>
      <c r="E502" s="23">
        <v>18</v>
      </c>
      <c r="F502" s="23">
        <v>3</v>
      </c>
      <c r="G502" s="19" t="s">
        <v>327</v>
      </c>
      <c r="H502" s="19" t="str">
        <f t="shared" si="15"/>
        <v>R</v>
      </c>
      <c r="I502" s="19" t="s">
        <v>2288</v>
      </c>
      <c r="J502" s="23">
        <v>0</v>
      </c>
      <c r="K502" s="23">
        <v>0</v>
      </c>
      <c r="L502" s="24">
        <v>0</v>
      </c>
      <c r="M502" s="19" t="s">
        <v>35</v>
      </c>
      <c r="N502" s="19">
        <v>1</v>
      </c>
      <c r="O502" s="19"/>
      <c r="P502" s="22"/>
      <c r="Q502" s="22"/>
      <c r="R502" s="22"/>
    </row>
    <row r="503" spans="1:18" ht="11" x14ac:dyDescent="0.15">
      <c r="A503" s="19" t="s">
        <v>1699</v>
      </c>
      <c r="B503" s="19" t="str">
        <f t="shared" si="14"/>
        <v>20190612</v>
      </c>
      <c r="C503" s="19" t="s">
        <v>0</v>
      </c>
      <c r="D503" s="19" t="s">
        <v>2</v>
      </c>
      <c r="E503" s="23">
        <v>18</v>
      </c>
      <c r="F503" s="23">
        <v>3</v>
      </c>
      <c r="G503" s="19" t="s">
        <v>45</v>
      </c>
      <c r="H503" s="19" t="str">
        <f t="shared" si="15"/>
        <v>D</v>
      </c>
      <c r="I503" s="19" t="s">
        <v>2287</v>
      </c>
      <c r="J503" s="23">
        <v>0</v>
      </c>
      <c r="K503" s="23">
        <v>0</v>
      </c>
      <c r="L503" s="24">
        <v>0</v>
      </c>
      <c r="M503" s="19" t="s">
        <v>35</v>
      </c>
      <c r="N503" s="19">
        <v>246</v>
      </c>
      <c r="O503" s="19"/>
      <c r="P503" s="22"/>
      <c r="Q503" s="22"/>
      <c r="R503" s="22"/>
    </row>
    <row r="504" spans="1:18" ht="11" x14ac:dyDescent="0.15">
      <c r="A504" s="19" t="s">
        <v>1701</v>
      </c>
      <c r="B504" s="19" t="str">
        <f t="shared" si="14"/>
        <v>20190612</v>
      </c>
      <c r="C504" s="19" t="s">
        <v>0</v>
      </c>
      <c r="D504" s="19" t="s">
        <v>2</v>
      </c>
      <c r="E504" s="23">
        <v>18</v>
      </c>
      <c r="F504" s="23">
        <v>3</v>
      </c>
      <c r="G504" s="19" t="s">
        <v>45</v>
      </c>
      <c r="H504" s="19" t="str">
        <f t="shared" si="15"/>
        <v>D</v>
      </c>
      <c r="I504" s="19" t="s">
        <v>2287</v>
      </c>
      <c r="J504" s="23">
        <v>1000</v>
      </c>
      <c r="K504" s="23">
        <v>60</v>
      </c>
      <c r="L504" s="24">
        <v>0</v>
      </c>
      <c r="M504" s="19" t="s">
        <v>35</v>
      </c>
      <c r="N504" s="19">
        <v>90</v>
      </c>
      <c r="O504" s="19"/>
      <c r="P504" s="22"/>
      <c r="Q504" s="22"/>
      <c r="R504" s="22"/>
    </row>
    <row r="505" spans="1:18" ht="11" x14ac:dyDescent="0.15">
      <c r="A505" s="19" t="s">
        <v>1753</v>
      </c>
      <c r="B505" s="19" t="str">
        <f t="shared" si="14"/>
        <v>20190612</v>
      </c>
      <c r="C505" s="19" t="s">
        <v>0</v>
      </c>
      <c r="D505" s="19" t="s">
        <v>2</v>
      </c>
      <c r="E505" s="23">
        <v>18</v>
      </c>
      <c r="F505" s="23">
        <v>3</v>
      </c>
      <c r="G505" s="19" t="s">
        <v>327</v>
      </c>
      <c r="H505" s="19" t="str">
        <f t="shared" si="15"/>
        <v>R</v>
      </c>
      <c r="I505" s="19" t="s">
        <v>2287</v>
      </c>
      <c r="J505" s="23">
        <v>1000</v>
      </c>
      <c r="K505" s="23">
        <v>60</v>
      </c>
      <c r="L505" s="24">
        <v>0</v>
      </c>
      <c r="M505" s="19" t="s">
        <v>35</v>
      </c>
      <c r="N505" s="19">
        <v>74</v>
      </c>
      <c r="O505" s="19"/>
      <c r="P505" s="22"/>
      <c r="Q505" s="22"/>
      <c r="R505" s="22"/>
    </row>
    <row r="506" spans="1:18" ht="11" x14ac:dyDescent="0.15">
      <c r="A506" s="19" t="s">
        <v>1674</v>
      </c>
      <c r="B506" s="19" t="str">
        <f t="shared" si="14"/>
        <v>20190612</v>
      </c>
      <c r="C506" s="19" t="s">
        <v>0</v>
      </c>
      <c r="D506" s="19" t="s">
        <v>2</v>
      </c>
      <c r="E506" s="23">
        <v>18</v>
      </c>
      <c r="F506" s="23">
        <v>4</v>
      </c>
      <c r="G506" s="19" t="s">
        <v>45</v>
      </c>
      <c r="H506" s="19" t="str">
        <f t="shared" si="15"/>
        <v>D</v>
      </c>
      <c r="I506" s="19" t="s">
        <v>2288</v>
      </c>
      <c r="J506" s="23">
        <v>0</v>
      </c>
      <c r="K506" s="23">
        <v>0</v>
      </c>
      <c r="L506" s="24">
        <v>0</v>
      </c>
      <c r="M506" s="19" t="s">
        <v>35</v>
      </c>
      <c r="N506" s="19">
        <v>1</v>
      </c>
      <c r="O506" s="19"/>
      <c r="P506" s="22"/>
      <c r="Q506" s="22"/>
      <c r="R506" s="22"/>
    </row>
    <row r="507" spans="1:18" ht="11" x14ac:dyDescent="0.15">
      <c r="A507" s="19" t="s">
        <v>1735</v>
      </c>
      <c r="B507" s="19" t="str">
        <f t="shared" si="14"/>
        <v>20190612</v>
      </c>
      <c r="C507" s="19" t="s">
        <v>0</v>
      </c>
      <c r="D507" s="19" t="s">
        <v>2</v>
      </c>
      <c r="E507" s="23">
        <v>18</v>
      </c>
      <c r="F507" s="23">
        <v>4</v>
      </c>
      <c r="G507" s="19" t="s">
        <v>327</v>
      </c>
      <c r="H507" s="19" t="str">
        <f t="shared" si="15"/>
        <v>R</v>
      </c>
      <c r="I507" s="19" t="s">
        <v>2288</v>
      </c>
      <c r="J507" s="23">
        <v>0</v>
      </c>
      <c r="K507" s="23">
        <v>0</v>
      </c>
      <c r="L507" s="24">
        <v>0</v>
      </c>
      <c r="M507" s="19" t="s">
        <v>35</v>
      </c>
      <c r="N507" s="19">
        <v>0</v>
      </c>
      <c r="O507" s="19"/>
      <c r="P507" s="22"/>
      <c r="Q507" s="22"/>
      <c r="R507" s="22"/>
    </row>
    <row r="508" spans="1:18" ht="11" x14ac:dyDescent="0.15">
      <c r="A508" s="19" t="s">
        <v>1703</v>
      </c>
      <c r="B508" s="19" t="str">
        <f t="shared" si="14"/>
        <v>20190612</v>
      </c>
      <c r="C508" s="19" t="s">
        <v>0</v>
      </c>
      <c r="D508" s="19" t="s">
        <v>2</v>
      </c>
      <c r="E508" s="23">
        <v>18</v>
      </c>
      <c r="F508" s="23">
        <v>4</v>
      </c>
      <c r="G508" s="19" t="s">
        <v>45</v>
      </c>
      <c r="H508" s="19" t="str">
        <f t="shared" si="15"/>
        <v>D</v>
      </c>
      <c r="I508" s="19" t="s">
        <v>2287</v>
      </c>
      <c r="J508" s="23">
        <v>0</v>
      </c>
      <c r="K508" s="23">
        <v>0</v>
      </c>
      <c r="L508" s="24">
        <v>0</v>
      </c>
      <c r="M508" s="19" t="s">
        <v>35</v>
      </c>
      <c r="N508" s="19">
        <v>262</v>
      </c>
      <c r="O508" s="19"/>
      <c r="P508" s="22"/>
      <c r="Q508" s="22"/>
      <c r="R508" s="22"/>
    </row>
    <row r="509" spans="1:18" ht="11" x14ac:dyDescent="0.15">
      <c r="A509" s="19" t="s">
        <v>1705</v>
      </c>
      <c r="B509" s="19" t="str">
        <f t="shared" si="14"/>
        <v>20190612</v>
      </c>
      <c r="C509" s="19" t="s">
        <v>0</v>
      </c>
      <c r="D509" s="19" t="s">
        <v>2</v>
      </c>
      <c r="E509" s="23">
        <v>18</v>
      </c>
      <c r="F509" s="23">
        <v>4</v>
      </c>
      <c r="G509" s="19" t="s">
        <v>45</v>
      </c>
      <c r="H509" s="19" t="str">
        <f t="shared" si="15"/>
        <v>D</v>
      </c>
      <c r="I509" s="19" t="s">
        <v>2287</v>
      </c>
      <c r="J509" s="23">
        <v>1000</v>
      </c>
      <c r="K509" s="23">
        <v>60</v>
      </c>
      <c r="L509" s="24">
        <v>0</v>
      </c>
      <c r="M509" s="19" t="s">
        <v>35</v>
      </c>
      <c r="N509" s="19">
        <v>173</v>
      </c>
      <c r="O509" s="19"/>
      <c r="P509" s="22"/>
      <c r="Q509" s="22"/>
      <c r="R509" s="22"/>
    </row>
    <row r="510" spans="1:18" ht="11" x14ac:dyDescent="0.15">
      <c r="A510" s="19" t="s">
        <v>1755</v>
      </c>
      <c r="B510" s="19" t="str">
        <f t="shared" si="14"/>
        <v>20190612</v>
      </c>
      <c r="C510" s="19" t="s">
        <v>0</v>
      </c>
      <c r="D510" s="19" t="s">
        <v>2</v>
      </c>
      <c r="E510" s="23">
        <v>18</v>
      </c>
      <c r="F510" s="23">
        <v>4</v>
      </c>
      <c r="G510" s="19" t="s">
        <v>327</v>
      </c>
      <c r="H510" s="19" t="str">
        <f t="shared" si="15"/>
        <v>R</v>
      </c>
      <c r="I510" s="19" t="s">
        <v>2287</v>
      </c>
      <c r="J510" s="23">
        <v>1000</v>
      </c>
      <c r="K510" s="23">
        <v>60</v>
      </c>
      <c r="L510" s="24">
        <v>0</v>
      </c>
      <c r="M510" s="19" t="s">
        <v>35</v>
      </c>
      <c r="N510" s="19">
        <v>57</v>
      </c>
      <c r="O510" s="19"/>
      <c r="P510" s="22"/>
      <c r="Q510" s="22"/>
      <c r="R510" s="22"/>
    </row>
    <row r="511" spans="1:18" ht="11" x14ac:dyDescent="0.15">
      <c r="A511" s="19" t="s">
        <v>1676</v>
      </c>
      <c r="B511" s="19" t="str">
        <f t="shared" si="14"/>
        <v>20190612</v>
      </c>
      <c r="C511" s="19" t="s">
        <v>0</v>
      </c>
      <c r="D511" s="19" t="s">
        <v>2</v>
      </c>
      <c r="E511" s="23">
        <v>18</v>
      </c>
      <c r="F511" s="23">
        <v>5</v>
      </c>
      <c r="G511" s="19" t="s">
        <v>45</v>
      </c>
      <c r="H511" s="19" t="str">
        <f t="shared" si="15"/>
        <v>D</v>
      </c>
      <c r="I511" s="19" t="s">
        <v>2288</v>
      </c>
      <c r="J511" s="23">
        <v>0</v>
      </c>
      <c r="K511" s="23">
        <v>0</v>
      </c>
      <c r="L511" s="24">
        <v>0</v>
      </c>
      <c r="M511" s="19" t="s">
        <v>35</v>
      </c>
      <c r="N511" s="19">
        <v>1</v>
      </c>
      <c r="O511" s="19"/>
      <c r="P511" s="22"/>
      <c r="Q511" s="22"/>
      <c r="R511" s="22"/>
    </row>
    <row r="512" spans="1:18" ht="11" x14ac:dyDescent="0.15">
      <c r="A512" s="19" t="s">
        <v>1737</v>
      </c>
      <c r="B512" s="19" t="str">
        <f t="shared" si="14"/>
        <v>20190612</v>
      </c>
      <c r="C512" s="19" t="s">
        <v>0</v>
      </c>
      <c r="D512" s="19" t="s">
        <v>2</v>
      </c>
      <c r="E512" s="23">
        <v>18</v>
      </c>
      <c r="F512" s="23">
        <v>5</v>
      </c>
      <c r="G512" s="19" t="s">
        <v>327</v>
      </c>
      <c r="H512" s="19" t="str">
        <f t="shared" si="15"/>
        <v>R</v>
      </c>
      <c r="I512" s="19" t="s">
        <v>2288</v>
      </c>
      <c r="J512" s="23">
        <v>0</v>
      </c>
      <c r="K512" s="23">
        <v>0</v>
      </c>
      <c r="L512" s="24">
        <v>0</v>
      </c>
      <c r="M512" s="19" t="s">
        <v>35</v>
      </c>
      <c r="N512" s="19">
        <v>1</v>
      </c>
      <c r="O512" s="19"/>
      <c r="P512" s="22"/>
      <c r="Q512" s="22"/>
      <c r="R512" s="22"/>
    </row>
    <row r="513" spans="1:18" ht="11" x14ac:dyDescent="0.15">
      <c r="A513" s="19" t="s">
        <v>1707</v>
      </c>
      <c r="B513" s="19" t="str">
        <f t="shared" si="14"/>
        <v>20190612</v>
      </c>
      <c r="C513" s="19" t="s">
        <v>0</v>
      </c>
      <c r="D513" s="19" t="s">
        <v>2</v>
      </c>
      <c r="E513" s="23">
        <v>18</v>
      </c>
      <c r="F513" s="23">
        <v>5</v>
      </c>
      <c r="G513" s="19" t="s">
        <v>45</v>
      </c>
      <c r="H513" s="19" t="str">
        <f t="shared" si="15"/>
        <v>D</v>
      </c>
      <c r="I513" s="19" t="s">
        <v>2287</v>
      </c>
      <c r="J513" s="23">
        <v>0</v>
      </c>
      <c r="K513" s="23">
        <v>0</v>
      </c>
      <c r="L513" s="24">
        <v>0</v>
      </c>
      <c r="M513" s="19" t="s">
        <v>35</v>
      </c>
      <c r="N513" s="19">
        <v>392</v>
      </c>
      <c r="O513" s="19"/>
      <c r="P513" s="22"/>
      <c r="Q513" s="22"/>
      <c r="R513" s="22"/>
    </row>
    <row r="514" spans="1:18" ht="11" x14ac:dyDescent="0.15">
      <c r="A514" s="19" t="s">
        <v>1709</v>
      </c>
      <c r="B514" s="19" t="str">
        <f t="shared" ref="B514:B577" si="16">LEFT(A514,8)</f>
        <v>20190612</v>
      </c>
      <c r="C514" s="19" t="s">
        <v>0</v>
      </c>
      <c r="D514" s="19" t="s">
        <v>2</v>
      </c>
      <c r="E514" s="23">
        <v>18</v>
      </c>
      <c r="F514" s="23">
        <v>5</v>
      </c>
      <c r="G514" s="19" t="s">
        <v>45</v>
      </c>
      <c r="H514" s="19" t="str">
        <f t="shared" si="15"/>
        <v>D</v>
      </c>
      <c r="I514" s="19" t="s">
        <v>2287</v>
      </c>
      <c r="J514" s="23">
        <v>1000</v>
      </c>
      <c r="K514" s="23">
        <v>60</v>
      </c>
      <c r="L514" s="24">
        <v>0</v>
      </c>
      <c r="M514" s="19" t="s">
        <v>35</v>
      </c>
      <c r="N514" s="19">
        <v>282</v>
      </c>
      <c r="O514" s="19"/>
      <c r="P514" s="22"/>
      <c r="Q514" s="22"/>
      <c r="R514" s="22"/>
    </row>
    <row r="515" spans="1:18" ht="11" x14ac:dyDescent="0.15">
      <c r="A515" s="19" t="s">
        <v>2369</v>
      </c>
      <c r="B515" s="19" t="str">
        <f t="shared" si="16"/>
        <v>20190612</v>
      </c>
      <c r="C515" s="19" t="s">
        <v>0</v>
      </c>
      <c r="D515" s="19" t="s">
        <v>2</v>
      </c>
      <c r="E515" s="23">
        <v>18</v>
      </c>
      <c r="F515" s="23">
        <v>5</v>
      </c>
      <c r="G515" s="19" t="s">
        <v>327</v>
      </c>
      <c r="H515" s="19" t="str">
        <f t="shared" ref="H515:H578" si="17">IF(G515="Cott01","D","R")</f>
        <v>R</v>
      </c>
      <c r="I515" s="19" t="s">
        <v>2287</v>
      </c>
      <c r="J515" s="23">
        <v>1000</v>
      </c>
      <c r="K515" s="23">
        <v>60</v>
      </c>
      <c r="L515" s="24">
        <v>0</v>
      </c>
      <c r="M515" s="19" t="s">
        <v>35</v>
      </c>
      <c r="N515" s="19">
        <v>118</v>
      </c>
      <c r="O515" s="19"/>
      <c r="P515" s="22"/>
      <c r="Q515" s="22"/>
      <c r="R515" s="22"/>
    </row>
    <row r="516" spans="1:18" ht="11" x14ac:dyDescent="0.15">
      <c r="A516" s="19" t="s">
        <v>1765</v>
      </c>
      <c r="B516" s="19" t="str">
        <f t="shared" si="16"/>
        <v>20190613</v>
      </c>
      <c r="C516" s="19" t="s">
        <v>0</v>
      </c>
      <c r="D516" s="19" t="s">
        <v>2</v>
      </c>
      <c r="E516" s="23">
        <v>18</v>
      </c>
      <c r="F516" s="23">
        <v>6</v>
      </c>
      <c r="G516" s="19" t="s">
        <v>45</v>
      </c>
      <c r="H516" s="19" t="str">
        <f t="shared" si="17"/>
        <v>D</v>
      </c>
      <c r="I516" s="19" t="s">
        <v>2288</v>
      </c>
      <c r="J516" s="23">
        <v>0</v>
      </c>
      <c r="K516" s="23">
        <v>0</v>
      </c>
      <c r="L516" s="24">
        <v>0</v>
      </c>
      <c r="M516" s="19" t="s">
        <v>35</v>
      </c>
      <c r="N516" s="19">
        <v>0</v>
      </c>
      <c r="O516" s="19"/>
      <c r="P516" s="22"/>
      <c r="Q516" s="22"/>
      <c r="R516" s="22"/>
    </row>
    <row r="517" spans="1:18" ht="11" x14ac:dyDescent="0.15">
      <c r="A517" s="19" t="s">
        <v>1789</v>
      </c>
      <c r="B517" s="19" t="str">
        <f t="shared" si="16"/>
        <v>20190613</v>
      </c>
      <c r="C517" s="19" t="s">
        <v>0</v>
      </c>
      <c r="D517" s="19" t="s">
        <v>2</v>
      </c>
      <c r="E517" s="23">
        <v>18</v>
      </c>
      <c r="F517" s="23">
        <v>6</v>
      </c>
      <c r="G517" s="19" t="s">
        <v>327</v>
      </c>
      <c r="H517" s="19" t="str">
        <f t="shared" si="17"/>
        <v>R</v>
      </c>
      <c r="I517" s="19" t="s">
        <v>2288</v>
      </c>
      <c r="J517" s="23">
        <v>0</v>
      </c>
      <c r="K517" s="23">
        <v>0</v>
      </c>
      <c r="L517" s="24">
        <v>0</v>
      </c>
      <c r="M517" s="19" t="s">
        <v>35</v>
      </c>
      <c r="N517" s="19">
        <v>3</v>
      </c>
      <c r="O517" s="19"/>
      <c r="P517" s="22"/>
      <c r="Q517" s="22"/>
      <c r="R517" s="22"/>
    </row>
    <row r="518" spans="1:18" ht="11" x14ac:dyDescent="0.15">
      <c r="A518" s="19" t="s">
        <v>1773</v>
      </c>
      <c r="B518" s="19" t="str">
        <f t="shared" si="16"/>
        <v>20190613</v>
      </c>
      <c r="C518" s="19" t="s">
        <v>0</v>
      </c>
      <c r="D518" s="19" t="s">
        <v>2</v>
      </c>
      <c r="E518" s="23">
        <v>18</v>
      </c>
      <c r="F518" s="23">
        <v>6</v>
      </c>
      <c r="G518" s="19" t="s">
        <v>45</v>
      </c>
      <c r="H518" s="19" t="str">
        <f t="shared" si="17"/>
        <v>D</v>
      </c>
      <c r="I518" s="19" t="s">
        <v>2287</v>
      </c>
      <c r="J518" s="23">
        <v>0</v>
      </c>
      <c r="K518" s="23">
        <v>0</v>
      </c>
      <c r="L518" s="24">
        <v>0</v>
      </c>
      <c r="M518" s="19" t="s">
        <v>35</v>
      </c>
      <c r="N518" s="19">
        <v>562</v>
      </c>
      <c r="O518" s="19"/>
      <c r="P518" s="22"/>
      <c r="Q518" s="22"/>
      <c r="R518" s="22"/>
    </row>
    <row r="519" spans="1:18" ht="11" x14ac:dyDescent="0.15">
      <c r="A519" s="19" t="s">
        <v>1775</v>
      </c>
      <c r="B519" s="19" t="str">
        <f t="shared" si="16"/>
        <v>20190613</v>
      </c>
      <c r="C519" s="19" t="s">
        <v>0</v>
      </c>
      <c r="D519" s="19" t="s">
        <v>2</v>
      </c>
      <c r="E519" s="23">
        <v>18</v>
      </c>
      <c r="F519" s="23">
        <v>6</v>
      </c>
      <c r="G519" s="19" t="s">
        <v>45</v>
      </c>
      <c r="H519" s="19" t="str">
        <f t="shared" si="17"/>
        <v>D</v>
      </c>
      <c r="I519" s="19" t="s">
        <v>2287</v>
      </c>
      <c r="J519" s="23">
        <v>1000</v>
      </c>
      <c r="K519" s="23">
        <v>60</v>
      </c>
      <c r="L519" s="24">
        <v>0</v>
      </c>
      <c r="M519" s="19" t="s">
        <v>35</v>
      </c>
      <c r="N519" s="19">
        <v>430</v>
      </c>
      <c r="O519" s="19"/>
      <c r="P519" s="22"/>
      <c r="Q519" s="22"/>
      <c r="R519" s="22"/>
    </row>
    <row r="520" spans="1:18" ht="11" x14ac:dyDescent="0.15">
      <c r="A520" s="19" t="s">
        <v>1797</v>
      </c>
      <c r="B520" s="19" t="str">
        <f t="shared" si="16"/>
        <v>20190613</v>
      </c>
      <c r="C520" s="19" t="s">
        <v>0</v>
      </c>
      <c r="D520" s="19" t="s">
        <v>2</v>
      </c>
      <c r="E520" s="23">
        <v>18</v>
      </c>
      <c r="F520" s="23">
        <v>6</v>
      </c>
      <c r="G520" s="19" t="s">
        <v>327</v>
      </c>
      <c r="H520" s="19" t="str">
        <f t="shared" si="17"/>
        <v>R</v>
      </c>
      <c r="I520" s="19" t="s">
        <v>2287</v>
      </c>
      <c r="J520" s="23">
        <v>1000</v>
      </c>
      <c r="K520" s="23">
        <v>60</v>
      </c>
      <c r="L520" s="24">
        <v>0</v>
      </c>
      <c r="M520" s="19" t="s">
        <v>35</v>
      </c>
      <c r="N520" s="19">
        <v>152</v>
      </c>
      <c r="O520" s="19"/>
      <c r="P520" s="22"/>
      <c r="Q520" s="22"/>
      <c r="R520" s="22"/>
    </row>
    <row r="521" spans="1:18" ht="11" x14ac:dyDescent="0.15">
      <c r="A521" s="19" t="s">
        <v>1766</v>
      </c>
      <c r="B521" s="19" t="str">
        <f t="shared" si="16"/>
        <v>20190613</v>
      </c>
      <c r="C521" s="19" t="s">
        <v>0</v>
      </c>
      <c r="D521" s="19" t="s">
        <v>2</v>
      </c>
      <c r="E521" s="23">
        <v>19</v>
      </c>
      <c r="F521" s="23">
        <v>1</v>
      </c>
      <c r="G521" s="19" t="s">
        <v>45</v>
      </c>
      <c r="H521" s="19" t="str">
        <f t="shared" si="17"/>
        <v>D</v>
      </c>
      <c r="I521" s="19" t="s">
        <v>2288</v>
      </c>
      <c r="J521" s="23">
        <v>0</v>
      </c>
      <c r="K521" s="23">
        <v>0</v>
      </c>
      <c r="L521" s="24">
        <v>0</v>
      </c>
      <c r="M521" s="19" t="s">
        <v>34</v>
      </c>
      <c r="N521" s="19">
        <v>0</v>
      </c>
      <c r="O521" s="19"/>
      <c r="P521" s="22"/>
      <c r="Q521" s="22"/>
      <c r="R521" s="22"/>
    </row>
    <row r="522" spans="1:18" ht="11" x14ac:dyDescent="0.15">
      <c r="A522" s="19" t="s">
        <v>1790</v>
      </c>
      <c r="B522" s="19" t="str">
        <f t="shared" si="16"/>
        <v>20190613</v>
      </c>
      <c r="C522" s="19" t="s">
        <v>0</v>
      </c>
      <c r="D522" s="19" t="s">
        <v>2</v>
      </c>
      <c r="E522" s="23">
        <v>19</v>
      </c>
      <c r="F522" s="23">
        <v>1</v>
      </c>
      <c r="G522" s="19" t="s">
        <v>327</v>
      </c>
      <c r="H522" s="19" t="str">
        <f t="shared" si="17"/>
        <v>R</v>
      </c>
      <c r="I522" s="19" t="s">
        <v>2288</v>
      </c>
      <c r="J522" s="23">
        <v>0</v>
      </c>
      <c r="K522" s="23">
        <v>0</v>
      </c>
      <c r="L522" s="24">
        <v>0</v>
      </c>
      <c r="M522" s="19" t="s">
        <v>34</v>
      </c>
      <c r="N522" s="19">
        <v>1</v>
      </c>
      <c r="O522" s="19"/>
      <c r="P522" s="22"/>
      <c r="Q522" s="22"/>
      <c r="R522" s="22"/>
    </row>
    <row r="523" spans="1:18" ht="11" x14ac:dyDescent="0.15">
      <c r="A523" s="19" t="s">
        <v>1776</v>
      </c>
      <c r="B523" s="19" t="str">
        <f t="shared" si="16"/>
        <v>20190613</v>
      </c>
      <c r="C523" s="19" t="s">
        <v>0</v>
      </c>
      <c r="D523" s="19" t="s">
        <v>2</v>
      </c>
      <c r="E523" s="23">
        <v>19</v>
      </c>
      <c r="F523" s="23">
        <v>1</v>
      </c>
      <c r="G523" s="19" t="s">
        <v>45</v>
      </c>
      <c r="H523" s="19" t="str">
        <f t="shared" si="17"/>
        <v>D</v>
      </c>
      <c r="I523" s="19" t="s">
        <v>2287</v>
      </c>
      <c r="J523" s="23">
        <v>0</v>
      </c>
      <c r="K523" s="23">
        <v>0</v>
      </c>
      <c r="L523" s="24">
        <v>0</v>
      </c>
      <c r="M523" s="19" t="s">
        <v>34</v>
      </c>
      <c r="N523" s="19">
        <v>134</v>
      </c>
      <c r="O523" s="19"/>
      <c r="P523" s="22"/>
      <c r="Q523" s="22"/>
      <c r="R523" s="22"/>
    </row>
    <row r="524" spans="1:18" ht="11" x14ac:dyDescent="0.15">
      <c r="A524" s="19" t="s">
        <v>1778</v>
      </c>
      <c r="B524" s="19" t="str">
        <f t="shared" si="16"/>
        <v>20190613</v>
      </c>
      <c r="C524" s="19" t="s">
        <v>0</v>
      </c>
      <c r="D524" s="19" t="s">
        <v>2</v>
      </c>
      <c r="E524" s="23">
        <v>19</v>
      </c>
      <c r="F524" s="23">
        <v>1</v>
      </c>
      <c r="G524" s="19" t="s">
        <v>45</v>
      </c>
      <c r="H524" s="19" t="str">
        <f t="shared" si="17"/>
        <v>D</v>
      </c>
      <c r="I524" s="19" t="s">
        <v>2287</v>
      </c>
      <c r="J524" s="23">
        <v>1000</v>
      </c>
      <c r="K524" s="23">
        <v>120</v>
      </c>
      <c r="L524" s="24">
        <v>0</v>
      </c>
      <c r="M524" s="19" t="s">
        <v>34</v>
      </c>
      <c r="N524" s="19">
        <v>119</v>
      </c>
      <c r="O524" s="19"/>
      <c r="P524" s="22"/>
      <c r="Q524" s="22"/>
      <c r="R524" s="22"/>
    </row>
    <row r="525" spans="1:18" ht="11" x14ac:dyDescent="0.15">
      <c r="A525" s="19" t="s">
        <v>1798</v>
      </c>
      <c r="B525" s="19" t="str">
        <f t="shared" si="16"/>
        <v>20190613</v>
      </c>
      <c r="C525" s="19" t="s">
        <v>0</v>
      </c>
      <c r="D525" s="19" t="s">
        <v>2</v>
      </c>
      <c r="E525" s="23">
        <v>19</v>
      </c>
      <c r="F525" s="23">
        <v>1</v>
      </c>
      <c r="G525" s="19" t="s">
        <v>327</v>
      </c>
      <c r="H525" s="19" t="str">
        <f t="shared" si="17"/>
        <v>R</v>
      </c>
      <c r="I525" s="19" t="s">
        <v>2287</v>
      </c>
      <c r="J525" s="23">
        <v>1000</v>
      </c>
      <c r="K525" s="23">
        <v>120</v>
      </c>
      <c r="L525" s="24">
        <v>0</v>
      </c>
      <c r="M525" s="19" t="s">
        <v>34</v>
      </c>
      <c r="N525" s="19">
        <v>28</v>
      </c>
      <c r="O525" s="19"/>
      <c r="P525" s="22"/>
      <c r="Q525" s="22"/>
      <c r="R525" s="22"/>
    </row>
    <row r="526" spans="1:18" ht="11" x14ac:dyDescent="0.15">
      <c r="A526" s="19" t="s">
        <v>1768</v>
      </c>
      <c r="B526" s="19" t="str">
        <f t="shared" si="16"/>
        <v>20190613</v>
      </c>
      <c r="C526" s="19" t="s">
        <v>0</v>
      </c>
      <c r="D526" s="19" t="s">
        <v>2</v>
      </c>
      <c r="E526" s="23">
        <v>19</v>
      </c>
      <c r="F526" s="23">
        <v>2</v>
      </c>
      <c r="G526" s="19" t="s">
        <v>45</v>
      </c>
      <c r="H526" s="19" t="str">
        <f t="shared" si="17"/>
        <v>D</v>
      </c>
      <c r="I526" s="19" t="s">
        <v>2288</v>
      </c>
      <c r="J526" s="23">
        <v>0</v>
      </c>
      <c r="K526" s="23">
        <v>0</v>
      </c>
      <c r="L526" s="24">
        <v>0</v>
      </c>
      <c r="M526" s="19" t="s">
        <v>34</v>
      </c>
      <c r="N526" s="19">
        <v>0</v>
      </c>
      <c r="O526" s="19"/>
      <c r="P526" s="22"/>
      <c r="Q526" s="22"/>
      <c r="R526" s="22"/>
    </row>
    <row r="527" spans="1:18" ht="11" x14ac:dyDescent="0.15">
      <c r="A527" s="19" t="s">
        <v>1792</v>
      </c>
      <c r="B527" s="19" t="str">
        <f t="shared" si="16"/>
        <v>20190613</v>
      </c>
      <c r="C527" s="19" t="s">
        <v>0</v>
      </c>
      <c r="D527" s="19" t="s">
        <v>2</v>
      </c>
      <c r="E527" s="23">
        <v>19</v>
      </c>
      <c r="F527" s="23">
        <v>2</v>
      </c>
      <c r="G527" s="19" t="s">
        <v>327</v>
      </c>
      <c r="H527" s="19" t="str">
        <f t="shared" si="17"/>
        <v>R</v>
      </c>
      <c r="I527" s="19" t="s">
        <v>2288</v>
      </c>
      <c r="J527" s="23">
        <v>0</v>
      </c>
      <c r="K527" s="23">
        <v>0</v>
      </c>
      <c r="L527" s="24">
        <v>0</v>
      </c>
      <c r="M527" s="19" t="s">
        <v>34</v>
      </c>
      <c r="N527" s="19">
        <v>2</v>
      </c>
      <c r="O527" s="19"/>
      <c r="P527" s="22"/>
      <c r="Q527" s="22"/>
      <c r="R527" s="22"/>
    </row>
    <row r="528" spans="1:18" ht="11" x14ac:dyDescent="0.15">
      <c r="A528" s="19" t="s">
        <v>1780</v>
      </c>
      <c r="B528" s="19" t="str">
        <f t="shared" si="16"/>
        <v>20190613</v>
      </c>
      <c r="C528" s="19" t="s">
        <v>0</v>
      </c>
      <c r="D528" s="19" t="s">
        <v>2</v>
      </c>
      <c r="E528" s="23">
        <v>19</v>
      </c>
      <c r="F528" s="23">
        <v>2</v>
      </c>
      <c r="G528" s="19" t="s">
        <v>45</v>
      </c>
      <c r="H528" s="19" t="str">
        <f t="shared" si="17"/>
        <v>D</v>
      </c>
      <c r="I528" s="19" t="s">
        <v>2287</v>
      </c>
      <c r="J528" s="23">
        <v>0</v>
      </c>
      <c r="K528" s="23">
        <v>0</v>
      </c>
      <c r="L528" s="24">
        <v>0</v>
      </c>
      <c r="M528" s="19" t="s">
        <v>34</v>
      </c>
      <c r="N528" s="19">
        <v>165</v>
      </c>
      <c r="O528" s="19"/>
      <c r="P528" s="22"/>
      <c r="Q528" s="22"/>
      <c r="R528" s="22"/>
    </row>
    <row r="529" spans="1:18" ht="11" x14ac:dyDescent="0.15">
      <c r="A529" s="19" t="s">
        <v>1782</v>
      </c>
      <c r="B529" s="19" t="str">
        <f t="shared" si="16"/>
        <v>20190613</v>
      </c>
      <c r="C529" s="19" t="s">
        <v>0</v>
      </c>
      <c r="D529" s="19" t="s">
        <v>2</v>
      </c>
      <c r="E529" s="23">
        <v>19</v>
      </c>
      <c r="F529" s="23">
        <v>2</v>
      </c>
      <c r="G529" s="19" t="s">
        <v>45</v>
      </c>
      <c r="H529" s="19" t="str">
        <f t="shared" si="17"/>
        <v>D</v>
      </c>
      <c r="I529" s="19" t="s">
        <v>2287</v>
      </c>
      <c r="J529" s="23">
        <v>1000</v>
      </c>
      <c r="K529" s="23">
        <v>120</v>
      </c>
      <c r="L529" s="24">
        <v>0</v>
      </c>
      <c r="M529" s="19" t="s">
        <v>34</v>
      </c>
      <c r="N529" s="19">
        <v>75</v>
      </c>
      <c r="O529" s="19"/>
      <c r="P529" s="22"/>
      <c r="Q529" s="22"/>
      <c r="R529" s="22"/>
    </row>
    <row r="530" spans="1:18" ht="11" x14ac:dyDescent="0.15">
      <c r="A530" s="19" t="s">
        <v>1800</v>
      </c>
      <c r="B530" s="19" t="str">
        <f t="shared" si="16"/>
        <v>20190613</v>
      </c>
      <c r="C530" s="19" t="s">
        <v>0</v>
      </c>
      <c r="D530" s="19" t="s">
        <v>2</v>
      </c>
      <c r="E530" s="23">
        <v>19</v>
      </c>
      <c r="F530" s="23">
        <v>2</v>
      </c>
      <c r="G530" s="19" t="s">
        <v>327</v>
      </c>
      <c r="H530" s="19" t="str">
        <f t="shared" si="17"/>
        <v>R</v>
      </c>
      <c r="I530" s="19" t="s">
        <v>2287</v>
      </c>
      <c r="J530" s="23">
        <v>1000</v>
      </c>
      <c r="K530" s="23">
        <v>120</v>
      </c>
      <c r="L530" s="24">
        <v>0</v>
      </c>
      <c r="M530" s="19" t="s">
        <v>34</v>
      </c>
      <c r="N530" s="19">
        <v>55</v>
      </c>
      <c r="O530" s="19"/>
      <c r="P530" s="22"/>
      <c r="Q530" s="22"/>
      <c r="R530" s="22"/>
    </row>
    <row r="531" spans="1:18" ht="11" x14ac:dyDescent="0.15">
      <c r="A531" s="19" t="s">
        <v>1770</v>
      </c>
      <c r="B531" s="19" t="str">
        <f t="shared" si="16"/>
        <v>20190613</v>
      </c>
      <c r="C531" s="19" t="s">
        <v>0</v>
      </c>
      <c r="D531" s="19" t="s">
        <v>2</v>
      </c>
      <c r="E531" s="23">
        <v>19</v>
      </c>
      <c r="F531" s="23">
        <v>3</v>
      </c>
      <c r="G531" s="19" t="s">
        <v>45</v>
      </c>
      <c r="H531" s="19" t="str">
        <f t="shared" si="17"/>
        <v>D</v>
      </c>
      <c r="I531" s="19" t="s">
        <v>2288</v>
      </c>
      <c r="J531" s="23">
        <v>0</v>
      </c>
      <c r="K531" s="23">
        <v>0</v>
      </c>
      <c r="L531" s="24">
        <v>0</v>
      </c>
      <c r="M531" s="19" t="s">
        <v>34</v>
      </c>
      <c r="N531" s="19">
        <v>0</v>
      </c>
      <c r="O531" s="19"/>
      <c r="P531" s="22"/>
      <c r="Q531" s="22"/>
      <c r="R531" s="22"/>
    </row>
    <row r="532" spans="1:18" ht="11" x14ac:dyDescent="0.15">
      <c r="A532" s="19" t="s">
        <v>1794</v>
      </c>
      <c r="B532" s="19" t="str">
        <f t="shared" si="16"/>
        <v>20190613</v>
      </c>
      <c r="C532" s="19" t="s">
        <v>0</v>
      </c>
      <c r="D532" s="19" t="s">
        <v>2</v>
      </c>
      <c r="E532" s="23">
        <v>19</v>
      </c>
      <c r="F532" s="23">
        <v>3</v>
      </c>
      <c r="G532" s="19" t="s">
        <v>327</v>
      </c>
      <c r="H532" s="19" t="str">
        <f t="shared" si="17"/>
        <v>R</v>
      </c>
      <c r="I532" s="19" t="s">
        <v>2288</v>
      </c>
      <c r="J532" s="23">
        <v>0</v>
      </c>
      <c r="K532" s="23">
        <v>0</v>
      </c>
      <c r="L532" s="24">
        <v>0</v>
      </c>
      <c r="M532" s="19" t="s">
        <v>34</v>
      </c>
      <c r="N532" s="19">
        <v>2</v>
      </c>
      <c r="O532" s="19"/>
      <c r="P532" s="22"/>
      <c r="Q532" s="22"/>
      <c r="R532" s="22"/>
    </row>
    <row r="533" spans="1:18" ht="11" x14ac:dyDescent="0.15">
      <c r="A533" s="19" t="s">
        <v>1784</v>
      </c>
      <c r="B533" s="19" t="str">
        <f t="shared" si="16"/>
        <v>20190613</v>
      </c>
      <c r="C533" s="19" t="s">
        <v>0</v>
      </c>
      <c r="D533" s="19" t="s">
        <v>2</v>
      </c>
      <c r="E533" s="23">
        <v>19</v>
      </c>
      <c r="F533" s="23">
        <v>3</v>
      </c>
      <c r="G533" s="19" t="s">
        <v>45</v>
      </c>
      <c r="H533" s="19" t="str">
        <f t="shared" si="17"/>
        <v>D</v>
      </c>
      <c r="I533" s="19" t="s">
        <v>2287</v>
      </c>
      <c r="J533" s="23">
        <v>0</v>
      </c>
      <c r="K533" s="23">
        <v>0</v>
      </c>
      <c r="L533" s="24">
        <v>0</v>
      </c>
      <c r="M533" s="19" t="s">
        <v>34</v>
      </c>
      <c r="N533" s="19">
        <v>197</v>
      </c>
      <c r="O533" s="19"/>
      <c r="P533" s="22"/>
      <c r="Q533" s="22"/>
      <c r="R533" s="22"/>
    </row>
    <row r="534" spans="1:18" ht="11" x14ac:dyDescent="0.15">
      <c r="A534" s="19" t="s">
        <v>1786</v>
      </c>
      <c r="B534" s="19" t="str">
        <f t="shared" si="16"/>
        <v>20190613</v>
      </c>
      <c r="C534" s="19" t="s">
        <v>0</v>
      </c>
      <c r="D534" s="19" t="s">
        <v>2</v>
      </c>
      <c r="E534" s="23">
        <v>19</v>
      </c>
      <c r="F534" s="23">
        <v>3</v>
      </c>
      <c r="G534" s="19" t="s">
        <v>45</v>
      </c>
      <c r="H534" s="19" t="str">
        <f t="shared" si="17"/>
        <v>D</v>
      </c>
      <c r="I534" s="19" t="s">
        <v>2287</v>
      </c>
      <c r="J534" s="23">
        <v>1000</v>
      </c>
      <c r="K534" s="23">
        <v>120</v>
      </c>
      <c r="L534" s="24">
        <v>0</v>
      </c>
      <c r="M534" s="19" t="s">
        <v>34</v>
      </c>
      <c r="N534" s="19">
        <v>102</v>
      </c>
      <c r="O534" s="19"/>
      <c r="P534" s="22"/>
      <c r="Q534" s="22"/>
      <c r="R534" s="22"/>
    </row>
    <row r="535" spans="1:18" ht="11" x14ac:dyDescent="0.15">
      <c r="A535" s="19" t="s">
        <v>1802</v>
      </c>
      <c r="B535" s="19" t="str">
        <f t="shared" si="16"/>
        <v>20190613</v>
      </c>
      <c r="C535" s="19" t="s">
        <v>0</v>
      </c>
      <c r="D535" s="19" t="s">
        <v>2</v>
      </c>
      <c r="E535" s="23">
        <v>19</v>
      </c>
      <c r="F535" s="23">
        <v>3</v>
      </c>
      <c r="G535" s="19" t="s">
        <v>327</v>
      </c>
      <c r="H535" s="19" t="str">
        <f t="shared" si="17"/>
        <v>R</v>
      </c>
      <c r="I535" s="19" t="s">
        <v>2287</v>
      </c>
      <c r="J535" s="23">
        <v>1000</v>
      </c>
      <c r="K535" s="23">
        <v>120</v>
      </c>
      <c r="L535" s="24">
        <v>0</v>
      </c>
      <c r="M535" s="19" t="s">
        <v>34</v>
      </c>
      <c r="N535" s="19">
        <v>48</v>
      </c>
      <c r="O535" s="19"/>
      <c r="P535" s="22"/>
      <c r="Q535" s="22"/>
      <c r="R535" s="22"/>
    </row>
    <row r="536" spans="1:18" ht="11" x14ac:dyDescent="0.15">
      <c r="A536" s="19" t="s">
        <v>2003</v>
      </c>
      <c r="B536" s="19" t="str">
        <f t="shared" si="16"/>
        <v>20190621</v>
      </c>
      <c r="C536" s="19" t="s">
        <v>0</v>
      </c>
      <c r="D536" s="19" t="s">
        <v>2</v>
      </c>
      <c r="E536" s="23">
        <v>19</v>
      </c>
      <c r="F536" s="23">
        <v>5</v>
      </c>
      <c r="G536" s="19" t="s">
        <v>45</v>
      </c>
      <c r="H536" s="19" t="str">
        <f t="shared" si="17"/>
        <v>D</v>
      </c>
      <c r="I536" s="19" t="s">
        <v>2288</v>
      </c>
      <c r="J536" s="23">
        <v>0</v>
      </c>
      <c r="K536" s="23">
        <v>0</v>
      </c>
      <c r="L536" s="24">
        <v>0</v>
      </c>
      <c r="M536" s="19" t="s">
        <v>34</v>
      </c>
      <c r="N536" s="19">
        <v>0</v>
      </c>
      <c r="O536" s="19"/>
      <c r="P536" s="22"/>
      <c r="Q536" s="22"/>
      <c r="R536" s="22"/>
    </row>
    <row r="537" spans="1:18" ht="11" x14ac:dyDescent="0.15">
      <c r="A537" s="19" t="s">
        <v>2015</v>
      </c>
      <c r="B537" s="19" t="str">
        <f t="shared" si="16"/>
        <v>20190621</v>
      </c>
      <c r="C537" s="19" t="s">
        <v>0</v>
      </c>
      <c r="D537" s="19" t="s">
        <v>2</v>
      </c>
      <c r="E537" s="23">
        <v>19</v>
      </c>
      <c r="F537" s="23">
        <v>5</v>
      </c>
      <c r="G537" s="19" t="s">
        <v>327</v>
      </c>
      <c r="H537" s="19" t="str">
        <f t="shared" si="17"/>
        <v>R</v>
      </c>
      <c r="I537" s="19" t="s">
        <v>2288</v>
      </c>
      <c r="J537" s="23">
        <v>0</v>
      </c>
      <c r="K537" s="23">
        <v>0</v>
      </c>
      <c r="L537" s="24">
        <v>0</v>
      </c>
      <c r="M537" s="19" t="s">
        <v>34</v>
      </c>
      <c r="N537" s="19">
        <v>0</v>
      </c>
      <c r="O537" s="19"/>
      <c r="P537" s="22"/>
      <c r="Q537" s="22"/>
      <c r="R537" s="22"/>
    </row>
    <row r="538" spans="1:18" ht="11" x14ac:dyDescent="0.15">
      <c r="A538" s="19" t="s">
        <v>2007</v>
      </c>
      <c r="B538" s="19" t="str">
        <f t="shared" si="16"/>
        <v>20190621</v>
      </c>
      <c r="C538" s="19" t="s">
        <v>0</v>
      </c>
      <c r="D538" s="19" t="s">
        <v>2</v>
      </c>
      <c r="E538" s="23">
        <v>19</v>
      </c>
      <c r="F538" s="23">
        <v>5</v>
      </c>
      <c r="G538" s="19" t="s">
        <v>45</v>
      </c>
      <c r="H538" s="19" t="str">
        <f t="shared" si="17"/>
        <v>D</v>
      </c>
      <c r="I538" s="19" t="s">
        <v>2287</v>
      </c>
      <c r="J538" s="23">
        <v>0</v>
      </c>
      <c r="K538" s="23">
        <v>0</v>
      </c>
      <c r="L538" s="24">
        <v>0</v>
      </c>
      <c r="M538" s="19" t="s">
        <v>34</v>
      </c>
      <c r="N538" s="19">
        <v>138</v>
      </c>
      <c r="O538" s="19"/>
      <c r="P538" s="22"/>
      <c r="Q538" s="22"/>
      <c r="R538" s="22"/>
    </row>
    <row r="539" spans="1:18" ht="11" x14ac:dyDescent="0.15">
      <c r="A539" s="19" t="s">
        <v>2009</v>
      </c>
      <c r="B539" s="19" t="str">
        <f t="shared" si="16"/>
        <v>20190621</v>
      </c>
      <c r="C539" s="19" t="s">
        <v>0</v>
      </c>
      <c r="D539" s="19" t="s">
        <v>2</v>
      </c>
      <c r="E539" s="23">
        <v>19</v>
      </c>
      <c r="F539" s="23">
        <v>5</v>
      </c>
      <c r="G539" s="19" t="s">
        <v>45</v>
      </c>
      <c r="H539" s="19" t="str">
        <f t="shared" si="17"/>
        <v>D</v>
      </c>
      <c r="I539" s="19" t="s">
        <v>2287</v>
      </c>
      <c r="J539" s="23">
        <v>1000</v>
      </c>
      <c r="K539" s="23">
        <v>120</v>
      </c>
      <c r="L539" s="24">
        <v>0</v>
      </c>
      <c r="M539" s="19" t="s">
        <v>34</v>
      </c>
      <c r="N539" s="19">
        <v>43</v>
      </c>
      <c r="O539" s="19"/>
      <c r="P539" s="22"/>
      <c r="Q539" s="22"/>
      <c r="R539" s="22"/>
    </row>
    <row r="540" spans="1:18" ht="11" x14ac:dyDescent="0.15">
      <c r="A540" s="19" t="s">
        <v>2019</v>
      </c>
      <c r="B540" s="19" t="str">
        <f t="shared" si="16"/>
        <v>20190621</v>
      </c>
      <c r="C540" s="19" t="s">
        <v>0</v>
      </c>
      <c r="D540" s="19" t="s">
        <v>2</v>
      </c>
      <c r="E540" s="23">
        <v>19</v>
      </c>
      <c r="F540" s="23">
        <v>5</v>
      </c>
      <c r="G540" s="19" t="s">
        <v>327</v>
      </c>
      <c r="H540" s="19" t="str">
        <f t="shared" si="17"/>
        <v>R</v>
      </c>
      <c r="I540" s="19" t="s">
        <v>2287</v>
      </c>
      <c r="J540" s="23">
        <v>1000</v>
      </c>
      <c r="K540" s="23">
        <v>120</v>
      </c>
      <c r="L540" s="24">
        <v>0</v>
      </c>
      <c r="M540" s="19" t="s">
        <v>34</v>
      </c>
      <c r="N540" s="19">
        <v>17</v>
      </c>
      <c r="O540" s="19"/>
      <c r="P540" s="22"/>
      <c r="Q540" s="22"/>
      <c r="R540" s="22"/>
    </row>
    <row r="541" spans="1:18" ht="11" x14ac:dyDescent="0.15">
      <c r="A541" s="19" t="s">
        <v>2005</v>
      </c>
      <c r="B541" s="19" t="str">
        <f t="shared" si="16"/>
        <v>20190621</v>
      </c>
      <c r="C541" s="19" t="s">
        <v>0</v>
      </c>
      <c r="D541" s="19" t="s">
        <v>2</v>
      </c>
      <c r="E541" s="23">
        <v>19</v>
      </c>
      <c r="F541" s="23">
        <v>6</v>
      </c>
      <c r="G541" s="19" t="s">
        <v>45</v>
      </c>
      <c r="H541" s="19" t="str">
        <f t="shared" si="17"/>
        <v>D</v>
      </c>
      <c r="I541" s="19" t="s">
        <v>2288</v>
      </c>
      <c r="J541" s="23">
        <v>0</v>
      </c>
      <c r="K541" s="23">
        <v>0</v>
      </c>
      <c r="L541" s="24">
        <v>0</v>
      </c>
      <c r="M541" s="19" t="s">
        <v>34</v>
      </c>
      <c r="N541" s="19">
        <v>0</v>
      </c>
      <c r="O541" s="19"/>
      <c r="P541" s="22"/>
      <c r="Q541" s="22"/>
      <c r="R541" s="22"/>
    </row>
    <row r="542" spans="1:18" ht="11" x14ac:dyDescent="0.15">
      <c r="A542" s="19" t="s">
        <v>2017</v>
      </c>
      <c r="B542" s="19" t="str">
        <f t="shared" si="16"/>
        <v>20190621</v>
      </c>
      <c r="C542" s="19" t="s">
        <v>0</v>
      </c>
      <c r="D542" s="19" t="s">
        <v>2</v>
      </c>
      <c r="E542" s="23">
        <v>19</v>
      </c>
      <c r="F542" s="23">
        <v>6</v>
      </c>
      <c r="G542" s="19" t="s">
        <v>327</v>
      </c>
      <c r="H542" s="19" t="str">
        <f t="shared" si="17"/>
        <v>R</v>
      </c>
      <c r="I542" s="19" t="s">
        <v>2288</v>
      </c>
      <c r="J542" s="23">
        <v>0</v>
      </c>
      <c r="K542" s="23">
        <v>0</v>
      </c>
      <c r="L542" s="24">
        <v>0</v>
      </c>
      <c r="M542" s="19" t="s">
        <v>34</v>
      </c>
      <c r="N542" s="19">
        <v>0</v>
      </c>
      <c r="O542" s="19"/>
      <c r="P542" s="22"/>
      <c r="Q542" s="22"/>
      <c r="R542" s="22"/>
    </row>
    <row r="543" spans="1:18" ht="11" x14ac:dyDescent="0.15">
      <c r="A543" s="19" t="s">
        <v>2011</v>
      </c>
      <c r="B543" s="19" t="str">
        <f t="shared" si="16"/>
        <v>20190621</v>
      </c>
      <c r="C543" s="19" t="s">
        <v>0</v>
      </c>
      <c r="D543" s="19" t="s">
        <v>2</v>
      </c>
      <c r="E543" s="23">
        <v>19</v>
      </c>
      <c r="F543" s="23">
        <v>6</v>
      </c>
      <c r="G543" s="19" t="s">
        <v>45</v>
      </c>
      <c r="H543" s="19" t="str">
        <f t="shared" si="17"/>
        <v>D</v>
      </c>
      <c r="I543" s="19" t="s">
        <v>2287</v>
      </c>
      <c r="J543" s="23">
        <v>0</v>
      </c>
      <c r="K543" s="23">
        <v>0</v>
      </c>
      <c r="L543" s="24">
        <v>0</v>
      </c>
      <c r="M543" s="19" t="s">
        <v>34</v>
      </c>
      <c r="N543" s="19">
        <v>131</v>
      </c>
      <c r="O543" s="19"/>
      <c r="P543" s="22"/>
      <c r="Q543" s="22"/>
      <c r="R543" s="22"/>
    </row>
    <row r="544" spans="1:18" ht="11" x14ac:dyDescent="0.15">
      <c r="A544" s="19" t="s">
        <v>2013</v>
      </c>
      <c r="B544" s="19" t="str">
        <f t="shared" si="16"/>
        <v>20190621</v>
      </c>
      <c r="C544" s="19" t="s">
        <v>0</v>
      </c>
      <c r="D544" s="19" t="s">
        <v>2</v>
      </c>
      <c r="E544" s="23">
        <v>19</v>
      </c>
      <c r="F544" s="23">
        <v>6</v>
      </c>
      <c r="G544" s="19" t="s">
        <v>45</v>
      </c>
      <c r="H544" s="19" t="str">
        <f t="shared" si="17"/>
        <v>D</v>
      </c>
      <c r="I544" s="19" t="s">
        <v>2287</v>
      </c>
      <c r="J544" s="23">
        <v>1000</v>
      </c>
      <c r="K544" s="23">
        <v>120</v>
      </c>
      <c r="L544" s="24">
        <v>0</v>
      </c>
      <c r="M544" s="19" t="s">
        <v>34</v>
      </c>
      <c r="N544" s="19">
        <v>99</v>
      </c>
      <c r="O544" s="19"/>
      <c r="P544" s="22"/>
      <c r="Q544" s="22"/>
      <c r="R544" s="22"/>
    </row>
    <row r="545" spans="1:18" ht="11" x14ac:dyDescent="0.15">
      <c r="A545" s="19" t="s">
        <v>2021</v>
      </c>
      <c r="B545" s="19" t="str">
        <f t="shared" si="16"/>
        <v>20190621</v>
      </c>
      <c r="C545" s="19" t="s">
        <v>0</v>
      </c>
      <c r="D545" s="19" t="s">
        <v>2</v>
      </c>
      <c r="E545" s="23">
        <v>19</v>
      </c>
      <c r="F545" s="23">
        <v>6</v>
      </c>
      <c r="G545" s="19" t="s">
        <v>327</v>
      </c>
      <c r="H545" s="19" t="str">
        <f t="shared" si="17"/>
        <v>R</v>
      </c>
      <c r="I545" s="19" t="s">
        <v>2287</v>
      </c>
      <c r="J545" s="23">
        <v>1000</v>
      </c>
      <c r="K545" s="23">
        <v>120</v>
      </c>
      <c r="L545" s="24">
        <v>0</v>
      </c>
      <c r="M545" s="19" t="s">
        <v>34</v>
      </c>
      <c r="N545" s="19">
        <v>26</v>
      </c>
      <c r="O545" s="19"/>
      <c r="P545" s="22"/>
      <c r="Q545" s="22"/>
      <c r="R545" s="22"/>
    </row>
    <row r="546" spans="1:18" ht="11" x14ac:dyDescent="0.15">
      <c r="A546" s="19" t="s">
        <v>1767</v>
      </c>
      <c r="B546" s="19" t="str">
        <f t="shared" si="16"/>
        <v>20190613</v>
      </c>
      <c r="C546" s="19" t="s">
        <v>0</v>
      </c>
      <c r="D546" s="19" t="s">
        <v>2</v>
      </c>
      <c r="E546" s="23">
        <v>20</v>
      </c>
      <c r="F546" s="23">
        <v>1</v>
      </c>
      <c r="G546" s="19" t="s">
        <v>45</v>
      </c>
      <c r="H546" s="19" t="str">
        <f t="shared" si="17"/>
        <v>D</v>
      </c>
      <c r="I546" s="19" t="s">
        <v>2288</v>
      </c>
      <c r="J546" s="23">
        <v>0</v>
      </c>
      <c r="K546" s="23">
        <v>0</v>
      </c>
      <c r="L546" s="24">
        <v>0</v>
      </c>
      <c r="M546" s="19" t="s">
        <v>35</v>
      </c>
      <c r="N546" s="19">
        <v>0</v>
      </c>
      <c r="O546" s="19"/>
      <c r="P546" s="22"/>
      <c r="Q546" s="22"/>
      <c r="R546" s="22"/>
    </row>
    <row r="547" spans="1:18" ht="11" x14ac:dyDescent="0.15">
      <c r="A547" s="19" t="s">
        <v>1791</v>
      </c>
      <c r="B547" s="19" t="str">
        <f t="shared" si="16"/>
        <v>20190613</v>
      </c>
      <c r="C547" s="19" t="s">
        <v>0</v>
      </c>
      <c r="D547" s="19" t="s">
        <v>2</v>
      </c>
      <c r="E547" s="23">
        <v>20</v>
      </c>
      <c r="F547" s="23">
        <v>1</v>
      </c>
      <c r="G547" s="19" t="s">
        <v>327</v>
      </c>
      <c r="H547" s="19" t="str">
        <f t="shared" si="17"/>
        <v>R</v>
      </c>
      <c r="I547" s="19" t="s">
        <v>2288</v>
      </c>
      <c r="J547" s="23">
        <v>0</v>
      </c>
      <c r="K547" s="23">
        <v>0</v>
      </c>
      <c r="L547" s="24">
        <v>0</v>
      </c>
      <c r="M547" s="19" t="s">
        <v>35</v>
      </c>
      <c r="N547" s="19">
        <v>3</v>
      </c>
      <c r="O547" s="19"/>
      <c r="P547" s="22"/>
      <c r="Q547" s="22"/>
      <c r="R547" s="22"/>
    </row>
    <row r="548" spans="1:18" ht="11" x14ac:dyDescent="0.15">
      <c r="A548" s="19" t="s">
        <v>1777</v>
      </c>
      <c r="B548" s="19" t="str">
        <f t="shared" si="16"/>
        <v>20190613</v>
      </c>
      <c r="C548" s="19" t="s">
        <v>0</v>
      </c>
      <c r="D548" s="19" t="s">
        <v>2</v>
      </c>
      <c r="E548" s="23">
        <v>20</v>
      </c>
      <c r="F548" s="23">
        <v>1</v>
      </c>
      <c r="G548" s="19" t="s">
        <v>45</v>
      </c>
      <c r="H548" s="19" t="str">
        <f t="shared" si="17"/>
        <v>D</v>
      </c>
      <c r="I548" s="19" t="s">
        <v>2287</v>
      </c>
      <c r="J548" s="23">
        <v>0</v>
      </c>
      <c r="K548" s="23">
        <v>0</v>
      </c>
      <c r="L548" s="24">
        <v>0</v>
      </c>
      <c r="M548" s="19" t="s">
        <v>35</v>
      </c>
      <c r="N548" s="19">
        <v>159</v>
      </c>
      <c r="O548" s="19"/>
      <c r="P548" s="22"/>
      <c r="Q548" s="22"/>
      <c r="R548" s="22"/>
    </row>
    <row r="549" spans="1:18" ht="11" x14ac:dyDescent="0.15">
      <c r="A549" s="19" t="s">
        <v>1779</v>
      </c>
      <c r="B549" s="19" t="str">
        <f t="shared" si="16"/>
        <v>20190613</v>
      </c>
      <c r="C549" s="19" t="s">
        <v>0</v>
      </c>
      <c r="D549" s="19" t="s">
        <v>2</v>
      </c>
      <c r="E549" s="23">
        <v>20</v>
      </c>
      <c r="F549" s="23">
        <v>1</v>
      </c>
      <c r="G549" s="19" t="s">
        <v>45</v>
      </c>
      <c r="H549" s="19" t="str">
        <f t="shared" si="17"/>
        <v>D</v>
      </c>
      <c r="I549" s="19" t="s">
        <v>2287</v>
      </c>
      <c r="J549" s="23">
        <v>1000</v>
      </c>
      <c r="K549" s="23">
        <v>120</v>
      </c>
      <c r="L549" s="24">
        <v>0</v>
      </c>
      <c r="M549" s="19" t="s">
        <v>35</v>
      </c>
      <c r="N549" s="19">
        <v>165</v>
      </c>
      <c r="O549" s="19"/>
      <c r="P549" s="22"/>
      <c r="Q549" s="22"/>
      <c r="R549" s="22"/>
    </row>
    <row r="550" spans="1:18" ht="11" x14ac:dyDescent="0.15">
      <c r="A550" s="19" t="s">
        <v>1799</v>
      </c>
      <c r="B550" s="19" t="str">
        <f t="shared" si="16"/>
        <v>20190613</v>
      </c>
      <c r="C550" s="19" t="s">
        <v>0</v>
      </c>
      <c r="D550" s="19" t="s">
        <v>2</v>
      </c>
      <c r="E550" s="23">
        <v>20</v>
      </c>
      <c r="F550" s="23">
        <v>1</v>
      </c>
      <c r="G550" s="19" t="s">
        <v>327</v>
      </c>
      <c r="H550" s="19" t="str">
        <f t="shared" si="17"/>
        <v>R</v>
      </c>
      <c r="I550" s="19" t="s">
        <v>2287</v>
      </c>
      <c r="J550" s="23">
        <v>1000</v>
      </c>
      <c r="K550" s="23">
        <v>120</v>
      </c>
      <c r="L550" s="24">
        <v>0</v>
      </c>
      <c r="M550" s="19" t="s">
        <v>35</v>
      </c>
      <c r="N550" s="19">
        <v>48</v>
      </c>
      <c r="O550" s="19"/>
      <c r="P550" s="22"/>
      <c r="Q550" s="22"/>
      <c r="R550" s="22"/>
    </row>
    <row r="551" spans="1:18" ht="11" x14ac:dyDescent="0.15">
      <c r="A551" s="19" t="s">
        <v>1769</v>
      </c>
      <c r="B551" s="19" t="str">
        <f t="shared" si="16"/>
        <v>20190613</v>
      </c>
      <c r="C551" s="19" t="s">
        <v>0</v>
      </c>
      <c r="D551" s="19" t="s">
        <v>2</v>
      </c>
      <c r="E551" s="23">
        <v>20</v>
      </c>
      <c r="F551" s="23">
        <v>2</v>
      </c>
      <c r="G551" s="19" t="s">
        <v>45</v>
      </c>
      <c r="H551" s="19" t="str">
        <f t="shared" si="17"/>
        <v>D</v>
      </c>
      <c r="I551" s="19" t="s">
        <v>2288</v>
      </c>
      <c r="J551" s="23">
        <v>0</v>
      </c>
      <c r="K551" s="23">
        <v>0</v>
      </c>
      <c r="L551" s="24">
        <v>0</v>
      </c>
      <c r="M551" s="19" t="s">
        <v>35</v>
      </c>
      <c r="N551" s="19">
        <v>0</v>
      </c>
      <c r="O551" s="19"/>
      <c r="P551" s="22"/>
      <c r="Q551" s="22"/>
      <c r="R551" s="22"/>
    </row>
    <row r="552" spans="1:18" ht="11" x14ac:dyDescent="0.15">
      <c r="A552" s="19" t="s">
        <v>1793</v>
      </c>
      <c r="B552" s="19" t="str">
        <f t="shared" si="16"/>
        <v>20190613</v>
      </c>
      <c r="C552" s="19" t="s">
        <v>0</v>
      </c>
      <c r="D552" s="19" t="s">
        <v>2</v>
      </c>
      <c r="E552" s="23">
        <v>20</v>
      </c>
      <c r="F552" s="23">
        <v>2</v>
      </c>
      <c r="G552" s="19" t="s">
        <v>327</v>
      </c>
      <c r="H552" s="19" t="str">
        <f t="shared" si="17"/>
        <v>R</v>
      </c>
      <c r="I552" s="19" t="s">
        <v>2288</v>
      </c>
      <c r="J552" s="23">
        <v>0</v>
      </c>
      <c r="K552" s="23">
        <v>0</v>
      </c>
      <c r="L552" s="24">
        <v>0</v>
      </c>
      <c r="M552" s="19" t="s">
        <v>35</v>
      </c>
      <c r="N552" s="19">
        <v>7</v>
      </c>
      <c r="O552" s="19"/>
      <c r="P552" s="22"/>
      <c r="Q552" s="22"/>
      <c r="R552" s="22"/>
    </row>
    <row r="553" spans="1:18" ht="11" x14ac:dyDescent="0.15">
      <c r="A553" s="19" t="s">
        <v>1781</v>
      </c>
      <c r="B553" s="19" t="str">
        <f t="shared" si="16"/>
        <v>20190613</v>
      </c>
      <c r="C553" s="19" t="s">
        <v>0</v>
      </c>
      <c r="D553" s="19" t="s">
        <v>2</v>
      </c>
      <c r="E553" s="23">
        <v>20</v>
      </c>
      <c r="F553" s="23">
        <v>2</v>
      </c>
      <c r="G553" s="19" t="s">
        <v>45</v>
      </c>
      <c r="H553" s="19" t="str">
        <f t="shared" si="17"/>
        <v>D</v>
      </c>
      <c r="I553" s="19" t="s">
        <v>2287</v>
      </c>
      <c r="J553" s="23">
        <v>0</v>
      </c>
      <c r="K553" s="23">
        <v>0</v>
      </c>
      <c r="L553" s="24">
        <v>0</v>
      </c>
      <c r="M553" s="19" t="s">
        <v>35</v>
      </c>
      <c r="N553" s="19">
        <v>219</v>
      </c>
      <c r="O553" s="19"/>
      <c r="P553" s="22"/>
      <c r="Q553" s="22"/>
      <c r="R553" s="22"/>
    </row>
    <row r="554" spans="1:18" ht="11" x14ac:dyDescent="0.15">
      <c r="A554" s="19" t="s">
        <v>1783</v>
      </c>
      <c r="B554" s="19" t="str">
        <f t="shared" si="16"/>
        <v>20190613</v>
      </c>
      <c r="C554" s="19" t="s">
        <v>0</v>
      </c>
      <c r="D554" s="19" t="s">
        <v>2</v>
      </c>
      <c r="E554" s="23">
        <v>20</v>
      </c>
      <c r="F554" s="23">
        <v>2</v>
      </c>
      <c r="G554" s="19" t="s">
        <v>45</v>
      </c>
      <c r="H554" s="19" t="str">
        <f t="shared" si="17"/>
        <v>D</v>
      </c>
      <c r="I554" s="19" t="s">
        <v>2287</v>
      </c>
      <c r="J554" s="23">
        <v>1000</v>
      </c>
      <c r="K554" s="23">
        <v>120</v>
      </c>
      <c r="L554" s="24">
        <v>0</v>
      </c>
      <c r="M554" s="19" t="s">
        <v>35</v>
      </c>
      <c r="N554" s="19">
        <v>178</v>
      </c>
      <c r="O554" s="19"/>
      <c r="P554" s="22"/>
      <c r="Q554" s="22"/>
      <c r="R554" s="22"/>
    </row>
    <row r="555" spans="1:18" ht="11" x14ac:dyDescent="0.15">
      <c r="A555" s="19" t="s">
        <v>1801</v>
      </c>
      <c r="B555" s="19" t="str">
        <f t="shared" si="16"/>
        <v>20190613</v>
      </c>
      <c r="C555" s="19" t="s">
        <v>0</v>
      </c>
      <c r="D555" s="19" t="s">
        <v>2</v>
      </c>
      <c r="E555" s="23">
        <v>20</v>
      </c>
      <c r="F555" s="23">
        <v>2</v>
      </c>
      <c r="G555" s="19" t="s">
        <v>327</v>
      </c>
      <c r="H555" s="19" t="str">
        <f t="shared" si="17"/>
        <v>R</v>
      </c>
      <c r="I555" s="19" t="s">
        <v>2287</v>
      </c>
      <c r="J555" s="23">
        <v>1000</v>
      </c>
      <c r="K555" s="23">
        <v>120</v>
      </c>
      <c r="L555" s="24">
        <v>0</v>
      </c>
      <c r="M555" s="19" t="s">
        <v>35</v>
      </c>
      <c r="N555" s="19">
        <v>67</v>
      </c>
      <c r="O555" s="19"/>
      <c r="P555" s="22"/>
      <c r="Q555" s="22"/>
      <c r="R555" s="22"/>
    </row>
    <row r="556" spans="1:18" ht="11" x14ac:dyDescent="0.15">
      <c r="A556" s="19" t="s">
        <v>1771</v>
      </c>
      <c r="B556" s="19" t="str">
        <f t="shared" si="16"/>
        <v>20190613</v>
      </c>
      <c r="C556" s="19" t="s">
        <v>0</v>
      </c>
      <c r="D556" s="19" t="s">
        <v>2</v>
      </c>
      <c r="E556" s="23">
        <v>20</v>
      </c>
      <c r="F556" s="23">
        <v>3</v>
      </c>
      <c r="G556" s="19" t="s">
        <v>45</v>
      </c>
      <c r="H556" s="19" t="str">
        <f t="shared" si="17"/>
        <v>D</v>
      </c>
      <c r="I556" s="19" t="s">
        <v>2288</v>
      </c>
      <c r="J556" s="23">
        <v>0</v>
      </c>
      <c r="K556" s="23">
        <v>0</v>
      </c>
      <c r="L556" s="24">
        <v>0</v>
      </c>
      <c r="M556" s="19" t="s">
        <v>35</v>
      </c>
      <c r="N556" s="19">
        <v>0</v>
      </c>
      <c r="O556" s="19"/>
      <c r="P556" s="22"/>
      <c r="Q556" s="22"/>
      <c r="R556" s="22"/>
    </row>
    <row r="557" spans="1:18" ht="11" x14ac:dyDescent="0.15">
      <c r="A557" s="19" t="s">
        <v>1795</v>
      </c>
      <c r="B557" s="19" t="str">
        <f t="shared" si="16"/>
        <v>20190613</v>
      </c>
      <c r="C557" s="19" t="s">
        <v>0</v>
      </c>
      <c r="D557" s="19" t="s">
        <v>2</v>
      </c>
      <c r="E557" s="23">
        <v>20</v>
      </c>
      <c r="F557" s="23">
        <v>3</v>
      </c>
      <c r="G557" s="19" t="s">
        <v>327</v>
      </c>
      <c r="H557" s="19" t="str">
        <f t="shared" si="17"/>
        <v>R</v>
      </c>
      <c r="I557" s="19" t="s">
        <v>2288</v>
      </c>
      <c r="J557" s="23">
        <v>0</v>
      </c>
      <c r="K557" s="23">
        <v>0</v>
      </c>
      <c r="L557" s="24">
        <v>0</v>
      </c>
      <c r="M557" s="19" t="s">
        <v>35</v>
      </c>
      <c r="N557" s="19">
        <v>2</v>
      </c>
      <c r="O557" s="19"/>
      <c r="P557" s="22"/>
      <c r="Q557" s="22"/>
      <c r="R557" s="22"/>
    </row>
    <row r="558" spans="1:18" ht="11" x14ac:dyDescent="0.15">
      <c r="A558" s="19" t="s">
        <v>1785</v>
      </c>
      <c r="B558" s="19" t="str">
        <f t="shared" si="16"/>
        <v>20190613</v>
      </c>
      <c r="C558" s="19" t="s">
        <v>0</v>
      </c>
      <c r="D558" s="19" t="s">
        <v>2</v>
      </c>
      <c r="E558" s="23">
        <v>20</v>
      </c>
      <c r="F558" s="23">
        <v>3</v>
      </c>
      <c r="G558" s="19" t="s">
        <v>45</v>
      </c>
      <c r="H558" s="19" t="str">
        <f t="shared" si="17"/>
        <v>D</v>
      </c>
      <c r="I558" s="19" t="s">
        <v>2287</v>
      </c>
      <c r="J558" s="23">
        <v>0</v>
      </c>
      <c r="K558" s="23">
        <v>0</v>
      </c>
      <c r="L558" s="24">
        <v>0</v>
      </c>
      <c r="M558" s="19" t="s">
        <v>35</v>
      </c>
      <c r="N558" s="19">
        <v>230</v>
      </c>
      <c r="O558" s="19"/>
      <c r="P558" s="22"/>
      <c r="Q558" s="22"/>
      <c r="R558" s="22"/>
    </row>
    <row r="559" spans="1:18" ht="11" x14ac:dyDescent="0.15">
      <c r="A559" s="19" t="s">
        <v>1787</v>
      </c>
      <c r="B559" s="19" t="str">
        <f t="shared" si="16"/>
        <v>20190613</v>
      </c>
      <c r="C559" s="19" t="s">
        <v>0</v>
      </c>
      <c r="D559" s="19" t="s">
        <v>2</v>
      </c>
      <c r="E559" s="23">
        <v>20</v>
      </c>
      <c r="F559" s="23">
        <v>3</v>
      </c>
      <c r="G559" s="19" t="s">
        <v>45</v>
      </c>
      <c r="H559" s="19" t="str">
        <f t="shared" si="17"/>
        <v>D</v>
      </c>
      <c r="I559" s="19" t="s">
        <v>2287</v>
      </c>
      <c r="J559" s="23">
        <v>1000</v>
      </c>
      <c r="K559" s="23">
        <v>120</v>
      </c>
      <c r="L559" s="24">
        <v>0</v>
      </c>
      <c r="M559" s="19" t="s">
        <v>35</v>
      </c>
      <c r="N559" s="19">
        <v>121</v>
      </c>
      <c r="O559" s="19"/>
      <c r="P559" s="22"/>
      <c r="Q559" s="22"/>
      <c r="R559" s="22"/>
    </row>
    <row r="560" spans="1:18" ht="11" x14ac:dyDescent="0.15">
      <c r="A560" s="19" t="s">
        <v>1803</v>
      </c>
      <c r="B560" s="19" t="str">
        <f t="shared" si="16"/>
        <v>20190613</v>
      </c>
      <c r="C560" s="19" t="s">
        <v>0</v>
      </c>
      <c r="D560" s="19" t="s">
        <v>2</v>
      </c>
      <c r="E560" s="23">
        <v>20</v>
      </c>
      <c r="F560" s="23">
        <v>3</v>
      </c>
      <c r="G560" s="19" t="s">
        <v>327</v>
      </c>
      <c r="H560" s="19" t="str">
        <f t="shared" si="17"/>
        <v>R</v>
      </c>
      <c r="I560" s="19" t="s">
        <v>2287</v>
      </c>
      <c r="J560" s="23">
        <v>1000</v>
      </c>
      <c r="K560" s="23">
        <v>120</v>
      </c>
      <c r="L560" s="24">
        <v>0</v>
      </c>
      <c r="M560" s="19" t="s">
        <v>35</v>
      </c>
      <c r="N560" s="19">
        <v>65</v>
      </c>
      <c r="O560" s="19"/>
      <c r="P560" s="22"/>
      <c r="Q560" s="22"/>
      <c r="R560" s="22"/>
    </row>
    <row r="561" spans="1:18" ht="11" x14ac:dyDescent="0.15">
      <c r="A561" s="19" t="s">
        <v>2004</v>
      </c>
      <c r="B561" s="19" t="str">
        <f t="shared" si="16"/>
        <v>20190621</v>
      </c>
      <c r="C561" s="19" t="s">
        <v>0</v>
      </c>
      <c r="D561" s="19" t="s">
        <v>2</v>
      </c>
      <c r="E561" s="23">
        <v>20</v>
      </c>
      <c r="F561" s="23">
        <v>5</v>
      </c>
      <c r="G561" s="19" t="s">
        <v>45</v>
      </c>
      <c r="H561" s="19" t="str">
        <f t="shared" si="17"/>
        <v>D</v>
      </c>
      <c r="I561" s="19" t="s">
        <v>2288</v>
      </c>
      <c r="J561" s="23">
        <v>0</v>
      </c>
      <c r="K561" s="23">
        <v>0</v>
      </c>
      <c r="L561" s="24">
        <v>0</v>
      </c>
      <c r="M561" s="19" t="s">
        <v>35</v>
      </c>
      <c r="N561" s="19">
        <v>0</v>
      </c>
      <c r="O561" s="19"/>
      <c r="P561" s="22"/>
      <c r="Q561" s="22"/>
      <c r="R561" s="22"/>
    </row>
    <row r="562" spans="1:18" ht="11" x14ac:dyDescent="0.15">
      <c r="A562" s="19" t="s">
        <v>2016</v>
      </c>
      <c r="B562" s="19" t="str">
        <f t="shared" si="16"/>
        <v>20190621</v>
      </c>
      <c r="C562" s="19" t="s">
        <v>0</v>
      </c>
      <c r="D562" s="19" t="s">
        <v>2</v>
      </c>
      <c r="E562" s="23">
        <v>20</v>
      </c>
      <c r="F562" s="23">
        <v>5</v>
      </c>
      <c r="G562" s="19" t="s">
        <v>327</v>
      </c>
      <c r="H562" s="19" t="str">
        <f t="shared" si="17"/>
        <v>R</v>
      </c>
      <c r="I562" s="19" t="s">
        <v>2288</v>
      </c>
      <c r="J562" s="23">
        <v>0</v>
      </c>
      <c r="K562" s="23">
        <v>0</v>
      </c>
      <c r="L562" s="24">
        <v>0</v>
      </c>
      <c r="M562" s="19" t="s">
        <v>35</v>
      </c>
      <c r="N562" s="19">
        <v>0</v>
      </c>
      <c r="O562" s="19"/>
      <c r="P562" s="22"/>
      <c r="Q562" s="22"/>
      <c r="R562" s="22"/>
    </row>
    <row r="563" spans="1:18" ht="11" x14ac:dyDescent="0.15">
      <c r="A563" s="19" t="s">
        <v>2008</v>
      </c>
      <c r="B563" s="19" t="str">
        <f t="shared" si="16"/>
        <v>20190621</v>
      </c>
      <c r="C563" s="19" t="s">
        <v>0</v>
      </c>
      <c r="D563" s="19" t="s">
        <v>2</v>
      </c>
      <c r="E563" s="23">
        <v>20</v>
      </c>
      <c r="F563" s="23">
        <v>5</v>
      </c>
      <c r="G563" s="19" t="s">
        <v>45</v>
      </c>
      <c r="H563" s="19" t="str">
        <f t="shared" si="17"/>
        <v>D</v>
      </c>
      <c r="I563" s="19" t="s">
        <v>2287</v>
      </c>
      <c r="J563" s="23">
        <v>0</v>
      </c>
      <c r="K563" s="23">
        <v>0</v>
      </c>
      <c r="L563" s="24">
        <v>0</v>
      </c>
      <c r="M563" s="19" t="s">
        <v>35</v>
      </c>
      <c r="N563" s="19">
        <v>240</v>
      </c>
      <c r="O563" s="19"/>
      <c r="P563" s="22"/>
      <c r="Q563" s="22"/>
      <c r="R563" s="22"/>
    </row>
    <row r="564" spans="1:18" ht="11" x14ac:dyDescent="0.15">
      <c r="A564" s="19" t="s">
        <v>2010</v>
      </c>
      <c r="B564" s="19" t="str">
        <f t="shared" si="16"/>
        <v>20190621</v>
      </c>
      <c r="C564" s="19" t="s">
        <v>0</v>
      </c>
      <c r="D564" s="19" t="s">
        <v>2</v>
      </c>
      <c r="E564" s="23">
        <v>20</v>
      </c>
      <c r="F564" s="23">
        <v>5</v>
      </c>
      <c r="G564" s="19" t="s">
        <v>45</v>
      </c>
      <c r="H564" s="19" t="str">
        <f t="shared" si="17"/>
        <v>D</v>
      </c>
      <c r="I564" s="19" t="s">
        <v>2287</v>
      </c>
      <c r="J564" s="23">
        <v>1000</v>
      </c>
      <c r="K564" s="23">
        <v>120</v>
      </c>
      <c r="L564" s="24">
        <v>0</v>
      </c>
      <c r="M564" s="19" t="s">
        <v>35</v>
      </c>
      <c r="N564" s="19">
        <v>187</v>
      </c>
      <c r="O564" s="19"/>
      <c r="P564" s="22"/>
      <c r="Q564" s="22"/>
      <c r="R564" s="22"/>
    </row>
    <row r="565" spans="1:18" ht="11" x14ac:dyDescent="0.15">
      <c r="A565" s="19" t="s">
        <v>2020</v>
      </c>
      <c r="B565" s="19" t="str">
        <f t="shared" si="16"/>
        <v>20190621</v>
      </c>
      <c r="C565" s="19" t="s">
        <v>0</v>
      </c>
      <c r="D565" s="19" t="s">
        <v>2</v>
      </c>
      <c r="E565" s="23">
        <v>20</v>
      </c>
      <c r="F565" s="23">
        <v>5</v>
      </c>
      <c r="G565" s="19" t="s">
        <v>327</v>
      </c>
      <c r="H565" s="19" t="str">
        <f t="shared" si="17"/>
        <v>R</v>
      </c>
      <c r="I565" s="19" t="s">
        <v>2287</v>
      </c>
      <c r="J565" s="23">
        <v>1000</v>
      </c>
      <c r="K565" s="23">
        <v>120</v>
      </c>
      <c r="L565" s="24">
        <v>0</v>
      </c>
      <c r="M565" s="19" t="s">
        <v>658</v>
      </c>
      <c r="N565" s="19">
        <v>27</v>
      </c>
      <c r="O565" s="19"/>
      <c r="P565" s="22"/>
      <c r="Q565" s="22"/>
      <c r="R565" s="22"/>
    </row>
    <row r="566" spans="1:18" ht="11" x14ac:dyDescent="0.15">
      <c r="A566" s="19" t="s">
        <v>2006</v>
      </c>
      <c r="B566" s="19" t="str">
        <f t="shared" si="16"/>
        <v>20190621</v>
      </c>
      <c r="C566" s="19" t="s">
        <v>0</v>
      </c>
      <c r="D566" s="19" t="s">
        <v>2</v>
      </c>
      <c r="E566" s="23">
        <v>20</v>
      </c>
      <c r="F566" s="23">
        <v>6</v>
      </c>
      <c r="G566" s="19" t="s">
        <v>45</v>
      </c>
      <c r="H566" s="19" t="str">
        <f t="shared" si="17"/>
        <v>D</v>
      </c>
      <c r="I566" s="19" t="s">
        <v>2288</v>
      </c>
      <c r="J566" s="23">
        <v>0</v>
      </c>
      <c r="K566" s="23">
        <v>0</v>
      </c>
      <c r="L566" s="24">
        <v>0</v>
      </c>
      <c r="M566" s="19" t="s">
        <v>35</v>
      </c>
      <c r="N566" s="19">
        <v>0</v>
      </c>
      <c r="O566" s="19"/>
      <c r="P566" s="22"/>
      <c r="Q566" s="22"/>
      <c r="R566" s="22"/>
    </row>
    <row r="567" spans="1:18" ht="11" x14ac:dyDescent="0.15">
      <c r="A567" s="19" t="s">
        <v>2018</v>
      </c>
      <c r="B567" s="19" t="str">
        <f t="shared" si="16"/>
        <v>20190621</v>
      </c>
      <c r="C567" s="19" t="s">
        <v>0</v>
      </c>
      <c r="D567" s="19" t="s">
        <v>2</v>
      </c>
      <c r="E567" s="23">
        <v>20</v>
      </c>
      <c r="F567" s="23">
        <v>6</v>
      </c>
      <c r="G567" s="19" t="s">
        <v>327</v>
      </c>
      <c r="H567" s="19" t="str">
        <f t="shared" si="17"/>
        <v>R</v>
      </c>
      <c r="I567" s="19" t="s">
        <v>2288</v>
      </c>
      <c r="J567" s="23">
        <v>0</v>
      </c>
      <c r="K567" s="23">
        <v>0</v>
      </c>
      <c r="L567" s="24">
        <v>0</v>
      </c>
      <c r="M567" s="19" t="s">
        <v>35</v>
      </c>
      <c r="N567" s="19">
        <v>1</v>
      </c>
      <c r="O567" s="19"/>
      <c r="P567" s="22"/>
      <c r="Q567" s="22"/>
      <c r="R567" s="22"/>
    </row>
    <row r="568" spans="1:18" ht="11" x14ac:dyDescent="0.15">
      <c r="A568" s="19" t="s">
        <v>2012</v>
      </c>
      <c r="B568" s="19" t="str">
        <f t="shared" si="16"/>
        <v>20190621</v>
      </c>
      <c r="C568" s="19" t="s">
        <v>0</v>
      </c>
      <c r="D568" s="19" t="s">
        <v>2</v>
      </c>
      <c r="E568" s="23">
        <v>20</v>
      </c>
      <c r="F568" s="23">
        <v>6</v>
      </c>
      <c r="G568" s="19" t="s">
        <v>45</v>
      </c>
      <c r="H568" s="19" t="str">
        <f t="shared" si="17"/>
        <v>D</v>
      </c>
      <c r="I568" s="19" t="s">
        <v>2287</v>
      </c>
      <c r="J568" s="23">
        <v>0</v>
      </c>
      <c r="K568" s="23">
        <v>0</v>
      </c>
      <c r="L568" s="24">
        <v>0</v>
      </c>
      <c r="M568" s="19" t="s">
        <v>35</v>
      </c>
      <c r="N568" s="19">
        <v>249</v>
      </c>
      <c r="O568" s="19"/>
      <c r="P568" s="22"/>
      <c r="Q568" s="22"/>
      <c r="R568" s="22"/>
    </row>
    <row r="569" spans="1:18" ht="11" x14ac:dyDescent="0.15">
      <c r="A569" s="19" t="s">
        <v>2014</v>
      </c>
      <c r="B569" s="19" t="str">
        <f t="shared" si="16"/>
        <v>20190621</v>
      </c>
      <c r="C569" s="19" t="s">
        <v>0</v>
      </c>
      <c r="D569" s="19" t="s">
        <v>2</v>
      </c>
      <c r="E569" s="23">
        <v>20</v>
      </c>
      <c r="F569" s="23">
        <v>6</v>
      </c>
      <c r="G569" s="19" t="s">
        <v>45</v>
      </c>
      <c r="H569" s="19" t="str">
        <f t="shared" si="17"/>
        <v>D</v>
      </c>
      <c r="I569" s="19" t="s">
        <v>2287</v>
      </c>
      <c r="J569" s="23">
        <v>1000</v>
      </c>
      <c r="K569" s="23">
        <v>120</v>
      </c>
      <c r="L569" s="24">
        <v>0</v>
      </c>
      <c r="M569" s="19" t="s">
        <v>35</v>
      </c>
      <c r="N569" s="19">
        <v>194</v>
      </c>
      <c r="O569" s="19"/>
      <c r="P569" s="22"/>
      <c r="Q569" s="22"/>
      <c r="R569" s="22"/>
    </row>
    <row r="570" spans="1:18" ht="11" x14ac:dyDescent="0.15">
      <c r="A570" s="19" t="s">
        <v>2022</v>
      </c>
      <c r="B570" s="19" t="str">
        <f t="shared" si="16"/>
        <v>20190621</v>
      </c>
      <c r="C570" s="19" t="s">
        <v>0</v>
      </c>
      <c r="D570" s="19" t="s">
        <v>2</v>
      </c>
      <c r="E570" s="23">
        <v>20</v>
      </c>
      <c r="F570" s="23">
        <v>6</v>
      </c>
      <c r="G570" s="19" t="s">
        <v>327</v>
      </c>
      <c r="H570" s="19" t="str">
        <f t="shared" si="17"/>
        <v>R</v>
      </c>
      <c r="I570" s="19" t="s">
        <v>2287</v>
      </c>
      <c r="J570" s="23">
        <v>1000</v>
      </c>
      <c r="K570" s="23">
        <v>120</v>
      </c>
      <c r="L570" s="24">
        <v>0</v>
      </c>
      <c r="M570" s="19" t="s">
        <v>658</v>
      </c>
      <c r="N570" s="19">
        <v>36</v>
      </c>
      <c r="O570" s="19"/>
      <c r="P570" s="22"/>
      <c r="Q570" s="22"/>
      <c r="R570" s="22"/>
    </row>
    <row r="571" spans="1:18" ht="11" x14ac:dyDescent="0.15">
      <c r="A571" s="19" t="s">
        <v>1804</v>
      </c>
      <c r="B571" s="19" t="str">
        <f t="shared" si="16"/>
        <v>20190614</v>
      </c>
      <c r="C571" s="19" t="s">
        <v>0</v>
      </c>
      <c r="D571" s="19" t="s">
        <v>2</v>
      </c>
      <c r="E571" s="23">
        <v>21</v>
      </c>
      <c r="F571" s="23">
        <v>1</v>
      </c>
      <c r="G571" s="19" t="s">
        <v>45</v>
      </c>
      <c r="H571" s="19" t="str">
        <f t="shared" si="17"/>
        <v>D</v>
      </c>
      <c r="I571" s="19" t="s">
        <v>2288</v>
      </c>
      <c r="J571" s="23">
        <v>0</v>
      </c>
      <c r="K571" s="23">
        <v>0</v>
      </c>
      <c r="L571" s="24">
        <v>0</v>
      </c>
      <c r="M571" s="19" t="s">
        <v>34</v>
      </c>
      <c r="N571" s="19">
        <v>1</v>
      </c>
      <c r="O571" s="19"/>
      <c r="P571" s="22"/>
      <c r="Q571" s="22"/>
      <c r="R571" s="22"/>
    </row>
    <row r="572" spans="1:18" ht="11" x14ac:dyDescent="0.15">
      <c r="A572" s="19" t="s">
        <v>1864</v>
      </c>
      <c r="B572" s="19" t="str">
        <f t="shared" si="16"/>
        <v>20190614</v>
      </c>
      <c r="C572" s="19" t="s">
        <v>0</v>
      </c>
      <c r="D572" s="19" t="s">
        <v>2</v>
      </c>
      <c r="E572" s="23">
        <v>21</v>
      </c>
      <c r="F572" s="23">
        <v>1</v>
      </c>
      <c r="G572" s="19" t="s">
        <v>327</v>
      </c>
      <c r="H572" s="19" t="str">
        <f t="shared" si="17"/>
        <v>R</v>
      </c>
      <c r="I572" s="19" t="s">
        <v>2288</v>
      </c>
      <c r="J572" s="23">
        <v>0</v>
      </c>
      <c r="K572" s="23">
        <v>0</v>
      </c>
      <c r="L572" s="24">
        <v>0</v>
      </c>
      <c r="M572" s="19" t="s">
        <v>34</v>
      </c>
      <c r="N572" s="19">
        <v>0</v>
      </c>
      <c r="O572" s="19"/>
      <c r="P572" s="22"/>
      <c r="Q572" s="22"/>
      <c r="R572" s="22"/>
    </row>
    <row r="573" spans="1:18" ht="11" x14ac:dyDescent="0.15">
      <c r="A573" s="19" t="s">
        <v>1824</v>
      </c>
      <c r="B573" s="19" t="str">
        <f t="shared" si="16"/>
        <v>20190614</v>
      </c>
      <c r="C573" s="19" t="s">
        <v>0</v>
      </c>
      <c r="D573" s="19" t="s">
        <v>2</v>
      </c>
      <c r="E573" s="23">
        <v>21</v>
      </c>
      <c r="F573" s="23">
        <v>1</v>
      </c>
      <c r="G573" s="19" t="s">
        <v>45</v>
      </c>
      <c r="H573" s="19" t="str">
        <f t="shared" si="17"/>
        <v>D</v>
      </c>
      <c r="I573" s="19" t="s">
        <v>2287</v>
      </c>
      <c r="J573" s="23">
        <v>0</v>
      </c>
      <c r="K573" s="23">
        <v>0</v>
      </c>
      <c r="L573" s="24">
        <v>0</v>
      </c>
      <c r="M573" s="19" t="s">
        <v>34</v>
      </c>
      <c r="N573" s="19">
        <v>197</v>
      </c>
      <c r="O573" s="19"/>
      <c r="P573" s="22"/>
      <c r="Q573" s="22"/>
      <c r="R573" s="22"/>
    </row>
    <row r="574" spans="1:18" ht="11" x14ac:dyDescent="0.15">
      <c r="A574" s="19" t="s">
        <v>1826</v>
      </c>
      <c r="B574" s="19" t="str">
        <f t="shared" si="16"/>
        <v>20190614</v>
      </c>
      <c r="C574" s="19" t="s">
        <v>0</v>
      </c>
      <c r="D574" s="19" t="s">
        <v>2</v>
      </c>
      <c r="E574" s="23">
        <v>21</v>
      </c>
      <c r="F574" s="23">
        <v>1</v>
      </c>
      <c r="G574" s="19" t="s">
        <v>45</v>
      </c>
      <c r="H574" s="19" t="str">
        <f t="shared" si="17"/>
        <v>D</v>
      </c>
      <c r="I574" s="19" t="s">
        <v>2287</v>
      </c>
      <c r="J574" s="23">
        <v>700</v>
      </c>
      <c r="K574" s="23">
        <v>60</v>
      </c>
      <c r="L574" s="24">
        <v>0</v>
      </c>
      <c r="M574" s="19" t="s">
        <v>34</v>
      </c>
      <c r="N574" s="19">
        <v>104</v>
      </c>
      <c r="O574" s="19"/>
      <c r="P574" s="22"/>
      <c r="Q574" s="22"/>
      <c r="R574" s="22"/>
    </row>
    <row r="575" spans="1:18" ht="11" x14ac:dyDescent="0.15">
      <c r="A575" s="19" t="s">
        <v>1886</v>
      </c>
      <c r="B575" s="19" t="str">
        <f t="shared" si="16"/>
        <v>20190614</v>
      </c>
      <c r="C575" s="19" t="s">
        <v>0</v>
      </c>
      <c r="D575" s="19" t="s">
        <v>2</v>
      </c>
      <c r="E575" s="23">
        <v>21</v>
      </c>
      <c r="F575" s="23">
        <v>1</v>
      </c>
      <c r="G575" s="19" t="s">
        <v>327</v>
      </c>
      <c r="H575" s="19" t="str">
        <f t="shared" si="17"/>
        <v>R</v>
      </c>
      <c r="I575" s="19" t="s">
        <v>2287</v>
      </c>
      <c r="J575" s="23">
        <v>700</v>
      </c>
      <c r="K575" s="23">
        <v>60</v>
      </c>
      <c r="L575" s="24">
        <v>0</v>
      </c>
      <c r="M575" s="19" t="s">
        <v>34</v>
      </c>
      <c r="N575" s="19">
        <v>25</v>
      </c>
      <c r="O575" s="19"/>
      <c r="P575" s="22"/>
      <c r="Q575" s="22"/>
      <c r="R575" s="22"/>
    </row>
    <row r="576" spans="1:18" ht="11" x14ac:dyDescent="0.15">
      <c r="A576" s="19" t="s">
        <v>1806</v>
      </c>
      <c r="B576" s="19" t="str">
        <f t="shared" si="16"/>
        <v>20190614</v>
      </c>
      <c r="C576" s="19" t="s">
        <v>0</v>
      </c>
      <c r="D576" s="19" t="s">
        <v>2</v>
      </c>
      <c r="E576" s="23">
        <v>21</v>
      </c>
      <c r="F576" s="23">
        <v>2</v>
      </c>
      <c r="G576" s="19" t="s">
        <v>45</v>
      </c>
      <c r="H576" s="19" t="str">
        <f t="shared" si="17"/>
        <v>D</v>
      </c>
      <c r="I576" s="19" t="s">
        <v>2288</v>
      </c>
      <c r="J576" s="23">
        <v>0</v>
      </c>
      <c r="K576" s="23">
        <v>0</v>
      </c>
      <c r="L576" s="24">
        <v>0</v>
      </c>
      <c r="M576" s="19" t="s">
        <v>34</v>
      </c>
      <c r="N576" s="19">
        <v>0</v>
      </c>
      <c r="O576" s="19"/>
      <c r="P576" s="22"/>
      <c r="Q576" s="22"/>
      <c r="R576" s="22"/>
    </row>
    <row r="577" spans="1:18" ht="11" x14ac:dyDescent="0.15">
      <c r="A577" s="19" t="s">
        <v>1866</v>
      </c>
      <c r="B577" s="19" t="str">
        <f t="shared" si="16"/>
        <v>20190614</v>
      </c>
      <c r="C577" s="19" t="s">
        <v>0</v>
      </c>
      <c r="D577" s="19" t="s">
        <v>2</v>
      </c>
      <c r="E577" s="23">
        <v>21</v>
      </c>
      <c r="F577" s="23">
        <v>2</v>
      </c>
      <c r="G577" s="19" t="s">
        <v>327</v>
      </c>
      <c r="H577" s="19" t="str">
        <f t="shared" si="17"/>
        <v>R</v>
      </c>
      <c r="I577" s="19" t="s">
        <v>2288</v>
      </c>
      <c r="J577" s="23">
        <v>0</v>
      </c>
      <c r="K577" s="23">
        <v>0</v>
      </c>
      <c r="L577" s="24">
        <v>0</v>
      </c>
      <c r="M577" s="19" t="s">
        <v>34</v>
      </c>
      <c r="N577" s="19">
        <v>1</v>
      </c>
      <c r="O577" s="19"/>
      <c r="P577" s="22"/>
      <c r="Q577" s="22"/>
      <c r="R577" s="22"/>
    </row>
    <row r="578" spans="1:18" ht="11" x14ac:dyDescent="0.15">
      <c r="A578" s="19" t="s">
        <v>1828</v>
      </c>
      <c r="B578" s="19" t="str">
        <f t="shared" ref="B578:B641" si="18">LEFT(A578,8)</f>
        <v>20190614</v>
      </c>
      <c r="C578" s="19" t="s">
        <v>0</v>
      </c>
      <c r="D578" s="19" t="s">
        <v>2</v>
      </c>
      <c r="E578" s="23">
        <v>21</v>
      </c>
      <c r="F578" s="23">
        <v>2</v>
      </c>
      <c r="G578" s="19" t="s">
        <v>45</v>
      </c>
      <c r="H578" s="19" t="str">
        <f t="shared" si="17"/>
        <v>D</v>
      </c>
      <c r="I578" s="19" t="s">
        <v>2287</v>
      </c>
      <c r="J578" s="23">
        <v>0</v>
      </c>
      <c r="K578" s="23">
        <v>0</v>
      </c>
      <c r="L578" s="24">
        <v>0</v>
      </c>
      <c r="M578" s="19" t="s">
        <v>34</v>
      </c>
      <c r="N578" s="19">
        <v>139</v>
      </c>
      <c r="O578" s="19"/>
      <c r="P578" s="22"/>
      <c r="Q578" s="22"/>
      <c r="R578" s="22"/>
    </row>
    <row r="579" spans="1:18" ht="11" x14ac:dyDescent="0.15">
      <c r="A579" s="19" t="s">
        <v>1830</v>
      </c>
      <c r="B579" s="19" t="str">
        <f t="shared" si="18"/>
        <v>20190614</v>
      </c>
      <c r="C579" s="19" t="s">
        <v>0</v>
      </c>
      <c r="D579" s="19" t="s">
        <v>2</v>
      </c>
      <c r="E579" s="23">
        <v>21</v>
      </c>
      <c r="F579" s="23">
        <v>2</v>
      </c>
      <c r="G579" s="19" t="s">
        <v>45</v>
      </c>
      <c r="H579" s="19" t="str">
        <f t="shared" ref="H579:H642" si="19">IF(G579="Cott01","D","R")</f>
        <v>D</v>
      </c>
      <c r="I579" s="19" t="s">
        <v>2287</v>
      </c>
      <c r="J579" s="23">
        <v>700</v>
      </c>
      <c r="K579" s="23">
        <v>60</v>
      </c>
      <c r="L579" s="24">
        <v>0</v>
      </c>
      <c r="M579" s="19" t="s">
        <v>34</v>
      </c>
      <c r="N579" s="19">
        <v>92</v>
      </c>
      <c r="O579" s="19"/>
      <c r="P579" s="22"/>
      <c r="Q579" s="22"/>
      <c r="R579" s="22"/>
    </row>
    <row r="580" spans="1:18" ht="11" x14ac:dyDescent="0.15">
      <c r="A580" s="19" t="s">
        <v>1888</v>
      </c>
      <c r="B580" s="19" t="str">
        <f t="shared" si="18"/>
        <v>20190614</v>
      </c>
      <c r="C580" s="19" t="s">
        <v>0</v>
      </c>
      <c r="D580" s="19" t="s">
        <v>2</v>
      </c>
      <c r="E580" s="23">
        <v>21</v>
      </c>
      <c r="F580" s="23">
        <v>2</v>
      </c>
      <c r="G580" s="19" t="s">
        <v>327</v>
      </c>
      <c r="H580" s="19" t="str">
        <f t="shared" si="19"/>
        <v>R</v>
      </c>
      <c r="I580" s="19" t="s">
        <v>2287</v>
      </c>
      <c r="J580" s="23">
        <v>700</v>
      </c>
      <c r="K580" s="23">
        <v>60</v>
      </c>
      <c r="L580" s="24">
        <v>0</v>
      </c>
      <c r="M580" s="19" t="s">
        <v>34</v>
      </c>
      <c r="N580" s="19">
        <v>23</v>
      </c>
      <c r="O580" s="19"/>
      <c r="P580" s="22"/>
      <c r="Q580" s="22"/>
      <c r="R580" s="22"/>
    </row>
    <row r="581" spans="1:18" ht="11" x14ac:dyDescent="0.15">
      <c r="A581" s="19" t="s">
        <v>1810</v>
      </c>
      <c r="B581" s="19" t="str">
        <f t="shared" si="18"/>
        <v>20190614</v>
      </c>
      <c r="C581" s="19" t="s">
        <v>0</v>
      </c>
      <c r="D581" s="19" t="s">
        <v>2</v>
      </c>
      <c r="E581" s="23">
        <v>21</v>
      </c>
      <c r="F581" s="23">
        <v>5</v>
      </c>
      <c r="G581" s="19" t="s">
        <v>45</v>
      </c>
      <c r="H581" s="19" t="str">
        <f t="shared" si="19"/>
        <v>D</v>
      </c>
      <c r="I581" s="19" t="s">
        <v>2288</v>
      </c>
      <c r="J581" s="23">
        <v>0</v>
      </c>
      <c r="K581" s="23">
        <v>0</v>
      </c>
      <c r="L581" s="24">
        <v>0</v>
      </c>
      <c r="M581" s="19" t="s">
        <v>34</v>
      </c>
      <c r="N581" s="19">
        <v>0</v>
      </c>
      <c r="O581" s="19"/>
      <c r="P581" s="22"/>
      <c r="Q581" s="22"/>
      <c r="R581" s="22"/>
    </row>
    <row r="582" spans="1:18" ht="11" x14ac:dyDescent="0.15">
      <c r="A582" s="19" t="s">
        <v>1872</v>
      </c>
      <c r="B582" s="19" t="str">
        <f t="shared" si="18"/>
        <v>20190614</v>
      </c>
      <c r="C582" s="19" t="s">
        <v>0</v>
      </c>
      <c r="D582" s="19" t="s">
        <v>2</v>
      </c>
      <c r="E582" s="23">
        <v>21</v>
      </c>
      <c r="F582" s="23">
        <v>5</v>
      </c>
      <c r="G582" s="19" t="s">
        <v>327</v>
      </c>
      <c r="H582" s="19" t="str">
        <f t="shared" si="19"/>
        <v>R</v>
      </c>
      <c r="I582" s="19" t="s">
        <v>2288</v>
      </c>
      <c r="J582" s="23">
        <v>0</v>
      </c>
      <c r="K582" s="23">
        <v>0</v>
      </c>
      <c r="L582" s="24">
        <v>0</v>
      </c>
      <c r="M582" s="19" t="s">
        <v>34</v>
      </c>
      <c r="N582" s="19">
        <v>0</v>
      </c>
      <c r="O582" s="19"/>
      <c r="P582" s="22"/>
      <c r="Q582" s="22"/>
      <c r="R582" s="22"/>
    </row>
    <row r="583" spans="1:18" ht="11" x14ac:dyDescent="0.15">
      <c r="A583" s="19" t="s">
        <v>1836</v>
      </c>
      <c r="B583" s="19" t="str">
        <f t="shared" si="18"/>
        <v>20190614</v>
      </c>
      <c r="C583" s="19" t="s">
        <v>0</v>
      </c>
      <c r="D583" s="19" t="s">
        <v>2</v>
      </c>
      <c r="E583" s="23">
        <v>21</v>
      </c>
      <c r="F583" s="23">
        <v>5</v>
      </c>
      <c r="G583" s="19" t="s">
        <v>45</v>
      </c>
      <c r="H583" s="19" t="str">
        <f t="shared" si="19"/>
        <v>D</v>
      </c>
      <c r="I583" s="19" t="s">
        <v>2287</v>
      </c>
      <c r="J583" s="23">
        <v>0</v>
      </c>
      <c r="K583" s="23">
        <v>0</v>
      </c>
      <c r="L583" s="24">
        <v>0</v>
      </c>
      <c r="M583" s="19" t="s">
        <v>34</v>
      </c>
      <c r="N583" s="19">
        <v>52</v>
      </c>
      <c r="O583" s="19"/>
      <c r="P583" s="22"/>
      <c r="Q583" s="22"/>
      <c r="R583" s="22"/>
    </row>
    <row r="584" spans="1:18" ht="11" x14ac:dyDescent="0.15">
      <c r="A584" s="19" t="s">
        <v>1838</v>
      </c>
      <c r="B584" s="19" t="str">
        <f t="shared" si="18"/>
        <v>20190614</v>
      </c>
      <c r="C584" s="19" t="s">
        <v>0</v>
      </c>
      <c r="D584" s="19" t="s">
        <v>2</v>
      </c>
      <c r="E584" s="23">
        <v>21</v>
      </c>
      <c r="F584" s="23">
        <v>5</v>
      </c>
      <c r="G584" s="19" t="s">
        <v>45</v>
      </c>
      <c r="H584" s="19" t="str">
        <f t="shared" si="19"/>
        <v>D</v>
      </c>
      <c r="I584" s="19" t="s">
        <v>2287</v>
      </c>
      <c r="J584" s="23">
        <v>700</v>
      </c>
      <c r="K584" s="23">
        <v>60</v>
      </c>
      <c r="L584" s="24">
        <v>0</v>
      </c>
      <c r="M584" s="19" t="s">
        <v>34</v>
      </c>
      <c r="N584" s="19">
        <v>63</v>
      </c>
      <c r="O584" s="19"/>
      <c r="P584" s="22"/>
      <c r="Q584" s="22"/>
      <c r="R584" s="22"/>
    </row>
    <row r="585" spans="1:18" ht="11" x14ac:dyDescent="0.15">
      <c r="A585" s="19" t="s">
        <v>1894</v>
      </c>
      <c r="B585" s="19" t="str">
        <f t="shared" si="18"/>
        <v>20190614</v>
      </c>
      <c r="C585" s="19" t="s">
        <v>0</v>
      </c>
      <c r="D585" s="19" t="s">
        <v>2</v>
      </c>
      <c r="E585" s="23">
        <v>21</v>
      </c>
      <c r="F585" s="23">
        <v>5</v>
      </c>
      <c r="G585" s="19" t="s">
        <v>327</v>
      </c>
      <c r="H585" s="19" t="str">
        <f t="shared" si="19"/>
        <v>R</v>
      </c>
      <c r="I585" s="19" t="s">
        <v>2287</v>
      </c>
      <c r="J585" s="23">
        <v>700</v>
      </c>
      <c r="K585" s="23">
        <v>60</v>
      </c>
      <c r="L585" s="24">
        <v>0</v>
      </c>
      <c r="M585" s="19" t="s">
        <v>34</v>
      </c>
      <c r="N585" s="19">
        <v>18</v>
      </c>
      <c r="O585" s="19"/>
      <c r="P585" s="22"/>
      <c r="Q585" s="22"/>
      <c r="R585" s="22"/>
    </row>
    <row r="586" spans="1:18" ht="11" x14ac:dyDescent="0.15">
      <c r="A586" s="19" t="s">
        <v>1812</v>
      </c>
      <c r="B586" s="19" t="str">
        <f t="shared" si="18"/>
        <v>20190614</v>
      </c>
      <c r="C586" s="19" t="s">
        <v>0</v>
      </c>
      <c r="D586" s="19" t="s">
        <v>2</v>
      </c>
      <c r="E586" s="23">
        <v>21</v>
      </c>
      <c r="F586" s="23">
        <v>6</v>
      </c>
      <c r="G586" s="19" t="s">
        <v>45</v>
      </c>
      <c r="H586" s="19" t="str">
        <f t="shared" si="19"/>
        <v>D</v>
      </c>
      <c r="I586" s="19" t="s">
        <v>2288</v>
      </c>
      <c r="J586" s="23">
        <v>0</v>
      </c>
      <c r="K586" s="23">
        <v>0</v>
      </c>
      <c r="L586" s="24">
        <v>0</v>
      </c>
      <c r="M586" s="19" t="s">
        <v>34</v>
      </c>
      <c r="N586" s="19">
        <v>0</v>
      </c>
      <c r="O586" s="19"/>
      <c r="P586" s="22"/>
      <c r="Q586" s="22"/>
      <c r="R586" s="22"/>
    </row>
    <row r="587" spans="1:18" ht="11" x14ac:dyDescent="0.15">
      <c r="A587" s="19" t="s">
        <v>1874</v>
      </c>
      <c r="B587" s="19" t="str">
        <f t="shared" si="18"/>
        <v>20190614</v>
      </c>
      <c r="C587" s="19" t="s">
        <v>0</v>
      </c>
      <c r="D587" s="19" t="s">
        <v>2</v>
      </c>
      <c r="E587" s="23">
        <v>21</v>
      </c>
      <c r="F587" s="23">
        <v>6</v>
      </c>
      <c r="G587" s="19" t="s">
        <v>327</v>
      </c>
      <c r="H587" s="19" t="str">
        <f t="shared" si="19"/>
        <v>R</v>
      </c>
      <c r="I587" s="19" t="s">
        <v>2288</v>
      </c>
      <c r="J587" s="23">
        <v>0</v>
      </c>
      <c r="K587" s="23">
        <v>0</v>
      </c>
      <c r="L587" s="24">
        <v>0</v>
      </c>
      <c r="M587" s="19" t="s">
        <v>34</v>
      </c>
      <c r="N587" s="19">
        <v>0</v>
      </c>
      <c r="O587" s="19"/>
      <c r="P587" s="22"/>
      <c r="Q587" s="22"/>
      <c r="R587" s="22"/>
    </row>
    <row r="588" spans="1:18" ht="11" x14ac:dyDescent="0.15">
      <c r="A588" s="19" t="s">
        <v>1840</v>
      </c>
      <c r="B588" s="19" t="str">
        <f t="shared" si="18"/>
        <v>20190614</v>
      </c>
      <c r="C588" s="19" t="s">
        <v>0</v>
      </c>
      <c r="D588" s="19" t="s">
        <v>2</v>
      </c>
      <c r="E588" s="23">
        <v>21</v>
      </c>
      <c r="F588" s="23">
        <v>6</v>
      </c>
      <c r="G588" s="19" t="s">
        <v>45</v>
      </c>
      <c r="H588" s="19" t="str">
        <f t="shared" si="19"/>
        <v>D</v>
      </c>
      <c r="I588" s="19" t="s">
        <v>2287</v>
      </c>
      <c r="J588" s="23">
        <v>0</v>
      </c>
      <c r="K588" s="23">
        <v>0</v>
      </c>
      <c r="L588" s="24">
        <v>0</v>
      </c>
      <c r="M588" s="19" t="s">
        <v>34</v>
      </c>
      <c r="N588" s="19">
        <v>106</v>
      </c>
      <c r="O588" s="19"/>
      <c r="P588" s="22"/>
      <c r="Q588" s="22"/>
      <c r="R588" s="22"/>
    </row>
    <row r="589" spans="1:18" ht="11" x14ac:dyDescent="0.15">
      <c r="A589" s="19" t="s">
        <v>1842</v>
      </c>
      <c r="B589" s="19" t="str">
        <f t="shared" si="18"/>
        <v>20190614</v>
      </c>
      <c r="C589" s="19" t="s">
        <v>0</v>
      </c>
      <c r="D589" s="19" t="s">
        <v>2</v>
      </c>
      <c r="E589" s="23">
        <v>21</v>
      </c>
      <c r="F589" s="23">
        <v>6</v>
      </c>
      <c r="G589" s="19" t="s">
        <v>45</v>
      </c>
      <c r="H589" s="19" t="str">
        <f t="shared" si="19"/>
        <v>D</v>
      </c>
      <c r="I589" s="19" t="s">
        <v>2287</v>
      </c>
      <c r="J589" s="23">
        <v>700</v>
      </c>
      <c r="K589" s="23">
        <v>60</v>
      </c>
      <c r="L589" s="24">
        <v>0</v>
      </c>
      <c r="M589" s="19" t="s">
        <v>34</v>
      </c>
      <c r="N589" s="19">
        <v>60</v>
      </c>
      <c r="O589" s="19"/>
      <c r="P589" s="22"/>
      <c r="Q589" s="22"/>
      <c r="R589" s="22"/>
    </row>
    <row r="590" spans="1:18" ht="11" x14ac:dyDescent="0.15">
      <c r="A590" s="19" t="s">
        <v>1896</v>
      </c>
      <c r="B590" s="19" t="str">
        <f t="shared" si="18"/>
        <v>20190614</v>
      </c>
      <c r="C590" s="19" t="s">
        <v>0</v>
      </c>
      <c r="D590" s="19" t="s">
        <v>2</v>
      </c>
      <c r="E590" s="23">
        <v>21</v>
      </c>
      <c r="F590" s="23">
        <v>6</v>
      </c>
      <c r="G590" s="19" t="s">
        <v>327</v>
      </c>
      <c r="H590" s="19" t="str">
        <f t="shared" si="19"/>
        <v>R</v>
      </c>
      <c r="I590" s="19" t="s">
        <v>2287</v>
      </c>
      <c r="J590" s="23">
        <v>700</v>
      </c>
      <c r="K590" s="23">
        <v>60</v>
      </c>
      <c r="L590" s="24">
        <v>0</v>
      </c>
      <c r="M590" s="19" t="s">
        <v>34</v>
      </c>
      <c r="N590" s="19">
        <v>13</v>
      </c>
      <c r="O590" s="19"/>
      <c r="P590" s="22"/>
      <c r="Q590" s="22"/>
      <c r="R590" s="22"/>
    </row>
    <row r="591" spans="1:18" ht="11" x14ac:dyDescent="0.15">
      <c r="A591" s="19" t="s">
        <v>1805</v>
      </c>
      <c r="B591" s="19" t="str">
        <f t="shared" si="18"/>
        <v>20190614</v>
      </c>
      <c r="C591" s="19" t="s">
        <v>0</v>
      </c>
      <c r="D591" s="19" t="s">
        <v>2</v>
      </c>
      <c r="E591" s="23">
        <v>22</v>
      </c>
      <c r="F591" s="23">
        <v>1</v>
      </c>
      <c r="G591" s="19" t="s">
        <v>45</v>
      </c>
      <c r="H591" s="19" t="str">
        <f t="shared" si="19"/>
        <v>D</v>
      </c>
      <c r="I591" s="19" t="s">
        <v>2288</v>
      </c>
      <c r="J591" s="23">
        <v>0</v>
      </c>
      <c r="K591" s="23">
        <v>0</v>
      </c>
      <c r="L591" s="24">
        <v>0</v>
      </c>
      <c r="M591" s="19" t="s">
        <v>35</v>
      </c>
      <c r="N591" s="19">
        <v>0</v>
      </c>
      <c r="O591" s="19"/>
      <c r="P591" s="22"/>
      <c r="Q591" s="22"/>
      <c r="R591" s="22"/>
    </row>
    <row r="592" spans="1:18" ht="11" x14ac:dyDescent="0.15">
      <c r="A592" s="19" t="s">
        <v>1865</v>
      </c>
      <c r="B592" s="19" t="str">
        <f t="shared" si="18"/>
        <v>20190614</v>
      </c>
      <c r="C592" s="19" t="s">
        <v>0</v>
      </c>
      <c r="D592" s="19" t="s">
        <v>2</v>
      </c>
      <c r="E592" s="23">
        <v>22</v>
      </c>
      <c r="F592" s="23">
        <v>1</v>
      </c>
      <c r="G592" s="19" t="s">
        <v>327</v>
      </c>
      <c r="H592" s="19" t="str">
        <f t="shared" si="19"/>
        <v>R</v>
      </c>
      <c r="I592" s="19" t="s">
        <v>2288</v>
      </c>
      <c r="J592" s="23">
        <v>0</v>
      </c>
      <c r="K592" s="23">
        <v>0</v>
      </c>
      <c r="L592" s="24">
        <v>0</v>
      </c>
      <c r="M592" s="19" t="s">
        <v>35</v>
      </c>
      <c r="N592" s="19">
        <v>1</v>
      </c>
      <c r="O592" s="19"/>
      <c r="P592" s="22"/>
      <c r="Q592" s="22"/>
      <c r="R592" s="22"/>
    </row>
    <row r="593" spans="1:18" ht="11" x14ac:dyDescent="0.15">
      <c r="A593" s="19" t="s">
        <v>1825</v>
      </c>
      <c r="B593" s="19" t="str">
        <f t="shared" si="18"/>
        <v>20190614</v>
      </c>
      <c r="C593" s="19" t="s">
        <v>0</v>
      </c>
      <c r="D593" s="19" t="s">
        <v>2</v>
      </c>
      <c r="E593" s="23">
        <v>22</v>
      </c>
      <c r="F593" s="23">
        <v>1</v>
      </c>
      <c r="G593" s="19" t="s">
        <v>45</v>
      </c>
      <c r="H593" s="19" t="str">
        <f t="shared" si="19"/>
        <v>D</v>
      </c>
      <c r="I593" s="19" t="s">
        <v>2287</v>
      </c>
      <c r="J593" s="23">
        <v>0</v>
      </c>
      <c r="K593" s="23">
        <v>0</v>
      </c>
      <c r="L593" s="24">
        <v>0</v>
      </c>
      <c r="M593" s="19" t="s">
        <v>35</v>
      </c>
      <c r="N593" s="19">
        <v>274</v>
      </c>
      <c r="O593" s="19"/>
      <c r="P593" s="22"/>
      <c r="Q593" s="22"/>
      <c r="R593" s="22"/>
    </row>
    <row r="594" spans="1:18" ht="11" x14ac:dyDescent="0.15">
      <c r="A594" s="19" t="s">
        <v>1827</v>
      </c>
      <c r="B594" s="19" t="str">
        <f t="shared" si="18"/>
        <v>20190614</v>
      </c>
      <c r="C594" s="19" t="s">
        <v>0</v>
      </c>
      <c r="D594" s="19" t="s">
        <v>2</v>
      </c>
      <c r="E594" s="23">
        <v>22</v>
      </c>
      <c r="F594" s="23">
        <v>1</v>
      </c>
      <c r="G594" s="19" t="s">
        <v>45</v>
      </c>
      <c r="H594" s="19" t="str">
        <f t="shared" si="19"/>
        <v>D</v>
      </c>
      <c r="I594" s="19" t="s">
        <v>2287</v>
      </c>
      <c r="J594" s="23">
        <v>700</v>
      </c>
      <c r="K594" s="23">
        <v>60</v>
      </c>
      <c r="L594" s="24">
        <v>0</v>
      </c>
      <c r="M594" s="19" t="s">
        <v>35</v>
      </c>
      <c r="N594" s="19">
        <v>234</v>
      </c>
      <c r="O594" s="19"/>
      <c r="P594" s="22"/>
      <c r="Q594" s="22"/>
      <c r="R594" s="22"/>
    </row>
    <row r="595" spans="1:18" ht="11" x14ac:dyDescent="0.15">
      <c r="A595" s="19" t="s">
        <v>1887</v>
      </c>
      <c r="B595" s="19" t="str">
        <f t="shared" si="18"/>
        <v>20190614</v>
      </c>
      <c r="C595" s="19" t="s">
        <v>0</v>
      </c>
      <c r="D595" s="19" t="s">
        <v>2</v>
      </c>
      <c r="E595" s="23">
        <v>22</v>
      </c>
      <c r="F595" s="23">
        <v>1</v>
      </c>
      <c r="G595" s="19" t="s">
        <v>327</v>
      </c>
      <c r="H595" s="19" t="str">
        <f t="shared" si="19"/>
        <v>R</v>
      </c>
      <c r="I595" s="19" t="s">
        <v>2287</v>
      </c>
      <c r="J595" s="23">
        <v>700</v>
      </c>
      <c r="K595" s="23">
        <v>60</v>
      </c>
      <c r="L595" s="24">
        <v>0</v>
      </c>
      <c r="M595" s="19" t="s">
        <v>35</v>
      </c>
      <c r="N595" s="19">
        <v>66</v>
      </c>
      <c r="O595" s="19"/>
      <c r="P595" s="22"/>
      <c r="Q595" s="22"/>
      <c r="R595" s="22"/>
    </row>
    <row r="596" spans="1:18" ht="11" x14ac:dyDescent="0.15">
      <c r="A596" s="19" t="s">
        <v>1807</v>
      </c>
      <c r="B596" s="19" t="str">
        <f t="shared" si="18"/>
        <v>20190614</v>
      </c>
      <c r="C596" s="19" t="s">
        <v>0</v>
      </c>
      <c r="D596" s="19" t="s">
        <v>2</v>
      </c>
      <c r="E596" s="23">
        <v>22</v>
      </c>
      <c r="F596" s="23">
        <v>2</v>
      </c>
      <c r="G596" s="19" t="s">
        <v>45</v>
      </c>
      <c r="H596" s="19" t="str">
        <f t="shared" si="19"/>
        <v>D</v>
      </c>
      <c r="I596" s="19" t="s">
        <v>2288</v>
      </c>
      <c r="J596" s="23">
        <v>0</v>
      </c>
      <c r="K596" s="23">
        <v>0</v>
      </c>
      <c r="L596" s="24">
        <v>0</v>
      </c>
      <c r="M596" s="19" t="s">
        <v>35</v>
      </c>
      <c r="N596" s="19">
        <v>0</v>
      </c>
      <c r="O596" s="19"/>
      <c r="P596" s="22"/>
      <c r="Q596" s="22"/>
      <c r="R596" s="22"/>
    </row>
    <row r="597" spans="1:18" ht="11" x14ac:dyDescent="0.15">
      <c r="A597" s="19" t="s">
        <v>1867</v>
      </c>
      <c r="B597" s="19" t="str">
        <f t="shared" si="18"/>
        <v>20190614</v>
      </c>
      <c r="C597" s="19" t="s">
        <v>0</v>
      </c>
      <c r="D597" s="19" t="s">
        <v>2</v>
      </c>
      <c r="E597" s="23">
        <v>22</v>
      </c>
      <c r="F597" s="23">
        <v>2</v>
      </c>
      <c r="G597" s="19" t="s">
        <v>327</v>
      </c>
      <c r="H597" s="19" t="str">
        <f t="shared" si="19"/>
        <v>R</v>
      </c>
      <c r="I597" s="19" t="s">
        <v>2288</v>
      </c>
      <c r="J597" s="23">
        <v>0</v>
      </c>
      <c r="K597" s="23">
        <v>0</v>
      </c>
      <c r="L597" s="24">
        <v>0</v>
      </c>
      <c r="M597" s="19" t="s">
        <v>35</v>
      </c>
      <c r="N597" s="19">
        <v>4</v>
      </c>
      <c r="O597" s="19"/>
      <c r="P597" s="22"/>
      <c r="Q597" s="22"/>
      <c r="R597" s="22"/>
    </row>
    <row r="598" spans="1:18" ht="11" x14ac:dyDescent="0.15">
      <c r="A598" s="19" t="s">
        <v>1829</v>
      </c>
      <c r="B598" s="19" t="str">
        <f t="shared" si="18"/>
        <v>20190614</v>
      </c>
      <c r="C598" s="19" t="s">
        <v>0</v>
      </c>
      <c r="D598" s="19" t="s">
        <v>2</v>
      </c>
      <c r="E598" s="23">
        <v>22</v>
      </c>
      <c r="F598" s="23">
        <v>2</v>
      </c>
      <c r="G598" s="19" t="s">
        <v>45</v>
      </c>
      <c r="H598" s="19" t="str">
        <f t="shared" si="19"/>
        <v>D</v>
      </c>
      <c r="I598" s="19" t="s">
        <v>2287</v>
      </c>
      <c r="J598" s="23">
        <v>0</v>
      </c>
      <c r="K598" s="23">
        <v>0</v>
      </c>
      <c r="L598" s="24">
        <v>0</v>
      </c>
      <c r="M598" s="19" t="s">
        <v>35</v>
      </c>
      <c r="N598" s="19">
        <v>179</v>
      </c>
      <c r="O598" s="19"/>
      <c r="P598" s="22"/>
      <c r="Q598" s="22"/>
      <c r="R598" s="22"/>
    </row>
    <row r="599" spans="1:18" ht="11" x14ac:dyDescent="0.15">
      <c r="A599" s="19" t="s">
        <v>1831</v>
      </c>
      <c r="B599" s="19" t="str">
        <f t="shared" si="18"/>
        <v>20190614</v>
      </c>
      <c r="C599" s="19" t="s">
        <v>0</v>
      </c>
      <c r="D599" s="19" t="s">
        <v>2</v>
      </c>
      <c r="E599" s="23">
        <v>22</v>
      </c>
      <c r="F599" s="23">
        <v>2</v>
      </c>
      <c r="G599" s="19" t="s">
        <v>45</v>
      </c>
      <c r="H599" s="19" t="str">
        <f t="shared" si="19"/>
        <v>D</v>
      </c>
      <c r="I599" s="19" t="s">
        <v>2287</v>
      </c>
      <c r="J599" s="23">
        <v>700</v>
      </c>
      <c r="K599" s="23">
        <v>60</v>
      </c>
      <c r="L599" s="24">
        <v>0</v>
      </c>
      <c r="M599" s="19" t="s">
        <v>35</v>
      </c>
      <c r="N599" s="19">
        <v>138</v>
      </c>
      <c r="O599" s="19"/>
      <c r="P599" s="22"/>
      <c r="Q599" s="22"/>
      <c r="R599" s="22"/>
    </row>
    <row r="600" spans="1:18" ht="11" x14ac:dyDescent="0.15">
      <c r="A600" s="19" t="s">
        <v>1889</v>
      </c>
      <c r="B600" s="19" t="str">
        <f t="shared" si="18"/>
        <v>20190614</v>
      </c>
      <c r="C600" s="19" t="s">
        <v>0</v>
      </c>
      <c r="D600" s="19" t="s">
        <v>2</v>
      </c>
      <c r="E600" s="23">
        <v>22</v>
      </c>
      <c r="F600" s="23">
        <v>2</v>
      </c>
      <c r="G600" s="19" t="s">
        <v>327</v>
      </c>
      <c r="H600" s="19" t="str">
        <f t="shared" si="19"/>
        <v>R</v>
      </c>
      <c r="I600" s="19" t="s">
        <v>2287</v>
      </c>
      <c r="J600" s="23">
        <v>700</v>
      </c>
      <c r="K600" s="23">
        <v>60</v>
      </c>
      <c r="L600" s="24">
        <v>0</v>
      </c>
      <c r="M600" s="19" t="s">
        <v>35</v>
      </c>
      <c r="N600" s="19">
        <v>39</v>
      </c>
      <c r="O600" s="19"/>
      <c r="P600" s="22"/>
      <c r="Q600" s="22"/>
      <c r="R600" s="22"/>
    </row>
    <row r="601" spans="1:18" ht="11" x14ac:dyDescent="0.15">
      <c r="A601" s="19" t="s">
        <v>1809</v>
      </c>
      <c r="B601" s="19" t="str">
        <f t="shared" si="18"/>
        <v>20190614</v>
      </c>
      <c r="C601" s="19" t="s">
        <v>0</v>
      </c>
      <c r="D601" s="19" t="s">
        <v>2</v>
      </c>
      <c r="E601" s="23">
        <v>22</v>
      </c>
      <c r="F601" s="23">
        <v>4</v>
      </c>
      <c r="G601" s="19" t="s">
        <v>45</v>
      </c>
      <c r="H601" s="19" t="str">
        <f t="shared" si="19"/>
        <v>D</v>
      </c>
      <c r="I601" s="19" t="s">
        <v>2288</v>
      </c>
      <c r="J601" s="23">
        <v>0</v>
      </c>
      <c r="K601" s="23">
        <v>0</v>
      </c>
      <c r="L601" s="24">
        <v>0</v>
      </c>
      <c r="M601" s="19" t="s">
        <v>35</v>
      </c>
      <c r="N601" s="19">
        <v>0</v>
      </c>
      <c r="O601" s="19"/>
      <c r="P601" s="22"/>
      <c r="Q601" s="22"/>
      <c r="R601" s="22"/>
    </row>
    <row r="602" spans="1:18" ht="11" x14ac:dyDescent="0.15">
      <c r="A602" s="19" t="s">
        <v>1871</v>
      </c>
      <c r="B602" s="19" t="str">
        <f t="shared" si="18"/>
        <v>20190614</v>
      </c>
      <c r="C602" s="19" t="s">
        <v>0</v>
      </c>
      <c r="D602" s="19" t="s">
        <v>2</v>
      </c>
      <c r="E602" s="23">
        <v>22</v>
      </c>
      <c r="F602" s="23">
        <v>4</v>
      </c>
      <c r="G602" s="19" t="s">
        <v>327</v>
      </c>
      <c r="H602" s="19" t="str">
        <f t="shared" si="19"/>
        <v>R</v>
      </c>
      <c r="I602" s="19" t="s">
        <v>2288</v>
      </c>
      <c r="J602" s="23">
        <v>0</v>
      </c>
      <c r="K602" s="23">
        <v>0</v>
      </c>
      <c r="L602" s="24">
        <v>0</v>
      </c>
      <c r="M602" s="19" t="s">
        <v>35</v>
      </c>
      <c r="N602" s="19">
        <v>4</v>
      </c>
      <c r="O602" s="19"/>
      <c r="P602" s="22"/>
      <c r="Q602" s="22"/>
      <c r="R602" s="22"/>
    </row>
    <row r="603" spans="1:18" ht="11" x14ac:dyDescent="0.15">
      <c r="A603" s="19" t="s">
        <v>1834</v>
      </c>
      <c r="B603" s="19" t="str">
        <f t="shared" si="18"/>
        <v>20190614</v>
      </c>
      <c r="C603" s="19" t="s">
        <v>0</v>
      </c>
      <c r="D603" s="19" t="s">
        <v>2</v>
      </c>
      <c r="E603" s="23">
        <v>22</v>
      </c>
      <c r="F603" s="23">
        <v>4</v>
      </c>
      <c r="G603" s="19" t="s">
        <v>45</v>
      </c>
      <c r="H603" s="19" t="str">
        <f t="shared" si="19"/>
        <v>D</v>
      </c>
      <c r="I603" s="19" t="s">
        <v>2287</v>
      </c>
      <c r="J603" s="23">
        <v>0</v>
      </c>
      <c r="K603" s="23">
        <v>0</v>
      </c>
      <c r="L603" s="24">
        <v>0</v>
      </c>
      <c r="M603" s="19" t="s">
        <v>35</v>
      </c>
      <c r="N603" s="19">
        <v>218</v>
      </c>
      <c r="O603" s="19"/>
      <c r="P603" s="22"/>
      <c r="Q603" s="22"/>
      <c r="R603" s="22"/>
    </row>
    <row r="604" spans="1:18" ht="11" x14ac:dyDescent="0.15">
      <c r="A604" s="19" t="s">
        <v>1835</v>
      </c>
      <c r="B604" s="19" t="str">
        <f t="shared" si="18"/>
        <v>20190614</v>
      </c>
      <c r="C604" s="19" t="s">
        <v>0</v>
      </c>
      <c r="D604" s="19" t="s">
        <v>2</v>
      </c>
      <c r="E604" s="23">
        <v>22</v>
      </c>
      <c r="F604" s="23">
        <v>4</v>
      </c>
      <c r="G604" s="19" t="s">
        <v>45</v>
      </c>
      <c r="H604" s="19" t="str">
        <f t="shared" si="19"/>
        <v>D</v>
      </c>
      <c r="I604" s="19" t="s">
        <v>2287</v>
      </c>
      <c r="J604" s="23">
        <v>700</v>
      </c>
      <c r="K604" s="23">
        <v>60</v>
      </c>
      <c r="L604" s="24">
        <v>0</v>
      </c>
      <c r="M604" s="19" t="s">
        <v>35</v>
      </c>
      <c r="N604" s="19">
        <v>168</v>
      </c>
      <c r="O604" s="19"/>
      <c r="P604" s="22"/>
      <c r="Q604" s="22"/>
      <c r="R604" s="22"/>
    </row>
    <row r="605" spans="1:18" ht="11" x14ac:dyDescent="0.15">
      <c r="A605" s="19" t="s">
        <v>1893</v>
      </c>
      <c r="B605" s="19" t="str">
        <f t="shared" si="18"/>
        <v>20190614</v>
      </c>
      <c r="C605" s="19" t="s">
        <v>0</v>
      </c>
      <c r="D605" s="19" t="s">
        <v>2</v>
      </c>
      <c r="E605" s="23">
        <v>22</v>
      </c>
      <c r="F605" s="23">
        <v>4</v>
      </c>
      <c r="G605" s="19" t="s">
        <v>327</v>
      </c>
      <c r="H605" s="19" t="str">
        <f t="shared" si="19"/>
        <v>R</v>
      </c>
      <c r="I605" s="19" t="s">
        <v>2287</v>
      </c>
      <c r="J605" s="23">
        <v>700</v>
      </c>
      <c r="K605" s="23">
        <v>60</v>
      </c>
      <c r="L605" s="24">
        <v>0</v>
      </c>
      <c r="M605" s="19" t="s">
        <v>35</v>
      </c>
      <c r="N605" s="19">
        <v>50</v>
      </c>
      <c r="O605" s="19"/>
      <c r="P605" s="22"/>
      <c r="Q605" s="22"/>
      <c r="R605" s="22"/>
    </row>
    <row r="606" spans="1:18" ht="11" x14ac:dyDescent="0.15">
      <c r="A606" s="19" t="s">
        <v>1811</v>
      </c>
      <c r="B606" s="19" t="str">
        <f t="shared" si="18"/>
        <v>20190614</v>
      </c>
      <c r="C606" s="19" t="s">
        <v>0</v>
      </c>
      <c r="D606" s="19" t="s">
        <v>2</v>
      </c>
      <c r="E606" s="23">
        <v>22</v>
      </c>
      <c r="F606" s="23">
        <v>5</v>
      </c>
      <c r="G606" s="19" t="s">
        <v>45</v>
      </c>
      <c r="H606" s="19" t="str">
        <f t="shared" si="19"/>
        <v>D</v>
      </c>
      <c r="I606" s="19" t="s">
        <v>2288</v>
      </c>
      <c r="J606" s="23">
        <v>0</v>
      </c>
      <c r="K606" s="23">
        <v>0</v>
      </c>
      <c r="L606" s="24">
        <v>0</v>
      </c>
      <c r="M606" s="19" t="s">
        <v>35</v>
      </c>
      <c r="N606" s="19">
        <v>0</v>
      </c>
      <c r="O606" s="19"/>
      <c r="P606" s="22"/>
      <c r="Q606" s="22"/>
      <c r="R606" s="22"/>
    </row>
    <row r="607" spans="1:18" ht="11" x14ac:dyDescent="0.15">
      <c r="A607" s="19" t="s">
        <v>1873</v>
      </c>
      <c r="B607" s="19" t="str">
        <f t="shared" si="18"/>
        <v>20190614</v>
      </c>
      <c r="C607" s="19" t="s">
        <v>0</v>
      </c>
      <c r="D607" s="19" t="s">
        <v>2</v>
      </c>
      <c r="E607" s="23">
        <v>22</v>
      </c>
      <c r="F607" s="23">
        <v>5</v>
      </c>
      <c r="G607" s="19" t="s">
        <v>327</v>
      </c>
      <c r="H607" s="19" t="str">
        <f t="shared" si="19"/>
        <v>R</v>
      </c>
      <c r="I607" s="19" t="s">
        <v>2288</v>
      </c>
      <c r="J607" s="23">
        <v>0</v>
      </c>
      <c r="K607" s="23">
        <v>0</v>
      </c>
      <c r="L607" s="24">
        <v>0</v>
      </c>
      <c r="M607" s="19" t="s">
        <v>35</v>
      </c>
      <c r="N607" s="19">
        <v>1</v>
      </c>
      <c r="O607" s="19"/>
      <c r="P607" s="22"/>
      <c r="Q607" s="22"/>
      <c r="R607" s="22"/>
    </row>
    <row r="608" spans="1:18" ht="11" x14ac:dyDescent="0.15">
      <c r="A608" s="19" t="s">
        <v>1837</v>
      </c>
      <c r="B608" s="19" t="str">
        <f t="shared" si="18"/>
        <v>20190614</v>
      </c>
      <c r="C608" s="19" t="s">
        <v>0</v>
      </c>
      <c r="D608" s="19" t="s">
        <v>2</v>
      </c>
      <c r="E608" s="23">
        <v>22</v>
      </c>
      <c r="F608" s="23">
        <v>5</v>
      </c>
      <c r="G608" s="19" t="s">
        <v>45</v>
      </c>
      <c r="H608" s="19" t="str">
        <f t="shared" si="19"/>
        <v>D</v>
      </c>
      <c r="I608" s="19" t="s">
        <v>2287</v>
      </c>
      <c r="J608" s="23">
        <v>0</v>
      </c>
      <c r="K608" s="23">
        <v>0</v>
      </c>
      <c r="L608" s="24">
        <v>0</v>
      </c>
      <c r="M608" s="19" t="s">
        <v>35</v>
      </c>
      <c r="N608" s="19">
        <v>97</v>
      </c>
      <c r="O608" s="19"/>
      <c r="P608" s="22"/>
      <c r="Q608" s="22"/>
      <c r="R608" s="22"/>
    </row>
    <row r="609" spans="1:18" ht="11" x14ac:dyDescent="0.15">
      <c r="A609" s="19" t="s">
        <v>1839</v>
      </c>
      <c r="B609" s="19" t="str">
        <f t="shared" si="18"/>
        <v>20190614</v>
      </c>
      <c r="C609" s="19" t="s">
        <v>0</v>
      </c>
      <c r="D609" s="19" t="s">
        <v>2</v>
      </c>
      <c r="E609" s="23">
        <v>22</v>
      </c>
      <c r="F609" s="23">
        <v>5</v>
      </c>
      <c r="G609" s="19" t="s">
        <v>45</v>
      </c>
      <c r="H609" s="19" t="str">
        <f t="shared" si="19"/>
        <v>D</v>
      </c>
      <c r="I609" s="19" t="s">
        <v>2287</v>
      </c>
      <c r="J609" s="23">
        <v>700</v>
      </c>
      <c r="K609" s="23">
        <v>60</v>
      </c>
      <c r="L609" s="24">
        <v>0</v>
      </c>
      <c r="M609" s="19" t="s">
        <v>35</v>
      </c>
      <c r="N609" s="19">
        <v>92</v>
      </c>
      <c r="O609" s="19"/>
      <c r="P609" s="22"/>
      <c r="Q609" s="22"/>
      <c r="R609" s="22"/>
    </row>
    <row r="610" spans="1:18" ht="11" x14ac:dyDescent="0.15">
      <c r="A610" s="19" t="s">
        <v>1895</v>
      </c>
      <c r="B610" s="19" t="str">
        <f t="shared" si="18"/>
        <v>20190614</v>
      </c>
      <c r="C610" s="19" t="s">
        <v>0</v>
      </c>
      <c r="D610" s="19" t="s">
        <v>2</v>
      </c>
      <c r="E610" s="23">
        <v>22</v>
      </c>
      <c r="F610" s="23">
        <v>5</v>
      </c>
      <c r="G610" s="19" t="s">
        <v>327</v>
      </c>
      <c r="H610" s="19" t="str">
        <f t="shared" si="19"/>
        <v>R</v>
      </c>
      <c r="I610" s="19" t="s">
        <v>2287</v>
      </c>
      <c r="J610" s="23">
        <v>700</v>
      </c>
      <c r="K610" s="23">
        <v>60</v>
      </c>
      <c r="L610" s="24">
        <v>0</v>
      </c>
      <c r="M610" s="19" t="s">
        <v>35</v>
      </c>
      <c r="N610" s="19">
        <v>32</v>
      </c>
      <c r="O610" s="19"/>
      <c r="P610" s="22"/>
      <c r="Q610" s="22"/>
      <c r="R610" s="22"/>
    </row>
    <row r="611" spans="1:18" ht="11" x14ac:dyDescent="0.15">
      <c r="A611" s="19" t="s">
        <v>1813</v>
      </c>
      <c r="B611" s="19" t="str">
        <f t="shared" si="18"/>
        <v>20190614</v>
      </c>
      <c r="C611" s="19" t="s">
        <v>0</v>
      </c>
      <c r="D611" s="19" t="s">
        <v>2</v>
      </c>
      <c r="E611" s="23">
        <v>22</v>
      </c>
      <c r="F611" s="23">
        <v>6</v>
      </c>
      <c r="G611" s="19" t="s">
        <v>45</v>
      </c>
      <c r="H611" s="19" t="str">
        <f t="shared" si="19"/>
        <v>D</v>
      </c>
      <c r="I611" s="19" t="s">
        <v>2288</v>
      </c>
      <c r="J611" s="23">
        <v>0</v>
      </c>
      <c r="K611" s="23">
        <v>0</v>
      </c>
      <c r="L611" s="24">
        <v>0</v>
      </c>
      <c r="M611" s="19" t="s">
        <v>35</v>
      </c>
      <c r="N611" s="19">
        <v>0</v>
      </c>
      <c r="O611" s="19"/>
      <c r="P611" s="22"/>
      <c r="Q611" s="22"/>
      <c r="R611" s="22"/>
    </row>
    <row r="612" spans="1:18" ht="11" x14ac:dyDescent="0.15">
      <c r="A612" s="19" t="s">
        <v>1875</v>
      </c>
      <c r="B612" s="19" t="str">
        <f t="shared" si="18"/>
        <v>20190614</v>
      </c>
      <c r="C612" s="19" t="s">
        <v>0</v>
      </c>
      <c r="D612" s="19" t="s">
        <v>2</v>
      </c>
      <c r="E612" s="23">
        <v>22</v>
      </c>
      <c r="F612" s="23">
        <v>6</v>
      </c>
      <c r="G612" s="19" t="s">
        <v>327</v>
      </c>
      <c r="H612" s="19" t="str">
        <f t="shared" si="19"/>
        <v>R</v>
      </c>
      <c r="I612" s="19" t="s">
        <v>2288</v>
      </c>
      <c r="J612" s="23">
        <v>0</v>
      </c>
      <c r="K612" s="23">
        <v>0</v>
      </c>
      <c r="L612" s="24">
        <v>0</v>
      </c>
      <c r="M612" s="19" t="s">
        <v>35</v>
      </c>
      <c r="N612" s="19">
        <v>5</v>
      </c>
      <c r="O612" s="19"/>
      <c r="P612" s="22"/>
      <c r="Q612" s="22"/>
      <c r="R612" s="22"/>
    </row>
    <row r="613" spans="1:18" ht="11" x14ac:dyDescent="0.15">
      <c r="A613" s="19" t="s">
        <v>1841</v>
      </c>
      <c r="B613" s="19" t="str">
        <f t="shared" si="18"/>
        <v>20190614</v>
      </c>
      <c r="C613" s="19" t="s">
        <v>0</v>
      </c>
      <c r="D613" s="19" t="s">
        <v>2</v>
      </c>
      <c r="E613" s="23">
        <v>22</v>
      </c>
      <c r="F613" s="23">
        <v>6</v>
      </c>
      <c r="G613" s="19" t="s">
        <v>45</v>
      </c>
      <c r="H613" s="19" t="str">
        <f t="shared" si="19"/>
        <v>D</v>
      </c>
      <c r="I613" s="19" t="s">
        <v>2287</v>
      </c>
      <c r="J613" s="23">
        <v>0</v>
      </c>
      <c r="K613" s="23">
        <v>0</v>
      </c>
      <c r="L613" s="24">
        <v>0</v>
      </c>
      <c r="M613" s="19" t="s">
        <v>35</v>
      </c>
      <c r="N613" s="19">
        <v>198</v>
      </c>
      <c r="O613" s="19"/>
      <c r="P613" s="22"/>
      <c r="Q613" s="22"/>
      <c r="R613" s="22"/>
    </row>
    <row r="614" spans="1:18" ht="11" x14ac:dyDescent="0.15">
      <c r="A614" s="19" t="s">
        <v>1843</v>
      </c>
      <c r="B614" s="19" t="str">
        <f t="shared" si="18"/>
        <v>20190614</v>
      </c>
      <c r="C614" s="19" t="s">
        <v>0</v>
      </c>
      <c r="D614" s="19" t="s">
        <v>2</v>
      </c>
      <c r="E614" s="23">
        <v>22</v>
      </c>
      <c r="F614" s="23">
        <v>6</v>
      </c>
      <c r="G614" s="19" t="s">
        <v>45</v>
      </c>
      <c r="H614" s="19" t="str">
        <f t="shared" si="19"/>
        <v>D</v>
      </c>
      <c r="I614" s="19" t="s">
        <v>2287</v>
      </c>
      <c r="J614" s="23">
        <v>700</v>
      </c>
      <c r="K614" s="23">
        <v>60</v>
      </c>
      <c r="L614" s="24">
        <v>0</v>
      </c>
      <c r="M614" s="19" t="s">
        <v>35</v>
      </c>
      <c r="N614" s="19">
        <v>163</v>
      </c>
      <c r="O614" s="19"/>
      <c r="P614" s="22"/>
      <c r="Q614" s="22"/>
      <c r="R614" s="22"/>
    </row>
    <row r="615" spans="1:18" ht="11" x14ac:dyDescent="0.15">
      <c r="A615" s="19" t="s">
        <v>1897</v>
      </c>
      <c r="B615" s="19" t="str">
        <f t="shared" si="18"/>
        <v>20190614</v>
      </c>
      <c r="C615" s="19" t="s">
        <v>0</v>
      </c>
      <c r="D615" s="19" t="s">
        <v>2</v>
      </c>
      <c r="E615" s="23">
        <v>22</v>
      </c>
      <c r="F615" s="23">
        <v>6</v>
      </c>
      <c r="G615" s="19" t="s">
        <v>327</v>
      </c>
      <c r="H615" s="19" t="str">
        <f t="shared" si="19"/>
        <v>R</v>
      </c>
      <c r="I615" s="19" t="s">
        <v>2287</v>
      </c>
      <c r="J615" s="23">
        <v>700</v>
      </c>
      <c r="K615" s="23">
        <v>60</v>
      </c>
      <c r="L615" s="24">
        <v>0</v>
      </c>
      <c r="M615" s="19" t="s">
        <v>35</v>
      </c>
      <c r="N615" s="19">
        <v>24</v>
      </c>
      <c r="O615" s="19"/>
      <c r="P615" s="22"/>
      <c r="Q615" s="22"/>
      <c r="R615" s="22"/>
    </row>
    <row r="616" spans="1:18" ht="11" x14ac:dyDescent="0.15">
      <c r="A616" s="19" t="s">
        <v>1814</v>
      </c>
      <c r="B616" s="19" t="str">
        <f t="shared" si="18"/>
        <v>20190614</v>
      </c>
      <c r="C616" s="19" t="s">
        <v>0</v>
      </c>
      <c r="D616" s="19" t="s">
        <v>2</v>
      </c>
      <c r="E616" s="23">
        <v>23</v>
      </c>
      <c r="F616" s="23">
        <v>1</v>
      </c>
      <c r="G616" s="19" t="s">
        <v>45</v>
      </c>
      <c r="H616" s="19" t="str">
        <f t="shared" si="19"/>
        <v>D</v>
      </c>
      <c r="I616" s="19" t="s">
        <v>2288</v>
      </c>
      <c r="J616" s="23">
        <v>0</v>
      </c>
      <c r="K616" s="23">
        <v>0</v>
      </c>
      <c r="L616" s="24">
        <v>0</v>
      </c>
      <c r="M616" s="19" t="s">
        <v>34</v>
      </c>
      <c r="N616" s="19">
        <v>0</v>
      </c>
      <c r="O616" s="19"/>
      <c r="P616" s="22"/>
      <c r="Q616" s="22"/>
      <c r="R616" s="22"/>
    </row>
    <row r="617" spans="1:18" ht="11" x14ac:dyDescent="0.15">
      <c r="A617" s="19" t="s">
        <v>1876</v>
      </c>
      <c r="B617" s="19" t="str">
        <f t="shared" si="18"/>
        <v>20190614</v>
      </c>
      <c r="C617" s="19" t="s">
        <v>0</v>
      </c>
      <c r="D617" s="19" t="s">
        <v>2</v>
      </c>
      <c r="E617" s="23">
        <v>23</v>
      </c>
      <c r="F617" s="23">
        <v>1</v>
      </c>
      <c r="G617" s="19" t="s">
        <v>327</v>
      </c>
      <c r="H617" s="19" t="str">
        <f t="shared" si="19"/>
        <v>R</v>
      </c>
      <c r="I617" s="19" t="s">
        <v>2288</v>
      </c>
      <c r="J617" s="23">
        <v>0</v>
      </c>
      <c r="K617" s="23">
        <v>0</v>
      </c>
      <c r="L617" s="24">
        <v>0</v>
      </c>
      <c r="M617" s="19" t="s">
        <v>34</v>
      </c>
      <c r="N617" s="19">
        <v>0</v>
      </c>
      <c r="O617" s="19"/>
      <c r="P617" s="22"/>
      <c r="Q617" s="22"/>
      <c r="R617" s="22"/>
    </row>
    <row r="618" spans="1:18" ht="11" x14ac:dyDescent="0.15">
      <c r="A618" s="19" t="s">
        <v>1844</v>
      </c>
      <c r="B618" s="19" t="str">
        <f t="shared" si="18"/>
        <v>20190614</v>
      </c>
      <c r="C618" s="19" t="s">
        <v>0</v>
      </c>
      <c r="D618" s="19" t="s">
        <v>2</v>
      </c>
      <c r="E618" s="23">
        <v>23</v>
      </c>
      <c r="F618" s="23">
        <v>1</v>
      </c>
      <c r="G618" s="19" t="s">
        <v>45</v>
      </c>
      <c r="H618" s="19" t="str">
        <f t="shared" si="19"/>
        <v>D</v>
      </c>
      <c r="I618" s="19" t="s">
        <v>2287</v>
      </c>
      <c r="J618" s="23">
        <v>0</v>
      </c>
      <c r="K618" s="23">
        <v>0</v>
      </c>
      <c r="L618" s="24">
        <v>0</v>
      </c>
      <c r="M618" s="19" t="s">
        <v>34</v>
      </c>
      <c r="N618" s="19">
        <v>154</v>
      </c>
      <c r="O618" s="19"/>
      <c r="P618" s="22"/>
      <c r="Q618" s="22"/>
      <c r="R618" s="22"/>
    </row>
    <row r="619" spans="1:18" ht="11" x14ac:dyDescent="0.15">
      <c r="A619" s="19" t="s">
        <v>1846</v>
      </c>
      <c r="B619" s="19" t="str">
        <f t="shared" si="18"/>
        <v>20190614</v>
      </c>
      <c r="C619" s="19" t="s">
        <v>0</v>
      </c>
      <c r="D619" s="19" t="s">
        <v>2</v>
      </c>
      <c r="E619" s="23">
        <v>23</v>
      </c>
      <c r="F619" s="23">
        <v>1</v>
      </c>
      <c r="G619" s="19" t="s">
        <v>45</v>
      </c>
      <c r="H619" s="19" t="str">
        <f t="shared" si="19"/>
        <v>D</v>
      </c>
      <c r="I619" s="19" t="s">
        <v>2287</v>
      </c>
      <c r="J619" s="23">
        <v>500</v>
      </c>
      <c r="K619" s="23">
        <v>60</v>
      </c>
      <c r="L619" s="24">
        <v>0</v>
      </c>
      <c r="M619" s="19" t="s">
        <v>34</v>
      </c>
      <c r="N619" s="19">
        <v>100</v>
      </c>
      <c r="O619" s="19"/>
      <c r="P619" s="22"/>
      <c r="Q619" s="22"/>
      <c r="R619" s="22"/>
    </row>
    <row r="620" spans="1:18" ht="11" x14ac:dyDescent="0.15">
      <c r="A620" s="19" t="s">
        <v>1898</v>
      </c>
      <c r="B620" s="19" t="str">
        <f t="shared" si="18"/>
        <v>20190614</v>
      </c>
      <c r="C620" s="19" t="s">
        <v>0</v>
      </c>
      <c r="D620" s="19" t="s">
        <v>2</v>
      </c>
      <c r="E620" s="23">
        <v>23</v>
      </c>
      <c r="F620" s="23">
        <v>1</v>
      </c>
      <c r="G620" s="19" t="s">
        <v>327</v>
      </c>
      <c r="H620" s="19" t="str">
        <f t="shared" si="19"/>
        <v>R</v>
      </c>
      <c r="I620" s="19" t="s">
        <v>2287</v>
      </c>
      <c r="J620" s="23">
        <v>500</v>
      </c>
      <c r="K620" s="23">
        <v>60</v>
      </c>
      <c r="L620" s="24">
        <v>0</v>
      </c>
      <c r="M620" s="19" t="s">
        <v>34</v>
      </c>
      <c r="N620" s="19">
        <v>37</v>
      </c>
      <c r="O620" s="19"/>
      <c r="P620" s="22"/>
      <c r="Q620" s="22"/>
      <c r="R620" s="22"/>
    </row>
    <row r="621" spans="1:18" ht="11" x14ac:dyDescent="0.15">
      <c r="A621" s="19" t="s">
        <v>1816</v>
      </c>
      <c r="B621" s="19" t="str">
        <f t="shared" si="18"/>
        <v>20190614</v>
      </c>
      <c r="C621" s="19" t="s">
        <v>0</v>
      </c>
      <c r="D621" s="19" t="s">
        <v>2</v>
      </c>
      <c r="E621" s="23">
        <v>23</v>
      </c>
      <c r="F621" s="23">
        <v>2</v>
      </c>
      <c r="G621" s="19" t="s">
        <v>45</v>
      </c>
      <c r="H621" s="19" t="str">
        <f t="shared" si="19"/>
        <v>D</v>
      </c>
      <c r="I621" s="19" t="s">
        <v>2288</v>
      </c>
      <c r="J621" s="23">
        <v>0</v>
      </c>
      <c r="K621" s="23">
        <v>0</v>
      </c>
      <c r="L621" s="24">
        <v>0</v>
      </c>
      <c r="M621" s="19" t="s">
        <v>34</v>
      </c>
      <c r="N621" s="19">
        <v>0</v>
      </c>
      <c r="O621" s="19"/>
      <c r="P621" s="22"/>
      <c r="Q621" s="22"/>
      <c r="R621" s="22"/>
    </row>
    <row r="622" spans="1:18" ht="11" x14ac:dyDescent="0.15">
      <c r="A622" s="19" t="s">
        <v>1878</v>
      </c>
      <c r="B622" s="19" t="str">
        <f t="shared" si="18"/>
        <v>20190614</v>
      </c>
      <c r="C622" s="19" t="s">
        <v>0</v>
      </c>
      <c r="D622" s="19" t="s">
        <v>2</v>
      </c>
      <c r="E622" s="23">
        <v>23</v>
      </c>
      <c r="F622" s="23">
        <v>2</v>
      </c>
      <c r="G622" s="19" t="s">
        <v>327</v>
      </c>
      <c r="H622" s="19" t="str">
        <f t="shared" si="19"/>
        <v>R</v>
      </c>
      <c r="I622" s="19" t="s">
        <v>2288</v>
      </c>
      <c r="J622" s="23">
        <v>0</v>
      </c>
      <c r="K622" s="23">
        <v>0</v>
      </c>
      <c r="L622" s="24">
        <v>0</v>
      </c>
      <c r="M622" s="19" t="s">
        <v>34</v>
      </c>
      <c r="N622" s="19">
        <v>0</v>
      </c>
      <c r="O622" s="19"/>
      <c r="P622" s="22"/>
      <c r="Q622" s="22"/>
      <c r="R622" s="22"/>
    </row>
    <row r="623" spans="1:18" ht="11" x14ac:dyDescent="0.15">
      <c r="A623" s="19" t="s">
        <v>1848</v>
      </c>
      <c r="B623" s="19" t="str">
        <f t="shared" si="18"/>
        <v>20190614</v>
      </c>
      <c r="C623" s="19" t="s">
        <v>0</v>
      </c>
      <c r="D623" s="19" t="s">
        <v>2</v>
      </c>
      <c r="E623" s="23">
        <v>23</v>
      </c>
      <c r="F623" s="23">
        <v>2</v>
      </c>
      <c r="G623" s="19" t="s">
        <v>45</v>
      </c>
      <c r="H623" s="19" t="str">
        <f t="shared" si="19"/>
        <v>D</v>
      </c>
      <c r="I623" s="19" t="s">
        <v>2287</v>
      </c>
      <c r="J623" s="23">
        <v>0</v>
      </c>
      <c r="K623" s="23">
        <v>0</v>
      </c>
      <c r="L623" s="24">
        <v>0</v>
      </c>
      <c r="M623" s="19" t="s">
        <v>34</v>
      </c>
      <c r="N623" s="19">
        <v>268</v>
      </c>
      <c r="O623" s="19"/>
      <c r="P623" s="22"/>
      <c r="Q623" s="22"/>
      <c r="R623" s="22"/>
    </row>
    <row r="624" spans="1:18" ht="11" x14ac:dyDescent="0.15">
      <c r="A624" s="19" t="s">
        <v>1850</v>
      </c>
      <c r="B624" s="19" t="str">
        <f t="shared" si="18"/>
        <v>20190614</v>
      </c>
      <c r="C624" s="19" t="s">
        <v>0</v>
      </c>
      <c r="D624" s="19" t="s">
        <v>2</v>
      </c>
      <c r="E624" s="23">
        <v>23</v>
      </c>
      <c r="F624" s="23">
        <v>2</v>
      </c>
      <c r="G624" s="19" t="s">
        <v>45</v>
      </c>
      <c r="H624" s="19" t="str">
        <f t="shared" si="19"/>
        <v>D</v>
      </c>
      <c r="I624" s="19" t="s">
        <v>2287</v>
      </c>
      <c r="J624" s="23">
        <v>500</v>
      </c>
      <c r="K624" s="23">
        <v>60</v>
      </c>
      <c r="L624" s="24">
        <v>0</v>
      </c>
      <c r="M624" s="19" t="s">
        <v>34</v>
      </c>
      <c r="N624" s="19">
        <v>110</v>
      </c>
      <c r="O624" s="19"/>
      <c r="P624" s="22"/>
      <c r="Q624" s="22"/>
      <c r="R624" s="22"/>
    </row>
    <row r="625" spans="1:18" ht="11" x14ac:dyDescent="0.15">
      <c r="A625" s="19" t="s">
        <v>1900</v>
      </c>
      <c r="B625" s="19" t="str">
        <f t="shared" si="18"/>
        <v>20190614</v>
      </c>
      <c r="C625" s="19" t="s">
        <v>0</v>
      </c>
      <c r="D625" s="19" t="s">
        <v>2</v>
      </c>
      <c r="E625" s="23">
        <v>23</v>
      </c>
      <c r="F625" s="23">
        <v>2</v>
      </c>
      <c r="G625" s="19" t="s">
        <v>327</v>
      </c>
      <c r="H625" s="19" t="str">
        <f t="shared" si="19"/>
        <v>R</v>
      </c>
      <c r="I625" s="19" t="s">
        <v>2287</v>
      </c>
      <c r="J625" s="23">
        <v>500</v>
      </c>
      <c r="K625" s="23">
        <v>60</v>
      </c>
      <c r="L625" s="24">
        <v>0</v>
      </c>
      <c r="M625" s="19" t="s">
        <v>34</v>
      </c>
      <c r="N625" s="19">
        <v>66</v>
      </c>
      <c r="O625" s="19"/>
      <c r="P625" s="22"/>
      <c r="Q625" s="22"/>
      <c r="R625" s="22"/>
    </row>
    <row r="626" spans="1:18" ht="11" x14ac:dyDescent="0.15">
      <c r="A626" s="19" t="s">
        <v>1818</v>
      </c>
      <c r="B626" s="19" t="str">
        <f t="shared" si="18"/>
        <v>20190614</v>
      </c>
      <c r="C626" s="19" t="s">
        <v>0</v>
      </c>
      <c r="D626" s="19" t="s">
        <v>2</v>
      </c>
      <c r="E626" s="23">
        <v>23</v>
      </c>
      <c r="F626" s="23">
        <v>3</v>
      </c>
      <c r="G626" s="19" t="s">
        <v>45</v>
      </c>
      <c r="H626" s="19" t="str">
        <f t="shared" si="19"/>
        <v>D</v>
      </c>
      <c r="I626" s="19" t="s">
        <v>2288</v>
      </c>
      <c r="J626" s="23">
        <v>0</v>
      </c>
      <c r="K626" s="23">
        <v>0</v>
      </c>
      <c r="L626" s="24">
        <v>0</v>
      </c>
      <c r="M626" s="19" t="s">
        <v>34</v>
      </c>
      <c r="N626" s="19">
        <v>0</v>
      </c>
      <c r="O626" s="19"/>
      <c r="P626" s="22"/>
      <c r="Q626" s="22"/>
      <c r="R626" s="22"/>
    </row>
    <row r="627" spans="1:18" ht="11" x14ac:dyDescent="0.15">
      <c r="A627" s="19" t="s">
        <v>1880</v>
      </c>
      <c r="B627" s="19" t="str">
        <f t="shared" si="18"/>
        <v>20190614</v>
      </c>
      <c r="C627" s="19" t="s">
        <v>0</v>
      </c>
      <c r="D627" s="19" t="s">
        <v>2</v>
      </c>
      <c r="E627" s="23">
        <v>23</v>
      </c>
      <c r="F627" s="23">
        <v>3</v>
      </c>
      <c r="G627" s="19" t="s">
        <v>327</v>
      </c>
      <c r="H627" s="19" t="str">
        <f t="shared" si="19"/>
        <v>R</v>
      </c>
      <c r="I627" s="19" t="s">
        <v>2288</v>
      </c>
      <c r="J627" s="23">
        <v>0</v>
      </c>
      <c r="K627" s="23">
        <v>0</v>
      </c>
      <c r="L627" s="24">
        <v>0</v>
      </c>
      <c r="M627" s="19" t="s">
        <v>34</v>
      </c>
      <c r="N627" s="19">
        <v>0</v>
      </c>
      <c r="O627" s="19"/>
      <c r="P627" s="22"/>
      <c r="Q627" s="22"/>
      <c r="R627" s="22"/>
    </row>
    <row r="628" spans="1:18" ht="11" x14ac:dyDescent="0.15">
      <c r="A628" s="19" t="s">
        <v>1852</v>
      </c>
      <c r="B628" s="19" t="str">
        <f t="shared" si="18"/>
        <v>20190614</v>
      </c>
      <c r="C628" s="19" t="s">
        <v>0</v>
      </c>
      <c r="D628" s="19" t="s">
        <v>2</v>
      </c>
      <c r="E628" s="23">
        <v>23</v>
      </c>
      <c r="F628" s="23">
        <v>3</v>
      </c>
      <c r="G628" s="19" t="s">
        <v>45</v>
      </c>
      <c r="H628" s="19" t="str">
        <f t="shared" si="19"/>
        <v>D</v>
      </c>
      <c r="I628" s="19" t="s">
        <v>2287</v>
      </c>
      <c r="J628" s="23">
        <v>0</v>
      </c>
      <c r="K628" s="23">
        <v>0</v>
      </c>
      <c r="L628" s="24">
        <v>0</v>
      </c>
      <c r="M628" s="19" t="s">
        <v>34</v>
      </c>
      <c r="N628" s="19">
        <v>213</v>
      </c>
      <c r="O628" s="19"/>
      <c r="P628" s="22"/>
      <c r="Q628" s="22"/>
      <c r="R628" s="22"/>
    </row>
    <row r="629" spans="1:18" ht="11" x14ac:dyDescent="0.15">
      <c r="A629" s="19" t="s">
        <v>1854</v>
      </c>
      <c r="B629" s="19" t="str">
        <f t="shared" si="18"/>
        <v>20190614</v>
      </c>
      <c r="C629" s="19" t="s">
        <v>0</v>
      </c>
      <c r="D629" s="19" t="s">
        <v>2</v>
      </c>
      <c r="E629" s="23">
        <v>23</v>
      </c>
      <c r="F629" s="23">
        <v>3</v>
      </c>
      <c r="G629" s="19" t="s">
        <v>45</v>
      </c>
      <c r="H629" s="19" t="str">
        <f t="shared" si="19"/>
        <v>D</v>
      </c>
      <c r="I629" s="19" t="s">
        <v>2287</v>
      </c>
      <c r="J629" s="23">
        <v>500</v>
      </c>
      <c r="K629" s="23">
        <v>60</v>
      </c>
      <c r="L629" s="24">
        <v>0</v>
      </c>
      <c r="M629" s="19" t="s">
        <v>34</v>
      </c>
      <c r="N629" s="19">
        <v>133</v>
      </c>
      <c r="O629" s="19"/>
      <c r="P629" s="22"/>
      <c r="Q629" s="22"/>
      <c r="R629" s="22"/>
    </row>
    <row r="630" spans="1:18" ht="11" x14ac:dyDescent="0.15">
      <c r="A630" s="19" t="s">
        <v>1902</v>
      </c>
      <c r="B630" s="19" t="str">
        <f t="shared" si="18"/>
        <v>20190614</v>
      </c>
      <c r="C630" s="19" t="s">
        <v>0</v>
      </c>
      <c r="D630" s="19" t="s">
        <v>2</v>
      </c>
      <c r="E630" s="23">
        <v>23</v>
      </c>
      <c r="F630" s="23">
        <v>3</v>
      </c>
      <c r="G630" s="19" t="s">
        <v>327</v>
      </c>
      <c r="H630" s="19" t="str">
        <f t="shared" si="19"/>
        <v>R</v>
      </c>
      <c r="I630" s="19" t="s">
        <v>2287</v>
      </c>
      <c r="J630" s="23">
        <v>500</v>
      </c>
      <c r="K630" s="23">
        <v>60</v>
      </c>
      <c r="L630" s="24">
        <v>0</v>
      </c>
      <c r="M630" s="19" t="s">
        <v>34</v>
      </c>
      <c r="N630" s="19">
        <v>30</v>
      </c>
      <c r="O630" s="19"/>
      <c r="P630" s="22"/>
      <c r="Q630" s="22"/>
      <c r="R630" s="22"/>
    </row>
    <row r="631" spans="1:18" ht="11" x14ac:dyDescent="0.15">
      <c r="A631" s="19" t="s">
        <v>1820</v>
      </c>
      <c r="B631" s="19" t="str">
        <f t="shared" si="18"/>
        <v>20190614</v>
      </c>
      <c r="C631" s="19" t="s">
        <v>0</v>
      </c>
      <c r="D631" s="19" t="s">
        <v>2</v>
      </c>
      <c r="E631" s="23">
        <v>23</v>
      </c>
      <c r="F631" s="23">
        <v>4</v>
      </c>
      <c r="G631" s="19" t="s">
        <v>45</v>
      </c>
      <c r="H631" s="19" t="str">
        <f t="shared" si="19"/>
        <v>D</v>
      </c>
      <c r="I631" s="19" t="s">
        <v>2288</v>
      </c>
      <c r="J631" s="23">
        <v>0</v>
      </c>
      <c r="K631" s="23">
        <v>0</v>
      </c>
      <c r="L631" s="24">
        <v>0</v>
      </c>
      <c r="M631" s="19" t="s">
        <v>34</v>
      </c>
      <c r="N631" s="19">
        <v>0</v>
      </c>
      <c r="O631" s="19"/>
      <c r="P631" s="22"/>
      <c r="Q631" s="22"/>
      <c r="R631" s="22"/>
    </row>
    <row r="632" spans="1:18" ht="11" x14ac:dyDescent="0.15">
      <c r="A632" s="19" t="s">
        <v>1882</v>
      </c>
      <c r="B632" s="19" t="str">
        <f t="shared" si="18"/>
        <v>20190614</v>
      </c>
      <c r="C632" s="19" t="s">
        <v>0</v>
      </c>
      <c r="D632" s="19" t="s">
        <v>2</v>
      </c>
      <c r="E632" s="23">
        <v>23</v>
      </c>
      <c r="F632" s="23">
        <v>4</v>
      </c>
      <c r="G632" s="19" t="s">
        <v>327</v>
      </c>
      <c r="H632" s="19" t="str">
        <f t="shared" si="19"/>
        <v>R</v>
      </c>
      <c r="I632" s="19" t="s">
        <v>2288</v>
      </c>
      <c r="J632" s="23">
        <v>0</v>
      </c>
      <c r="K632" s="23">
        <v>0</v>
      </c>
      <c r="L632" s="24">
        <v>0</v>
      </c>
      <c r="M632" s="19" t="s">
        <v>34</v>
      </c>
      <c r="N632" s="19">
        <v>1</v>
      </c>
      <c r="O632" s="19"/>
      <c r="P632" s="22"/>
      <c r="Q632" s="22"/>
      <c r="R632" s="22"/>
    </row>
    <row r="633" spans="1:18" ht="11" x14ac:dyDescent="0.15">
      <c r="A633" s="19" t="s">
        <v>1856</v>
      </c>
      <c r="B633" s="19" t="str">
        <f t="shared" si="18"/>
        <v>20190614</v>
      </c>
      <c r="C633" s="19" t="s">
        <v>0</v>
      </c>
      <c r="D633" s="19" t="s">
        <v>2</v>
      </c>
      <c r="E633" s="23">
        <v>23</v>
      </c>
      <c r="F633" s="23">
        <v>4</v>
      </c>
      <c r="G633" s="19" t="s">
        <v>45</v>
      </c>
      <c r="H633" s="19" t="str">
        <f t="shared" si="19"/>
        <v>D</v>
      </c>
      <c r="I633" s="19" t="s">
        <v>2287</v>
      </c>
      <c r="J633" s="23">
        <v>0</v>
      </c>
      <c r="K633" s="23">
        <v>0</v>
      </c>
      <c r="L633" s="24">
        <v>0</v>
      </c>
      <c r="M633" s="19" t="s">
        <v>34</v>
      </c>
      <c r="N633" s="19">
        <v>280</v>
      </c>
      <c r="O633" s="19"/>
      <c r="P633" s="22"/>
      <c r="Q633" s="22"/>
      <c r="R633" s="22"/>
    </row>
    <row r="634" spans="1:18" ht="11" x14ac:dyDescent="0.15">
      <c r="A634" s="19" t="s">
        <v>1858</v>
      </c>
      <c r="B634" s="19" t="str">
        <f t="shared" si="18"/>
        <v>20190614</v>
      </c>
      <c r="C634" s="19" t="s">
        <v>0</v>
      </c>
      <c r="D634" s="19" t="s">
        <v>2</v>
      </c>
      <c r="E634" s="23">
        <v>23</v>
      </c>
      <c r="F634" s="23">
        <v>4</v>
      </c>
      <c r="G634" s="19" t="s">
        <v>45</v>
      </c>
      <c r="H634" s="19" t="str">
        <f t="shared" si="19"/>
        <v>D</v>
      </c>
      <c r="I634" s="19" t="s">
        <v>2287</v>
      </c>
      <c r="J634" s="23">
        <v>500</v>
      </c>
      <c r="K634" s="23">
        <v>60</v>
      </c>
      <c r="L634" s="24">
        <v>0</v>
      </c>
      <c r="M634" s="19" t="s">
        <v>34</v>
      </c>
      <c r="N634" s="19">
        <v>162</v>
      </c>
      <c r="O634" s="19"/>
      <c r="P634" s="22"/>
      <c r="Q634" s="22"/>
      <c r="R634" s="22"/>
    </row>
    <row r="635" spans="1:18" ht="11" x14ac:dyDescent="0.15">
      <c r="A635" s="19" t="s">
        <v>1904</v>
      </c>
      <c r="B635" s="19" t="str">
        <f t="shared" si="18"/>
        <v>20190614</v>
      </c>
      <c r="C635" s="19" t="s">
        <v>0</v>
      </c>
      <c r="D635" s="19" t="s">
        <v>2</v>
      </c>
      <c r="E635" s="23">
        <v>23</v>
      </c>
      <c r="F635" s="23">
        <v>4</v>
      </c>
      <c r="G635" s="19" t="s">
        <v>327</v>
      </c>
      <c r="H635" s="19" t="str">
        <f t="shared" si="19"/>
        <v>R</v>
      </c>
      <c r="I635" s="19" t="s">
        <v>2287</v>
      </c>
      <c r="J635" s="23">
        <v>500</v>
      </c>
      <c r="K635" s="23">
        <v>60</v>
      </c>
      <c r="L635" s="24">
        <v>0</v>
      </c>
      <c r="M635" s="19" t="s">
        <v>34</v>
      </c>
      <c r="N635" s="19">
        <v>112</v>
      </c>
      <c r="O635" s="19"/>
      <c r="P635" s="22"/>
      <c r="Q635" s="22"/>
      <c r="R635" s="22"/>
    </row>
    <row r="636" spans="1:18" ht="11" x14ac:dyDescent="0.15">
      <c r="A636" s="19" t="s">
        <v>1822</v>
      </c>
      <c r="B636" s="19" t="str">
        <f t="shared" si="18"/>
        <v>20190614</v>
      </c>
      <c r="C636" s="19" t="s">
        <v>0</v>
      </c>
      <c r="D636" s="19" t="s">
        <v>2</v>
      </c>
      <c r="E636" s="23">
        <v>23</v>
      </c>
      <c r="F636" s="23">
        <v>5</v>
      </c>
      <c r="G636" s="19" t="s">
        <v>45</v>
      </c>
      <c r="H636" s="19" t="str">
        <f t="shared" si="19"/>
        <v>D</v>
      </c>
      <c r="I636" s="19" t="s">
        <v>2288</v>
      </c>
      <c r="J636" s="23">
        <v>0</v>
      </c>
      <c r="K636" s="23">
        <v>0</v>
      </c>
      <c r="L636" s="24">
        <v>0</v>
      </c>
      <c r="M636" s="19" t="s">
        <v>34</v>
      </c>
      <c r="N636" s="19">
        <v>0</v>
      </c>
      <c r="O636" s="19"/>
      <c r="P636" s="22"/>
      <c r="Q636" s="22"/>
      <c r="R636" s="22"/>
    </row>
    <row r="637" spans="1:18" ht="11" x14ac:dyDescent="0.15">
      <c r="A637" s="19" t="s">
        <v>1884</v>
      </c>
      <c r="B637" s="19" t="str">
        <f t="shared" si="18"/>
        <v>20190614</v>
      </c>
      <c r="C637" s="19" t="s">
        <v>0</v>
      </c>
      <c r="D637" s="19" t="s">
        <v>2</v>
      </c>
      <c r="E637" s="23">
        <v>23</v>
      </c>
      <c r="F637" s="23">
        <v>5</v>
      </c>
      <c r="G637" s="19" t="s">
        <v>327</v>
      </c>
      <c r="H637" s="19" t="str">
        <f t="shared" si="19"/>
        <v>R</v>
      </c>
      <c r="I637" s="19" t="s">
        <v>2288</v>
      </c>
      <c r="J637" s="23">
        <v>0</v>
      </c>
      <c r="K637" s="23">
        <v>0</v>
      </c>
      <c r="L637" s="24">
        <v>0</v>
      </c>
      <c r="M637" s="19" t="s">
        <v>34</v>
      </c>
      <c r="N637" s="19">
        <v>0</v>
      </c>
      <c r="O637" s="19"/>
      <c r="P637" s="22"/>
      <c r="Q637" s="22"/>
      <c r="R637" s="22"/>
    </row>
    <row r="638" spans="1:18" ht="11" x14ac:dyDescent="0.15">
      <c r="A638" s="19" t="s">
        <v>1860</v>
      </c>
      <c r="B638" s="19" t="str">
        <f t="shared" si="18"/>
        <v>20190614</v>
      </c>
      <c r="C638" s="19" t="s">
        <v>0</v>
      </c>
      <c r="D638" s="19" t="s">
        <v>2</v>
      </c>
      <c r="E638" s="23">
        <v>23</v>
      </c>
      <c r="F638" s="23">
        <v>5</v>
      </c>
      <c r="G638" s="19" t="s">
        <v>45</v>
      </c>
      <c r="H638" s="19" t="str">
        <f t="shared" si="19"/>
        <v>D</v>
      </c>
      <c r="I638" s="19" t="s">
        <v>2287</v>
      </c>
      <c r="J638" s="23">
        <v>0</v>
      </c>
      <c r="K638" s="23">
        <v>0</v>
      </c>
      <c r="L638" s="24">
        <v>0</v>
      </c>
      <c r="M638" s="19" t="s">
        <v>34</v>
      </c>
      <c r="N638" s="19">
        <v>118</v>
      </c>
      <c r="O638" s="19"/>
      <c r="P638" s="22"/>
      <c r="Q638" s="22"/>
      <c r="R638" s="22"/>
    </row>
    <row r="639" spans="1:18" ht="11" x14ac:dyDescent="0.15">
      <c r="A639" s="19" t="s">
        <v>1862</v>
      </c>
      <c r="B639" s="19" t="str">
        <f t="shared" si="18"/>
        <v>20190614</v>
      </c>
      <c r="C639" s="19" t="s">
        <v>0</v>
      </c>
      <c r="D639" s="19" t="s">
        <v>2</v>
      </c>
      <c r="E639" s="23">
        <v>23</v>
      </c>
      <c r="F639" s="23">
        <v>5</v>
      </c>
      <c r="G639" s="19" t="s">
        <v>45</v>
      </c>
      <c r="H639" s="19" t="str">
        <f t="shared" si="19"/>
        <v>D</v>
      </c>
      <c r="I639" s="19" t="s">
        <v>2287</v>
      </c>
      <c r="J639" s="23">
        <v>500</v>
      </c>
      <c r="K639" s="23">
        <v>60</v>
      </c>
      <c r="L639" s="24">
        <v>0</v>
      </c>
      <c r="M639" s="19" t="s">
        <v>34</v>
      </c>
      <c r="N639" s="19">
        <v>53</v>
      </c>
      <c r="O639" s="19"/>
      <c r="P639" s="22"/>
      <c r="Q639" s="22"/>
      <c r="R639" s="22"/>
    </row>
    <row r="640" spans="1:18" ht="11" x14ac:dyDescent="0.15">
      <c r="A640" s="19" t="s">
        <v>1906</v>
      </c>
      <c r="B640" s="19" t="str">
        <f t="shared" si="18"/>
        <v>20190614</v>
      </c>
      <c r="C640" s="19" t="s">
        <v>0</v>
      </c>
      <c r="D640" s="19" t="s">
        <v>2</v>
      </c>
      <c r="E640" s="23">
        <v>23</v>
      </c>
      <c r="F640" s="23">
        <v>5</v>
      </c>
      <c r="G640" s="19" t="s">
        <v>327</v>
      </c>
      <c r="H640" s="19" t="str">
        <f t="shared" si="19"/>
        <v>R</v>
      </c>
      <c r="I640" s="19" t="s">
        <v>2287</v>
      </c>
      <c r="J640" s="23">
        <v>500</v>
      </c>
      <c r="K640" s="23">
        <v>60</v>
      </c>
      <c r="L640" s="24">
        <v>0</v>
      </c>
      <c r="M640" s="19" t="s">
        <v>34</v>
      </c>
      <c r="N640" s="19">
        <v>10</v>
      </c>
      <c r="O640" s="19"/>
      <c r="P640" s="22"/>
      <c r="Q640" s="22"/>
      <c r="R640" s="22"/>
    </row>
    <row r="641" spans="1:18" ht="11" x14ac:dyDescent="0.15">
      <c r="A641" s="19" t="s">
        <v>1908</v>
      </c>
      <c r="B641" s="19" t="str">
        <f t="shared" si="18"/>
        <v>20190617</v>
      </c>
      <c r="C641" s="19" t="s">
        <v>0</v>
      </c>
      <c r="D641" s="19" t="s">
        <v>2</v>
      </c>
      <c r="E641" s="23">
        <v>23</v>
      </c>
      <c r="F641" s="23">
        <v>6</v>
      </c>
      <c r="G641" s="19" t="s">
        <v>45</v>
      </c>
      <c r="H641" s="19" t="str">
        <f t="shared" si="19"/>
        <v>D</v>
      </c>
      <c r="I641" s="19" t="s">
        <v>2288</v>
      </c>
      <c r="J641" s="23">
        <v>0</v>
      </c>
      <c r="K641" s="23">
        <v>0</v>
      </c>
      <c r="L641" s="24">
        <v>0</v>
      </c>
      <c r="M641" s="19" t="s">
        <v>34</v>
      </c>
      <c r="N641" s="19">
        <v>0</v>
      </c>
      <c r="O641" s="19"/>
      <c r="P641" s="22"/>
      <c r="Q641" s="22"/>
      <c r="R641" s="22"/>
    </row>
    <row r="642" spans="1:18" ht="11" x14ac:dyDescent="0.15">
      <c r="A642" s="19" t="s">
        <v>1914</v>
      </c>
      <c r="B642" s="19" t="str">
        <f t="shared" ref="B642:B705" si="20">LEFT(A642,8)</f>
        <v>20190617</v>
      </c>
      <c r="C642" s="19" t="s">
        <v>0</v>
      </c>
      <c r="D642" s="19" t="s">
        <v>2</v>
      </c>
      <c r="E642" s="23">
        <v>23</v>
      </c>
      <c r="F642" s="23">
        <v>6</v>
      </c>
      <c r="G642" s="19" t="s">
        <v>327</v>
      </c>
      <c r="H642" s="19" t="str">
        <f t="shared" si="19"/>
        <v>R</v>
      </c>
      <c r="I642" s="19" t="s">
        <v>2288</v>
      </c>
      <c r="J642" s="23">
        <v>0</v>
      </c>
      <c r="K642" s="23">
        <v>0</v>
      </c>
      <c r="L642" s="24">
        <v>0</v>
      </c>
      <c r="M642" s="19" t="s">
        <v>34</v>
      </c>
      <c r="N642" s="19">
        <v>1</v>
      </c>
      <c r="O642" s="19"/>
      <c r="P642" s="22"/>
      <c r="Q642" s="22"/>
      <c r="R642" s="22"/>
    </row>
    <row r="643" spans="1:18" ht="11" x14ac:dyDescent="0.15">
      <c r="A643" s="19" t="s">
        <v>1910</v>
      </c>
      <c r="B643" s="19" t="str">
        <f t="shared" si="20"/>
        <v>20190617</v>
      </c>
      <c r="C643" s="19" t="s">
        <v>0</v>
      </c>
      <c r="D643" s="19" t="s">
        <v>2</v>
      </c>
      <c r="E643" s="23">
        <v>23</v>
      </c>
      <c r="F643" s="23">
        <v>6</v>
      </c>
      <c r="G643" s="19" t="s">
        <v>45</v>
      </c>
      <c r="H643" s="19" t="str">
        <f t="shared" ref="H643:H706" si="21">IF(G643="Cott01","D","R")</f>
        <v>D</v>
      </c>
      <c r="I643" s="19" t="s">
        <v>2287</v>
      </c>
      <c r="J643" s="23">
        <v>0</v>
      </c>
      <c r="K643" s="23">
        <v>0</v>
      </c>
      <c r="L643" s="24">
        <v>0</v>
      </c>
      <c r="M643" s="19" t="s">
        <v>34</v>
      </c>
      <c r="N643" s="19">
        <v>186</v>
      </c>
      <c r="O643" s="19"/>
      <c r="P643" s="22"/>
      <c r="Q643" s="22"/>
      <c r="R643" s="22"/>
    </row>
    <row r="644" spans="1:18" ht="11" x14ac:dyDescent="0.15">
      <c r="A644" s="19" t="s">
        <v>1912</v>
      </c>
      <c r="B644" s="19" t="str">
        <f t="shared" si="20"/>
        <v>20190617</v>
      </c>
      <c r="C644" s="19" t="s">
        <v>0</v>
      </c>
      <c r="D644" s="19" t="s">
        <v>2</v>
      </c>
      <c r="E644" s="23">
        <v>23</v>
      </c>
      <c r="F644" s="23">
        <v>6</v>
      </c>
      <c r="G644" s="19" t="s">
        <v>45</v>
      </c>
      <c r="H644" s="19" t="str">
        <f t="shared" si="21"/>
        <v>D</v>
      </c>
      <c r="I644" s="19" t="s">
        <v>2287</v>
      </c>
      <c r="J644" s="23">
        <v>1000</v>
      </c>
      <c r="K644" s="23">
        <v>30</v>
      </c>
      <c r="L644" s="24">
        <v>0</v>
      </c>
      <c r="M644" s="19" t="s">
        <v>34</v>
      </c>
      <c r="N644" s="19">
        <v>137</v>
      </c>
      <c r="O644" s="19"/>
      <c r="P644" s="22"/>
      <c r="Q644" s="22"/>
      <c r="R644" s="22"/>
    </row>
    <row r="645" spans="1:18" ht="11" x14ac:dyDescent="0.15">
      <c r="A645" s="19" t="s">
        <v>1916</v>
      </c>
      <c r="B645" s="19" t="str">
        <f t="shared" si="20"/>
        <v>20190617</v>
      </c>
      <c r="C645" s="19" t="s">
        <v>0</v>
      </c>
      <c r="D645" s="19" t="s">
        <v>2</v>
      </c>
      <c r="E645" s="23">
        <v>23</v>
      </c>
      <c r="F645" s="23">
        <v>6</v>
      </c>
      <c r="G645" s="19" t="s">
        <v>327</v>
      </c>
      <c r="H645" s="19" t="str">
        <f t="shared" si="21"/>
        <v>R</v>
      </c>
      <c r="I645" s="19" t="s">
        <v>2287</v>
      </c>
      <c r="J645" s="23">
        <v>1000</v>
      </c>
      <c r="K645" s="23">
        <v>30</v>
      </c>
      <c r="L645" s="24">
        <v>0</v>
      </c>
      <c r="M645" s="19" t="s">
        <v>34</v>
      </c>
      <c r="N645" s="19">
        <v>42</v>
      </c>
      <c r="O645" s="19"/>
      <c r="P645" s="22"/>
      <c r="Q645" s="22"/>
      <c r="R645" s="22"/>
    </row>
    <row r="646" spans="1:18" ht="11" x14ac:dyDescent="0.15">
      <c r="A646" s="19" t="s">
        <v>1815</v>
      </c>
      <c r="B646" s="19" t="str">
        <f t="shared" si="20"/>
        <v>20190614</v>
      </c>
      <c r="C646" s="19" t="s">
        <v>0</v>
      </c>
      <c r="D646" s="19" t="s">
        <v>2</v>
      </c>
      <c r="E646" s="23">
        <v>24</v>
      </c>
      <c r="F646" s="23">
        <v>1</v>
      </c>
      <c r="G646" s="19" t="s">
        <v>45</v>
      </c>
      <c r="H646" s="19" t="str">
        <f t="shared" si="21"/>
        <v>D</v>
      </c>
      <c r="I646" s="19" t="s">
        <v>2288</v>
      </c>
      <c r="J646" s="23">
        <v>0</v>
      </c>
      <c r="K646" s="23">
        <v>0</v>
      </c>
      <c r="L646" s="24">
        <v>0</v>
      </c>
      <c r="M646" s="19" t="s">
        <v>35</v>
      </c>
      <c r="N646" s="19">
        <v>0</v>
      </c>
      <c r="O646" s="19"/>
      <c r="P646" s="22"/>
      <c r="Q646" s="22"/>
      <c r="R646" s="22"/>
    </row>
    <row r="647" spans="1:18" ht="11" x14ac:dyDescent="0.15">
      <c r="A647" s="19" t="s">
        <v>1877</v>
      </c>
      <c r="B647" s="19" t="str">
        <f t="shared" si="20"/>
        <v>20190614</v>
      </c>
      <c r="C647" s="19" t="s">
        <v>0</v>
      </c>
      <c r="D647" s="19" t="s">
        <v>2</v>
      </c>
      <c r="E647" s="23">
        <v>24</v>
      </c>
      <c r="F647" s="23">
        <v>1</v>
      </c>
      <c r="G647" s="19" t="s">
        <v>327</v>
      </c>
      <c r="H647" s="19" t="str">
        <f t="shared" si="21"/>
        <v>R</v>
      </c>
      <c r="I647" s="19" t="s">
        <v>2288</v>
      </c>
      <c r="J647" s="23">
        <v>0</v>
      </c>
      <c r="K647" s="23">
        <v>0</v>
      </c>
      <c r="L647" s="24">
        <v>0</v>
      </c>
      <c r="M647" s="19" t="s">
        <v>35</v>
      </c>
      <c r="N647" s="19">
        <v>0</v>
      </c>
      <c r="O647" s="19"/>
      <c r="P647" s="22"/>
      <c r="Q647" s="22"/>
      <c r="R647" s="22"/>
    </row>
    <row r="648" spans="1:18" ht="11" x14ac:dyDescent="0.15">
      <c r="A648" s="19" t="s">
        <v>1845</v>
      </c>
      <c r="B648" s="19" t="str">
        <f t="shared" si="20"/>
        <v>20190614</v>
      </c>
      <c r="C648" s="19" t="s">
        <v>0</v>
      </c>
      <c r="D648" s="19" t="s">
        <v>2</v>
      </c>
      <c r="E648" s="23">
        <v>24</v>
      </c>
      <c r="F648" s="23">
        <v>1</v>
      </c>
      <c r="G648" s="19" t="s">
        <v>45</v>
      </c>
      <c r="H648" s="19" t="str">
        <f t="shared" si="21"/>
        <v>D</v>
      </c>
      <c r="I648" s="19" t="s">
        <v>2287</v>
      </c>
      <c r="J648" s="23">
        <v>0</v>
      </c>
      <c r="K648" s="23">
        <v>0</v>
      </c>
      <c r="L648" s="24">
        <v>0</v>
      </c>
      <c r="M648" s="19" t="s">
        <v>35</v>
      </c>
      <c r="N648" s="19">
        <v>375</v>
      </c>
      <c r="O648" s="19"/>
      <c r="P648" s="22"/>
      <c r="Q648" s="22"/>
      <c r="R648" s="22"/>
    </row>
    <row r="649" spans="1:18" ht="11" x14ac:dyDescent="0.15">
      <c r="A649" s="19" t="s">
        <v>1847</v>
      </c>
      <c r="B649" s="19" t="str">
        <f t="shared" si="20"/>
        <v>20190614</v>
      </c>
      <c r="C649" s="19" t="s">
        <v>0</v>
      </c>
      <c r="D649" s="19" t="s">
        <v>2</v>
      </c>
      <c r="E649" s="23">
        <v>24</v>
      </c>
      <c r="F649" s="23">
        <v>1</v>
      </c>
      <c r="G649" s="19" t="s">
        <v>45</v>
      </c>
      <c r="H649" s="19" t="str">
        <f t="shared" si="21"/>
        <v>D</v>
      </c>
      <c r="I649" s="19" t="s">
        <v>2287</v>
      </c>
      <c r="J649" s="23">
        <v>500</v>
      </c>
      <c r="K649" s="23">
        <v>60</v>
      </c>
      <c r="L649" s="24">
        <v>0</v>
      </c>
      <c r="M649" s="19" t="s">
        <v>35</v>
      </c>
      <c r="N649" s="19">
        <v>290</v>
      </c>
      <c r="O649" s="19"/>
      <c r="P649" s="22"/>
      <c r="Q649" s="22"/>
      <c r="R649" s="22"/>
    </row>
    <row r="650" spans="1:18" ht="11" x14ac:dyDescent="0.15">
      <c r="A650" s="19" t="s">
        <v>1899</v>
      </c>
      <c r="B650" s="19" t="str">
        <f t="shared" si="20"/>
        <v>20190614</v>
      </c>
      <c r="C650" s="19" t="s">
        <v>0</v>
      </c>
      <c r="D650" s="19" t="s">
        <v>2</v>
      </c>
      <c r="E650" s="23">
        <v>24</v>
      </c>
      <c r="F650" s="23">
        <v>1</v>
      </c>
      <c r="G650" s="19" t="s">
        <v>327</v>
      </c>
      <c r="H650" s="19" t="str">
        <f t="shared" si="21"/>
        <v>R</v>
      </c>
      <c r="I650" s="19" t="s">
        <v>2287</v>
      </c>
      <c r="J650" s="23">
        <v>500</v>
      </c>
      <c r="K650" s="23">
        <v>60</v>
      </c>
      <c r="L650" s="24">
        <v>0</v>
      </c>
      <c r="M650" s="19" t="s">
        <v>35</v>
      </c>
      <c r="N650" s="19">
        <v>60</v>
      </c>
      <c r="O650" s="19"/>
      <c r="P650" s="22"/>
      <c r="Q650" s="22"/>
      <c r="R650" s="22"/>
    </row>
    <row r="651" spans="1:18" ht="11" x14ac:dyDescent="0.15">
      <c r="A651" s="19" t="s">
        <v>1817</v>
      </c>
      <c r="B651" s="19" t="str">
        <f t="shared" si="20"/>
        <v>20190614</v>
      </c>
      <c r="C651" s="19" t="s">
        <v>0</v>
      </c>
      <c r="D651" s="19" t="s">
        <v>2</v>
      </c>
      <c r="E651" s="23">
        <v>24</v>
      </c>
      <c r="F651" s="23">
        <v>2</v>
      </c>
      <c r="G651" s="19" t="s">
        <v>45</v>
      </c>
      <c r="H651" s="19" t="str">
        <f t="shared" si="21"/>
        <v>D</v>
      </c>
      <c r="I651" s="19" t="s">
        <v>2288</v>
      </c>
      <c r="J651" s="23">
        <v>0</v>
      </c>
      <c r="K651" s="23">
        <v>0</v>
      </c>
      <c r="L651" s="24">
        <v>0</v>
      </c>
      <c r="M651" s="19" t="s">
        <v>35</v>
      </c>
      <c r="N651" s="19">
        <v>0</v>
      </c>
      <c r="O651" s="19"/>
      <c r="P651" s="22"/>
      <c r="Q651" s="22"/>
      <c r="R651" s="22"/>
    </row>
    <row r="652" spans="1:18" ht="11" x14ac:dyDescent="0.15">
      <c r="A652" s="19" t="s">
        <v>1879</v>
      </c>
      <c r="B652" s="19" t="str">
        <f t="shared" si="20"/>
        <v>20190614</v>
      </c>
      <c r="C652" s="19" t="s">
        <v>0</v>
      </c>
      <c r="D652" s="19" t="s">
        <v>2</v>
      </c>
      <c r="E652" s="23">
        <v>24</v>
      </c>
      <c r="F652" s="23">
        <v>2</v>
      </c>
      <c r="G652" s="19" t="s">
        <v>327</v>
      </c>
      <c r="H652" s="19" t="str">
        <f t="shared" si="21"/>
        <v>R</v>
      </c>
      <c r="I652" s="19" t="s">
        <v>2288</v>
      </c>
      <c r="J652" s="23">
        <v>0</v>
      </c>
      <c r="K652" s="23">
        <v>0</v>
      </c>
      <c r="L652" s="24">
        <v>0</v>
      </c>
      <c r="M652" s="19" t="s">
        <v>35</v>
      </c>
      <c r="N652" s="19">
        <v>1</v>
      </c>
      <c r="O652" s="19"/>
      <c r="P652" s="22"/>
      <c r="Q652" s="22"/>
      <c r="R652" s="22"/>
    </row>
    <row r="653" spans="1:18" ht="11" x14ac:dyDescent="0.15">
      <c r="A653" s="19" t="s">
        <v>1849</v>
      </c>
      <c r="B653" s="19" t="str">
        <f t="shared" si="20"/>
        <v>20190614</v>
      </c>
      <c r="C653" s="19" t="s">
        <v>0</v>
      </c>
      <c r="D653" s="19" t="s">
        <v>2</v>
      </c>
      <c r="E653" s="23">
        <v>24</v>
      </c>
      <c r="F653" s="23">
        <v>2</v>
      </c>
      <c r="G653" s="19" t="s">
        <v>45</v>
      </c>
      <c r="H653" s="19" t="str">
        <f t="shared" si="21"/>
        <v>D</v>
      </c>
      <c r="I653" s="19" t="s">
        <v>2287</v>
      </c>
      <c r="J653" s="23">
        <v>0</v>
      </c>
      <c r="K653" s="23">
        <v>0</v>
      </c>
      <c r="L653" s="24">
        <v>0</v>
      </c>
      <c r="M653" s="19" t="s">
        <v>35</v>
      </c>
      <c r="N653" s="19">
        <v>460</v>
      </c>
      <c r="O653" s="19"/>
      <c r="P653" s="22"/>
      <c r="Q653" s="22"/>
      <c r="R653" s="22"/>
    </row>
    <row r="654" spans="1:18" ht="11" x14ac:dyDescent="0.15">
      <c r="A654" s="19" t="s">
        <v>1851</v>
      </c>
      <c r="B654" s="19" t="str">
        <f t="shared" si="20"/>
        <v>20190614</v>
      </c>
      <c r="C654" s="19" t="s">
        <v>0</v>
      </c>
      <c r="D654" s="19" t="s">
        <v>2</v>
      </c>
      <c r="E654" s="23">
        <v>24</v>
      </c>
      <c r="F654" s="23">
        <v>2</v>
      </c>
      <c r="G654" s="19" t="s">
        <v>45</v>
      </c>
      <c r="H654" s="19" t="str">
        <f t="shared" si="21"/>
        <v>D</v>
      </c>
      <c r="I654" s="19" t="s">
        <v>2287</v>
      </c>
      <c r="J654" s="23">
        <v>500</v>
      </c>
      <c r="K654" s="23">
        <v>60</v>
      </c>
      <c r="L654" s="24">
        <v>0</v>
      </c>
      <c r="M654" s="19" t="s">
        <v>35</v>
      </c>
      <c r="N654" s="19">
        <v>302</v>
      </c>
      <c r="O654" s="19"/>
      <c r="P654" s="22"/>
      <c r="Q654" s="22"/>
      <c r="R654" s="22"/>
    </row>
    <row r="655" spans="1:18" ht="11" x14ac:dyDescent="0.15">
      <c r="A655" s="19" t="s">
        <v>1901</v>
      </c>
      <c r="B655" s="19" t="str">
        <f t="shared" si="20"/>
        <v>20190614</v>
      </c>
      <c r="C655" s="19" t="s">
        <v>0</v>
      </c>
      <c r="D655" s="19" t="s">
        <v>2</v>
      </c>
      <c r="E655" s="23">
        <v>24</v>
      </c>
      <c r="F655" s="23">
        <v>2</v>
      </c>
      <c r="G655" s="19" t="s">
        <v>327</v>
      </c>
      <c r="H655" s="19" t="str">
        <f t="shared" si="21"/>
        <v>R</v>
      </c>
      <c r="I655" s="19" t="s">
        <v>2287</v>
      </c>
      <c r="J655" s="23">
        <v>500</v>
      </c>
      <c r="K655" s="23">
        <v>60</v>
      </c>
      <c r="L655" s="24">
        <v>0</v>
      </c>
      <c r="M655" s="19" t="s">
        <v>35</v>
      </c>
      <c r="N655" s="19">
        <v>124</v>
      </c>
      <c r="O655" s="19"/>
      <c r="P655" s="22"/>
      <c r="Q655" s="22"/>
      <c r="R655" s="22"/>
    </row>
    <row r="656" spans="1:18" ht="11" x14ac:dyDescent="0.15">
      <c r="A656" s="19" t="s">
        <v>1819</v>
      </c>
      <c r="B656" s="19" t="str">
        <f t="shared" si="20"/>
        <v>20190614</v>
      </c>
      <c r="C656" s="19" t="s">
        <v>0</v>
      </c>
      <c r="D656" s="19" t="s">
        <v>2</v>
      </c>
      <c r="E656" s="23">
        <v>24</v>
      </c>
      <c r="F656" s="23">
        <v>3</v>
      </c>
      <c r="G656" s="19" t="s">
        <v>45</v>
      </c>
      <c r="H656" s="19" t="str">
        <f t="shared" si="21"/>
        <v>D</v>
      </c>
      <c r="I656" s="19" t="s">
        <v>2288</v>
      </c>
      <c r="J656" s="23">
        <v>0</v>
      </c>
      <c r="K656" s="23">
        <v>0</v>
      </c>
      <c r="L656" s="24">
        <v>0</v>
      </c>
      <c r="M656" s="19" t="s">
        <v>35</v>
      </c>
      <c r="N656" s="19">
        <v>0</v>
      </c>
      <c r="O656" s="19"/>
      <c r="P656" s="22"/>
      <c r="Q656" s="22"/>
      <c r="R656" s="22"/>
    </row>
    <row r="657" spans="1:18" ht="11" x14ac:dyDescent="0.15">
      <c r="A657" s="19" t="s">
        <v>1881</v>
      </c>
      <c r="B657" s="19" t="str">
        <f t="shared" si="20"/>
        <v>20190614</v>
      </c>
      <c r="C657" s="19" t="s">
        <v>0</v>
      </c>
      <c r="D657" s="19" t="s">
        <v>2</v>
      </c>
      <c r="E657" s="23">
        <v>24</v>
      </c>
      <c r="F657" s="23">
        <v>3</v>
      </c>
      <c r="G657" s="19" t="s">
        <v>327</v>
      </c>
      <c r="H657" s="19" t="str">
        <f t="shared" si="21"/>
        <v>R</v>
      </c>
      <c r="I657" s="19" t="s">
        <v>2288</v>
      </c>
      <c r="J657" s="23">
        <v>0</v>
      </c>
      <c r="K657" s="23">
        <v>0</v>
      </c>
      <c r="L657" s="24">
        <v>0</v>
      </c>
      <c r="M657" s="19" t="s">
        <v>35</v>
      </c>
      <c r="N657" s="19">
        <v>1</v>
      </c>
      <c r="O657" s="19"/>
      <c r="P657" s="22"/>
      <c r="Q657" s="22"/>
      <c r="R657" s="22"/>
    </row>
    <row r="658" spans="1:18" ht="11" x14ac:dyDescent="0.15">
      <c r="A658" s="19" t="s">
        <v>1853</v>
      </c>
      <c r="B658" s="19" t="str">
        <f t="shared" si="20"/>
        <v>20190614</v>
      </c>
      <c r="C658" s="19" t="s">
        <v>0</v>
      </c>
      <c r="D658" s="19" t="s">
        <v>2</v>
      </c>
      <c r="E658" s="23">
        <v>24</v>
      </c>
      <c r="F658" s="23">
        <v>3</v>
      </c>
      <c r="G658" s="19" t="s">
        <v>45</v>
      </c>
      <c r="H658" s="19" t="str">
        <f t="shared" si="21"/>
        <v>D</v>
      </c>
      <c r="I658" s="19" t="s">
        <v>2287</v>
      </c>
      <c r="J658" s="23">
        <v>0</v>
      </c>
      <c r="K658" s="23">
        <v>0</v>
      </c>
      <c r="L658" s="24">
        <v>0</v>
      </c>
      <c r="M658" s="19" t="s">
        <v>35</v>
      </c>
      <c r="N658" s="19">
        <v>404</v>
      </c>
      <c r="O658" s="19"/>
      <c r="P658" s="22"/>
      <c r="Q658" s="22"/>
      <c r="R658" s="22"/>
    </row>
    <row r="659" spans="1:18" ht="11" x14ac:dyDescent="0.15">
      <c r="A659" s="19" t="s">
        <v>1855</v>
      </c>
      <c r="B659" s="19" t="str">
        <f t="shared" si="20"/>
        <v>20190614</v>
      </c>
      <c r="C659" s="19" t="s">
        <v>0</v>
      </c>
      <c r="D659" s="19" t="s">
        <v>2</v>
      </c>
      <c r="E659" s="23">
        <v>24</v>
      </c>
      <c r="F659" s="23">
        <v>3</v>
      </c>
      <c r="G659" s="19" t="s">
        <v>45</v>
      </c>
      <c r="H659" s="19" t="str">
        <f t="shared" si="21"/>
        <v>D</v>
      </c>
      <c r="I659" s="19" t="s">
        <v>2287</v>
      </c>
      <c r="J659" s="23">
        <v>500</v>
      </c>
      <c r="K659" s="23">
        <v>60</v>
      </c>
      <c r="L659" s="24">
        <v>0</v>
      </c>
      <c r="M659" s="19" t="s">
        <v>35</v>
      </c>
      <c r="N659" s="19">
        <v>318</v>
      </c>
      <c r="O659" s="19"/>
      <c r="P659" s="22"/>
      <c r="Q659" s="22"/>
      <c r="R659" s="22"/>
    </row>
    <row r="660" spans="1:18" ht="11" x14ac:dyDescent="0.15">
      <c r="A660" s="19" t="s">
        <v>1903</v>
      </c>
      <c r="B660" s="19" t="str">
        <f t="shared" si="20"/>
        <v>20190614</v>
      </c>
      <c r="C660" s="19" t="s">
        <v>0</v>
      </c>
      <c r="D660" s="19" t="s">
        <v>2</v>
      </c>
      <c r="E660" s="23">
        <v>24</v>
      </c>
      <c r="F660" s="23">
        <v>3</v>
      </c>
      <c r="G660" s="19" t="s">
        <v>327</v>
      </c>
      <c r="H660" s="19" t="str">
        <f t="shared" si="21"/>
        <v>R</v>
      </c>
      <c r="I660" s="19" t="s">
        <v>2287</v>
      </c>
      <c r="J660" s="23">
        <v>500</v>
      </c>
      <c r="K660" s="23">
        <v>60</v>
      </c>
      <c r="L660" s="24">
        <v>0</v>
      </c>
      <c r="M660" s="19" t="s">
        <v>35</v>
      </c>
      <c r="N660" s="19">
        <v>40</v>
      </c>
      <c r="O660" s="19"/>
      <c r="P660" s="22"/>
      <c r="Q660" s="22"/>
      <c r="R660" s="22"/>
    </row>
    <row r="661" spans="1:18" ht="11" x14ac:dyDescent="0.15">
      <c r="A661" s="19" t="s">
        <v>1821</v>
      </c>
      <c r="B661" s="19" t="str">
        <f t="shared" si="20"/>
        <v>20190614</v>
      </c>
      <c r="C661" s="19" t="s">
        <v>0</v>
      </c>
      <c r="D661" s="19" t="s">
        <v>2</v>
      </c>
      <c r="E661" s="23">
        <v>24</v>
      </c>
      <c r="F661" s="23">
        <v>4</v>
      </c>
      <c r="G661" s="19" t="s">
        <v>45</v>
      </c>
      <c r="H661" s="19" t="str">
        <f t="shared" si="21"/>
        <v>D</v>
      </c>
      <c r="I661" s="19" t="s">
        <v>2288</v>
      </c>
      <c r="J661" s="23">
        <v>0</v>
      </c>
      <c r="K661" s="23">
        <v>0</v>
      </c>
      <c r="L661" s="24">
        <v>0</v>
      </c>
      <c r="M661" s="19" t="s">
        <v>35</v>
      </c>
      <c r="N661" s="19">
        <v>0</v>
      </c>
      <c r="O661" s="19"/>
      <c r="P661" s="22"/>
      <c r="Q661" s="22"/>
      <c r="R661" s="22"/>
    </row>
    <row r="662" spans="1:18" ht="11" x14ac:dyDescent="0.15">
      <c r="A662" s="19" t="s">
        <v>1883</v>
      </c>
      <c r="B662" s="19" t="str">
        <f t="shared" si="20"/>
        <v>20190614</v>
      </c>
      <c r="C662" s="19" t="s">
        <v>0</v>
      </c>
      <c r="D662" s="19" t="s">
        <v>2</v>
      </c>
      <c r="E662" s="23">
        <v>24</v>
      </c>
      <c r="F662" s="23">
        <v>4</v>
      </c>
      <c r="G662" s="19" t="s">
        <v>327</v>
      </c>
      <c r="H662" s="19" t="str">
        <f t="shared" si="21"/>
        <v>R</v>
      </c>
      <c r="I662" s="19" t="s">
        <v>2288</v>
      </c>
      <c r="J662" s="23">
        <v>0</v>
      </c>
      <c r="K662" s="23">
        <v>0</v>
      </c>
      <c r="L662" s="24">
        <v>0</v>
      </c>
      <c r="M662" s="19" t="s">
        <v>35</v>
      </c>
      <c r="N662" s="19">
        <v>1</v>
      </c>
      <c r="O662" s="19"/>
      <c r="P662" s="22"/>
      <c r="Q662" s="22"/>
      <c r="R662" s="22"/>
    </row>
    <row r="663" spans="1:18" ht="11" x14ac:dyDescent="0.15">
      <c r="A663" s="19" t="s">
        <v>1857</v>
      </c>
      <c r="B663" s="19" t="str">
        <f t="shared" si="20"/>
        <v>20190614</v>
      </c>
      <c r="C663" s="19" t="s">
        <v>0</v>
      </c>
      <c r="D663" s="19" t="s">
        <v>2</v>
      </c>
      <c r="E663" s="23">
        <v>24</v>
      </c>
      <c r="F663" s="23">
        <v>4</v>
      </c>
      <c r="G663" s="19" t="s">
        <v>45</v>
      </c>
      <c r="H663" s="19" t="str">
        <f t="shared" si="21"/>
        <v>D</v>
      </c>
      <c r="I663" s="19" t="s">
        <v>2287</v>
      </c>
      <c r="J663" s="23">
        <v>0</v>
      </c>
      <c r="K663" s="23">
        <v>0</v>
      </c>
      <c r="L663" s="24">
        <v>0</v>
      </c>
      <c r="M663" s="19" t="s">
        <v>35</v>
      </c>
      <c r="N663" s="19">
        <v>551</v>
      </c>
      <c r="O663" s="19"/>
      <c r="P663" s="22"/>
      <c r="Q663" s="22"/>
      <c r="R663" s="22"/>
    </row>
    <row r="664" spans="1:18" ht="11" x14ac:dyDescent="0.15">
      <c r="A664" s="19" t="s">
        <v>1859</v>
      </c>
      <c r="B664" s="19" t="str">
        <f t="shared" si="20"/>
        <v>20190614</v>
      </c>
      <c r="C664" s="19" t="s">
        <v>0</v>
      </c>
      <c r="D664" s="19" t="s">
        <v>2</v>
      </c>
      <c r="E664" s="23">
        <v>24</v>
      </c>
      <c r="F664" s="23">
        <v>4</v>
      </c>
      <c r="G664" s="19" t="s">
        <v>45</v>
      </c>
      <c r="H664" s="19" t="str">
        <f t="shared" si="21"/>
        <v>D</v>
      </c>
      <c r="I664" s="19" t="s">
        <v>2287</v>
      </c>
      <c r="J664" s="23">
        <v>500</v>
      </c>
      <c r="K664" s="23">
        <v>60</v>
      </c>
      <c r="L664" s="24">
        <v>0</v>
      </c>
      <c r="M664" s="19" t="s">
        <v>35</v>
      </c>
      <c r="N664" s="19">
        <v>411</v>
      </c>
      <c r="O664" s="19"/>
      <c r="P664" s="22"/>
      <c r="Q664" s="22"/>
      <c r="R664" s="22"/>
    </row>
    <row r="665" spans="1:18" ht="11" x14ac:dyDescent="0.15">
      <c r="A665" s="19" t="s">
        <v>1905</v>
      </c>
      <c r="B665" s="19" t="str">
        <f t="shared" si="20"/>
        <v>20190614</v>
      </c>
      <c r="C665" s="19" t="s">
        <v>0</v>
      </c>
      <c r="D665" s="19" t="s">
        <v>2</v>
      </c>
      <c r="E665" s="23">
        <v>24</v>
      </c>
      <c r="F665" s="23">
        <v>4</v>
      </c>
      <c r="G665" s="19" t="s">
        <v>327</v>
      </c>
      <c r="H665" s="19" t="str">
        <f t="shared" si="21"/>
        <v>R</v>
      </c>
      <c r="I665" s="19" t="s">
        <v>2287</v>
      </c>
      <c r="J665" s="23">
        <v>500</v>
      </c>
      <c r="K665" s="23">
        <v>60</v>
      </c>
      <c r="L665" s="24">
        <v>0</v>
      </c>
      <c r="M665" s="19" t="s">
        <v>35</v>
      </c>
      <c r="N665" s="19">
        <v>139</v>
      </c>
      <c r="O665" s="19"/>
      <c r="P665" s="22"/>
      <c r="Q665" s="22"/>
      <c r="R665" s="22"/>
    </row>
    <row r="666" spans="1:18" ht="11" x14ac:dyDescent="0.15">
      <c r="A666" s="19" t="s">
        <v>1823</v>
      </c>
      <c r="B666" s="19" t="str">
        <f t="shared" si="20"/>
        <v>20190614</v>
      </c>
      <c r="C666" s="19" t="s">
        <v>0</v>
      </c>
      <c r="D666" s="19" t="s">
        <v>2</v>
      </c>
      <c r="E666" s="23">
        <v>24</v>
      </c>
      <c r="F666" s="23">
        <v>5</v>
      </c>
      <c r="G666" s="19" t="s">
        <v>45</v>
      </c>
      <c r="H666" s="19" t="str">
        <f t="shared" si="21"/>
        <v>D</v>
      </c>
      <c r="I666" s="19" t="s">
        <v>2288</v>
      </c>
      <c r="J666" s="23">
        <v>0</v>
      </c>
      <c r="K666" s="23">
        <v>0</v>
      </c>
      <c r="L666" s="24">
        <v>0</v>
      </c>
      <c r="M666" s="19" t="s">
        <v>35</v>
      </c>
      <c r="N666" s="19">
        <v>0</v>
      </c>
      <c r="O666" s="19"/>
      <c r="P666" s="22"/>
      <c r="Q666" s="22"/>
      <c r="R666" s="22"/>
    </row>
    <row r="667" spans="1:18" ht="11" x14ac:dyDescent="0.15">
      <c r="A667" s="19" t="s">
        <v>1885</v>
      </c>
      <c r="B667" s="19" t="str">
        <f t="shared" si="20"/>
        <v>20190614</v>
      </c>
      <c r="C667" s="19" t="s">
        <v>0</v>
      </c>
      <c r="D667" s="19" t="s">
        <v>2</v>
      </c>
      <c r="E667" s="23">
        <v>24</v>
      </c>
      <c r="F667" s="23">
        <v>5</v>
      </c>
      <c r="G667" s="19" t="s">
        <v>327</v>
      </c>
      <c r="H667" s="19" t="str">
        <f t="shared" si="21"/>
        <v>R</v>
      </c>
      <c r="I667" s="19" t="s">
        <v>2288</v>
      </c>
      <c r="J667" s="23">
        <v>0</v>
      </c>
      <c r="K667" s="23">
        <v>0</v>
      </c>
      <c r="L667" s="24">
        <v>0</v>
      </c>
      <c r="M667" s="19" t="s">
        <v>35</v>
      </c>
      <c r="N667" s="19">
        <v>2</v>
      </c>
      <c r="O667" s="19"/>
      <c r="P667" s="22"/>
      <c r="Q667" s="22"/>
      <c r="R667" s="22"/>
    </row>
    <row r="668" spans="1:18" ht="11" x14ac:dyDescent="0.15">
      <c r="A668" s="19" t="s">
        <v>1861</v>
      </c>
      <c r="B668" s="19" t="str">
        <f t="shared" si="20"/>
        <v>20190614</v>
      </c>
      <c r="C668" s="19" t="s">
        <v>0</v>
      </c>
      <c r="D668" s="19" t="s">
        <v>2</v>
      </c>
      <c r="E668" s="23">
        <v>24</v>
      </c>
      <c r="F668" s="23">
        <v>5</v>
      </c>
      <c r="G668" s="19" t="s">
        <v>45</v>
      </c>
      <c r="H668" s="19" t="str">
        <f t="shared" si="21"/>
        <v>D</v>
      </c>
      <c r="I668" s="19" t="s">
        <v>2287</v>
      </c>
      <c r="J668" s="23">
        <v>0</v>
      </c>
      <c r="K668" s="23">
        <v>0</v>
      </c>
      <c r="L668" s="24">
        <v>0</v>
      </c>
      <c r="M668" s="19" t="s">
        <v>35</v>
      </c>
      <c r="N668" s="19">
        <v>186</v>
      </c>
      <c r="O668" s="19"/>
      <c r="P668" s="22"/>
      <c r="Q668" s="22"/>
      <c r="R668" s="22"/>
    </row>
    <row r="669" spans="1:18" ht="11" x14ac:dyDescent="0.15">
      <c r="A669" s="19" t="s">
        <v>1863</v>
      </c>
      <c r="B669" s="19" t="str">
        <f t="shared" si="20"/>
        <v>20190614</v>
      </c>
      <c r="C669" s="19" t="s">
        <v>0</v>
      </c>
      <c r="D669" s="19" t="s">
        <v>2</v>
      </c>
      <c r="E669" s="23">
        <v>24</v>
      </c>
      <c r="F669" s="23">
        <v>5</v>
      </c>
      <c r="G669" s="19" t="s">
        <v>45</v>
      </c>
      <c r="H669" s="19" t="str">
        <f t="shared" si="21"/>
        <v>D</v>
      </c>
      <c r="I669" s="19" t="s">
        <v>2287</v>
      </c>
      <c r="J669" s="23">
        <v>500</v>
      </c>
      <c r="K669" s="23">
        <v>60</v>
      </c>
      <c r="L669" s="24">
        <v>0</v>
      </c>
      <c r="M669" s="19" t="s">
        <v>35</v>
      </c>
      <c r="N669" s="19">
        <v>84</v>
      </c>
      <c r="O669" s="19"/>
      <c r="P669" s="22"/>
      <c r="Q669" s="22"/>
      <c r="R669" s="22"/>
    </row>
    <row r="670" spans="1:18" ht="11" x14ac:dyDescent="0.15">
      <c r="A670" s="19" t="s">
        <v>1907</v>
      </c>
      <c r="B670" s="19" t="str">
        <f t="shared" si="20"/>
        <v>20190614</v>
      </c>
      <c r="C670" s="19" t="s">
        <v>0</v>
      </c>
      <c r="D670" s="19" t="s">
        <v>2</v>
      </c>
      <c r="E670" s="23">
        <v>24</v>
      </c>
      <c r="F670" s="23">
        <v>5</v>
      </c>
      <c r="G670" s="19" t="s">
        <v>327</v>
      </c>
      <c r="H670" s="19" t="str">
        <f t="shared" si="21"/>
        <v>R</v>
      </c>
      <c r="I670" s="19" t="s">
        <v>2287</v>
      </c>
      <c r="J670" s="23">
        <v>500</v>
      </c>
      <c r="K670" s="23">
        <v>60</v>
      </c>
      <c r="L670" s="24">
        <v>0</v>
      </c>
      <c r="M670" s="19" t="s">
        <v>658</v>
      </c>
      <c r="N670" s="19">
        <v>31</v>
      </c>
      <c r="O670" s="19"/>
      <c r="P670" s="22"/>
      <c r="Q670" s="22"/>
      <c r="R670" s="22"/>
    </row>
    <row r="671" spans="1:18" ht="11" x14ac:dyDescent="0.15">
      <c r="A671" s="19" t="s">
        <v>1909</v>
      </c>
      <c r="B671" s="19" t="str">
        <f t="shared" si="20"/>
        <v>20190617</v>
      </c>
      <c r="C671" s="19" t="s">
        <v>0</v>
      </c>
      <c r="D671" s="19" t="s">
        <v>2</v>
      </c>
      <c r="E671" s="23">
        <v>24</v>
      </c>
      <c r="F671" s="23">
        <v>6</v>
      </c>
      <c r="G671" s="19" t="s">
        <v>45</v>
      </c>
      <c r="H671" s="19" t="str">
        <f t="shared" si="21"/>
        <v>D</v>
      </c>
      <c r="I671" s="19" t="s">
        <v>2288</v>
      </c>
      <c r="J671" s="23">
        <v>0</v>
      </c>
      <c r="K671" s="23">
        <v>0</v>
      </c>
      <c r="L671" s="24">
        <v>0</v>
      </c>
      <c r="M671" s="19" t="s">
        <v>35</v>
      </c>
      <c r="N671" s="19">
        <v>0</v>
      </c>
      <c r="O671" s="19"/>
      <c r="P671" s="22"/>
      <c r="Q671" s="22"/>
      <c r="R671" s="22"/>
    </row>
    <row r="672" spans="1:18" ht="11" x14ac:dyDescent="0.15">
      <c r="A672" s="19" t="s">
        <v>1915</v>
      </c>
      <c r="B672" s="19" t="str">
        <f t="shared" si="20"/>
        <v>20190617</v>
      </c>
      <c r="C672" s="19" t="s">
        <v>0</v>
      </c>
      <c r="D672" s="19" t="s">
        <v>2</v>
      </c>
      <c r="E672" s="23">
        <v>24</v>
      </c>
      <c r="F672" s="23">
        <v>6</v>
      </c>
      <c r="G672" s="19" t="s">
        <v>327</v>
      </c>
      <c r="H672" s="19" t="str">
        <f t="shared" si="21"/>
        <v>R</v>
      </c>
      <c r="I672" s="19" t="s">
        <v>2288</v>
      </c>
      <c r="J672" s="23">
        <v>0</v>
      </c>
      <c r="K672" s="23">
        <v>0</v>
      </c>
      <c r="L672" s="24">
        <v>0</v>
      </c>
      <c r="M672" s="19" t="s">
        <v>35</v>
      </c>
      <c r="N672" s="19">
        <v>1</v>
      </c>
      <c r="O672" s="19"/>
      <c r="P672" s="22"/>
      <c r="Q672" s="22"/>
      <c r="R672" s="22"/>
    </row>
    <row r="673" spans="1:18" ht="11" x14ac:dyDescent="0.15">
      <c r="A673" s="19" t="s">
        <v>1911</v>
      </c>
      <c r="B673" s="19" t="str">
        <f t="shared" si="20"/>
        <v>20190617</v>
      </c>
      <c r="C673" s="19" t="s">
        <v>0</v>
      </c>
      <c r="D673" s="19" t="s">
        <v>2</v>
      </c>
      <c r="E673" s="23">
        <v>24</v>
      </c>
      <c r="F673" s="23">
        <v>6</v>
      </c>
      <c r="G673" s="19" t="s">
        <v>45</v>
      </c>
      <c r="H673" s="19" t="str">
        <f t="shared" si="21"/>
        <v>D</v>
      </c>
      <c r="I673" s="19" t="s">
        <v>2287</v>
      </c>
      <c r="J673" s="23">
        <v>0</v>
      </c>
      <c r="K673" s="23">
        <v>0</v>
      </c>
      <c r="L673" s="24">
        <v>0</v>
      </c>
      <c r="M673" s="19" t="s">
        <v>35</v>
      </c>
      <c r="N673" s="19">
        <v>311</v>
      </c>
      <c r="O673" s="19"/>
      <c r="P673" s="22"/>
      <c r="Q673" s="22"/>
      <c r="R673" s="22"/>
    </row>
    <row r="674" spans="1:18" ht="11" x14ac:dyDescent="0.15">
      <c r="A674" s="19" t="s">
        <v>1913</v>
      </c>
      <c r="B674" s="19" t="str">
        <f t="shared" si="20"/>
        <v>20190617</v>
      </c>
      <c r="C674" s="19" t="s">
        <v>0</v>
      </c>
      <c r="D674" s="19" t="s">
        <v>2</v>
      </c>
      <c r="E674" s="23">
        <v>24</v>
      </c>
      <c r="F674" s="23">
        <v>6</v>
      </c>
      <c r="G674" s="19" t="s">
        <v>45</v>
      </c>
      <c r="H674" s="19" t="str">
        <f t="shared" si="21"/>
        <v>D</v>
      </c>
      <c r="I674" s="19" t="s">
        <v>2287</v>
      </c>
      <c r="J674" s="23">
        <v>1000</v>
      </c>
      <c r="K674" s="23">
        <v>30</v>
      </c>
      <c r="L674" s="24">
        <v>0</v>
      </c>
      <c r="M674" s="19" t="s">
        <v>35</v>
      </c>
      <c r="N674" s="19">
        <v>213</v>
      </c>
      <c r="O674" s="19"/>
      <c r="P674" s="22"/>
      <c r="Q674" s="22"/>
      <c r="R674" s="22"/>
    </row>
    <row r="675" spans="1:18" ht="11" x14ac:dyDescent="0.15">
      <c r="A675" s="19" t="s">
        <v>1917</v>
      </c>
      <c r="B675" s="19" t="str">
        <f t="shared" si="20"/>
        <v>20190617</v>
      </c>
      <c r="C675" s="19" t="s">
        <v>0</v>
      </c>
      <c r="D675" s="19" t="s">
        <v>2</v>
      </c>
      <c r="E675" s="23">
        <v>24</v>
      </c>
      <c r="F675" s="23">
        <v>6</v>
      </c>
      <c r="G675" s="19" t="s">
        <v>327</v>
      </c>
      <c r="H675" s="19" t="str">
        <f t="shared" si="21"/>
        <v>R</v>
      </c>
      <c r="I675" s="19" t="s">
        <v>2287</v>
      </c>
      <c r="J675" s="23">
        <v>1000</v>
      </c>
      <c r="K675" s="23">
        <v>30</v>
      </c>
      <c r="L675" s="24">
        <v>0</v>
      </c>
      <c r="M675" s="19" t="s">
        <v>658</v>
      </c>
      <c r="N675" s="19">
        <v>97</v>
      </c>
      <c r="O675" s="19"/>
      <c r="P675" s="22"/>
      <c r="Q675" s="22"/>
      <c r="R675" s="22"/>
    </row>
    <row r="676" spans="1:18" ht="11" x14ac:dyDescent="0.15">
      <c r="A676" s="19" t="s">
        <v>1918</v>
      </c>
      <c r="B676" s="19" t="str">
        <f t="shared" si="20"/>
        <v>20190618</v>
      </c>
      <c r="C676" s="19" t="s">
        <v>0</v>
      </c>
      <c r="D676" s="19" t="s">
        <v>2</v>
      </c>
      <c r="E676" s="23">
        <v>25</v>
      </c>
      <c r="F676" s="23">
        <v>1</v>
      </c>
      <c r="G676" s="19" t="s">
        <v>45</v>
      </c>
      <c r="H676" s="19" t="str">
        <f t="shared" si="21"/>
        <v>D</v>
      </c>
      <c r="I676" s="19" t="s">
        <v>2288</v>
      </c>
      <c r="J676" s="23">
        <v>0</v>
      </c>
      <c r="K676" s="23">
        <v>0</v>
      </c>
      <c r="L676" s="24">
        <v>0</v>
      </c>
      <c r="M676" s="19" t="s">
        <v>34</v>
      </c>
      <c r="N676" s="19">
        <v>0</v>
      </c>
      <c r="O676" s="19"/>
      <c r="P676" s="22"/>
      <c r="Q676" s="22"/>
      <c r="R676" s="22"/>
    </row>
    <row r="677" spans="1:18" ht="11" x14ac:dyDescent="0.15">
      <c r="A677" s="19" t="s">
        <v>1955</v>
      </c>
      <c r="B677" s="19" t="str">
        <f t="shared" si="20"/>
        <v>20190618</v>
      </c>
      <c r="C677" s="19" t="s">
        <v>0</v>
      </c>
      <c r="D677" s="19" t="s">
        <v>2</v>
      </c>
      <c r="E677" s="23">
        <v>25</v>
      </c>
      <c r="F677" s="23">
        <v>1</v>
      </c>
      <c r="G677" s="19" t="s">
        <v>327</v>
      </c>
      <c r="H677" s="19" t="str">
        <f t="shared" si="21"/>
        <v>R</v>
      </c>
      <c r="I677" s="19" t="s">
        <v>2288</v>
      </c>
      <c r="J677" s="23">
        <v>0</v>
      </c>
      <c r="K677" s="23">
        <v>0</v>
      </c>
      <c r="L677" s="24">
        <v>0</v>
      </c>
      <c r="M677" s="19" t="s">
        <v>34</v>
      </c>
      <c r="N677" s="19">
        <v>0</v>
      </c>
      <c r="O677" s="19"/>
      <c r="P677" s="22"/>
      <c r="Q677" s="22"/>
      <c r="R677" s="22"/>
    </row>
    <row r="678" spans="1:18" ht="11" x14ac:dyDescent="0.15">
      <c r="A678" s="19" t="s">
        <v>1932</v>
      </c>
      <c r="B678" s="19" t="str">
        <f t="shared" si="20"/>
        <v>20190618</v>
      </c>
      <c r="C678" s="19" t="s">
        <v>0</v>
      </c>
      <c r="D678" s="19" t="s">
        <v>2</v>
      </c>
      <c r="E678" s="23">
        <v>25</v>
      </c>
      <c r="F678" s="23">
        <v>1</v>
      </c>
      <c r="G678" s="19" t="s">
        <v>45</v>
      </c>
      <c r="H678" s="19" t="str">
        <f t="shared" si="21"/>
        <v>D</v>
      </c>
      <c r="I678" s="19" t="s">
        <v>2287</v>
      </c>
      <c r="J678" s="23">
        <v>0</v>
      </c>
      <c r="K678" s="23">
        <v>0</v>
      </c>
      <c r="L678" s="24">
        <v>0</v>
      </c>
      <c r="M678" s="19" t="s">
        <v>34</v>
      </c>
      <c r="N678" s="19">
        <v>178</v>
      </c>
      <c r="O678" s="19"/>
      <c r="P678" s="22"/>
      <c r="Q678" s="22"/>
      <c r="R678" s="22"/>
    </row>
    <row r="679" spans="1:18" ht="11" x14ac:dyDescent="0.15">
      <c r="A679" s="19" t="s">
        <v>1934</v>
      </c>
      <c r="B679" s="19" t="str">
        <f t="shared" si="20"/>
        <v>20190618</v>
      </c>
      <c r="C679" s="19" t="s">
        <v>0</v>
      </c>
      <c r="D679" s="19" t="s">
        <v>2</v>
      </c>
      <c r="E679" s="23">
        <v>25</v>
      </c>
      <c r="F679" s="23">
        <v>1</v>
      </c>
      <c r="G679" s="19" t="s">
        <v>45</v>
      </c>
      <c r="H679" s="19" t="str">
        <f t="shared" si="21"/>
        <v>D</v>
      </c>
      <c r="I679" s="19" t="s">
        <v>2287</v>
      </c>
      <c r="J679" s="23">
        <v>1000</v>
      </c>
      <c r="K679" s="23">
        <v>240</v>
      </c>
      <c r="L679" s="24">
        <v>0</v>
      </c>
      <c r="M679" s="19" t="s">
        <v>34</v>
      </c>
      <c r="N679" s="19">
        <v>103</v>
      </c>
      <c r="O679" s="19"/>
      <c r="P679" s="22"/>
      <c r="Q679" s="22"/>
      <c r="R679" s="22"/>
    </row>
    <row r="680" spans="1:18" ht="11" x14ac:dyDescent="0.15">
      <c r="A680" s="19" t="s">
        <v>1967</v>
      </c>
      <c r="B680" s="19" t="str">
        <f t="shared" si="20"/>
        <v>20190618</v>
      </c>
      <c r="C680" s="19" t="s">
        <v>0</v>
      </c>
      <c r="D680" s="19" t="s">
        <v>2</v>
      </c>
      <c r="E680" s="23">
        <v>25</v>
      </c>
      <c r="F680" s="23">
        <v>1</v>
      </c>
      <c r="G680" s="19" t="s">
        <v>327</v>
      </c>
      <c r="H680" s="19" t="str">
        <f t="shared" si="21"/>
        <v>R</v>
      </c>
      <c r="I680" s="19" t="s">
        <v>2287</v>
      </c>
      <c r="J680" s="23">
        <v>1000</v>
      </c>
      <c r="K680" s="23">
        <v>240</v>
      </c>
      <c r="L680" s="24">
        <v>0</v>
      </c>
      <c r="M680" s="19" t="s">
        <v>34</v>
      </c>
      <c r="N680" s="19">
        <v>31</v>
      </c>
      <c r="O680" s="19"/>
      <c r="P680" s="22"/>
      <c r="Q680" s="22"/>
      <c r="R680" s="22"/>
    </row>
    <row r="681" spans="1:18" ht="11" x14ac:dyDescent="0.15">
      <c r="A681" s="19" t="s">
        <v>1920</v>
      </c>
      <c r="B681" s="19" t="str">
        <f t="shared" si="20"/>
        <v>20190618</v>
      </c>
      <c r="C681" s="19" t="s">
        <v>0</v>
      </c>
      <c r="D681" s="19" t="s">
        <v>2</v>
      </c>
      <c r="E681" s="23">
        <v>25</v>
      </c>
      <c r="F681" s="23">
        <v>2</v>
      </c>
      <c r="G681" s="19" t="s">
        <v>45</v>
      </c>
      <c r="H681" s="19" t="str">
        <f t="shared" si="21"/>
        <v>D</v>
      </c>
      <c r="I681" s="19" t="s">
        <v>2288</v>
      </c>
      <c r="J681" s="23">
        <v>0</v>
      </c>
      <c r="K681" s="23">
        <v>0</v>
      </c>
      <c r="L681" s="24">
        <v>0</v>
      </c>
      <c r="M681" s="19" t="s">
        <v>34</v>
      </c>
      <c r="N681" s="19">
        <v>0</v>
      </c>
      <c r="O681" s="19"/>
      <c r="P681" s="22"/>
      <c r="Q681" s="22"/>
      <c r="R681" s="22"/>
    </row>
    <row r="682" spans="1:18" ht="11" x14ac:dyDescent="0.15">
      <c r="A682" s="19" t="s">
        <v>1957</v>
      </c>
      <c r="B682" s="19" t="str">
        <f t="shared" si="20"/>
        <v>20190618</v>
      </c>
      <c r="C682" s="19" t="s">
        <v>0</v>
      </c>
      <c r="D682" s="19" t="s">
        <v>2</v>
      </c>
      <c r="E682" s="23">
        <v>25</v>
      </c>
      <c r="F682" s="23">
        <v>2</v>
      </c>
      <c r="G682" s="19" t="s">
        <v>327</v>
      </c>
      <c r="H682" s="19" t="str">
        <f t="shared" si="21"/>
        <v>R</v>
      </c>
      <c r="I682" s="19" t="s">
        <v>2288</v>
      </c>
      <c r="J682" s="23">
        <v>0</v>
      </c>
      <c r="K682" s="23">
        <v>0</v>
      </c>
      <c r="L682" s="24">
        <v>0</v>
      </c>
      <c r="M682" s="19" t="s">
        <v>34</v>
      </c>
      <c r="N682" s="19">
        <v>2</v>
      </c>
      <c r="O682" s="19"/>
      <c r="P682" s="22"/>
      <c r="Q682" s="22"/>
      <c r="R682" s="22"/>
    </row>
    <row r="683" spans="1:18" ht="11" x14ac:dyDescent="0.15">
      <c r="A683" s="19" t="s">
        <v>2304</v>
      </c>
      <c r="B683" s="19" t="str">
        <f t="shared" si="20"/>
        <v>20190618</v>
      </c>
      <c r="C683" s="19" t="s">
        <v>0</v>
      </c>
      <c r="D683" s="19" t="s">
        <v>2</v>
      </c>
      <c r="E683" s="23">
        <v>25</v>
      </c>
      <c r="F683" s="23">
        <v>2</v>
      </c>
      <c r="G683" s="19" t="s">
        <v>45</v>
      </c>
      <c r="H683" s="19" t="str">
        <f t="shared" si="21"/>
        <v>D</v>
      </c>
      <c r="I683" s="19" t="s">
        <v>2287</v>
      </c>
      <c r="J683" s="23">
        <v>0</v>
      </c>
      <c r="K683" s="23">
        <v>0</v>
      </c>
      <c r="L683" s="24">
        <v>0</v>
      </c>
      <c r="M683" s="19" t="s">
        <v>34</v>
      </c>
      <c r="N683" s="19">
        <v>164</v>
      </c>
      <c r="O683" s="19"/>
      <c r="P683" s="22"/>
      <c r="Q683" s="22"/>
      <c r="R683" s="22"/>
    </row>
    <row r="684" spans="1:18" ht="11" x14ac:dyDescent="0.15">
      <c r="A684" s="19" t="s">
        <v>1937</v>
      </c>
      <c r="B684" s="19" t="str">
        <f t="shared" si="20"/>
        <v>20190618</v>
      </c>
      <c r="C684" s="19" t="s">
        <v>0</v>
      </c>
      <c r="D684" s="19" t="s">
        <v>2</v>
      </c>
      <c r="E684" s="23">
        <v>25</v>
      </c>
      <c r="F684" s="23">
        <v>2</v>
      </c>
      <c r="G684" s="19" t="s">
        <v>45</v>
      </c>
      <c r="H684" s="19" t="str">
        <f t="shared" si="21"/>
        <v>D</v>
      </c>
      <c r="I684" s="19" t="s">
        <v>2287</v>
      </c>
      <c r="J684" s="23">
        <v>1000</v>
      </c>
      <c r="K684" s="23">
        <v>240</v>
      </c>
      <c r="L684" s="24">
        <v>0</v>
      </c>
      <c r="M684" s="19" t="s">
        <v>34</v>
      </c>
      <c r="N684" s="19">
        <v>65</v>
      </c>
      <c r="O684" s="19"/>
      <c r="P684" s="22"/>
      <c r="Q684" s="22"/>
      <c r="R684" s="22"/>
    </row>
    <row r="685" spans="1:18" ht="11" x14ac:dyDescent="0.15">
      <c r="A685" s="19" t="s">
        <v>1969</v>
      </c>
      <c r="B685" s="19" t="str">
        <f t="shared" si="20"/>
        <v>20190618</v>
      </c>
      <c r="C685" s="19" t="s">
        <v>0</v>
      </c>
      <c r="D685" s="19" t="s">
        <v>2</v>
      </c>
      <c r="E685" s="23">
        <v>25</v>
      </c>
      <c r="F685" s="23">
        <v>2</v>
      </c>
      <c r="G685" s="19" t="s">
        <v>327</v>
      </c>
      <c r="H685" s="19" t="str">
        <f t="shared" si="21"/>
        <v>R</v>
      </c>
      <c r="I685" s="19" t="s">
        <v>2287</v>
      </c>
      <c r="J685" s="23">
        <v>1000</v>
      </c>
      <c r="K685" s="23">
        <v>240</v>
      </c>
      <c r="L685" s="24">
        <v>0</v>
      </c>
      <c r="M685" s="19" t="s">
        <v>34</v>
      </c>
      <c r="N685" s="19">
        <v>58</v>
      </c>
      <c r="O685" s="19"/>
      <c r="P685" s="22"/>
      <c r="Q685" s="22"/>
      <c r="R685" s="22"/>
    </row>
    <row r="686" spans="1:18" ht="11" x14ac:dyDescent="0.15">
      <c r="A686" s="19" t="s">
        <v>1922</v>
      </c>
      <c r="B686" s="19" t="str">
        <f t="shared" si="20"/>
        <v>20190618</v>
      </c>
      <c r="C686" s="19" t="s">
        <v>0</v>
      </c>
      <c r="D686" s="19" t="s">
        <v>2</v>
      </c>
      <c r="E686" s="23">
        <v>25</v>
      </c>
      <c r="F686" s="23">
        <v>3</v>
      </c>
      <c r="G686" s="19" t="s">
        <v>45</v>
      </c>
      <c r="H686" s="19" t="str">
        <f t="shared" si="21"/>
        <v>D</v>
      </c>
      <c r="I686" s="19" t="s">
        <v>2288</v>
      </c>
      <c r="J686" s="23">
        <v>0</v>
      </c>
      <c r="K686" s="23">
        <v>0</v>
      </c>
      <c r="L686" s="24">
        <v>0</v>
      </c>
      <c r="M686" s="19" t="s">
        <v>34</v>
      </c>
      <c r="N686" s="19">
        <v>0</v>
      </c>
      <c r="O686" s="19"/>
      <c r="P686" s="22"/>
      <c r="Q686" s="22"/>
      <c r="R686" s="22"/>
    </row>
    <row r="687" spans="1:18" ht="11" x14ac:dyDescent="0.15">
      <c r="A687" s="19" t="s">
        <v>1959</v>
      </c>
      <c r="B687" s="19" t="str">
        <f t="shared" si="20"/>
        <v>20190618</v>
      </c>
      <c r="C687" s="19" t="s">
        <v>0</v>
      </c>
      <c r="D687" s="19" t="s">
        <v>2</v>
      </c>
      <c r="E687" s="23">
        <v>25</v>
      </c>
      <c r="F687" s="23">
        <v>3</v>
      </c>
      <c r="G687" s="19" t="s">
        <v>327</v>
      </c>
      <c r="H687" s="19" t="str">
        <f t="shared" si="21"/>
        <v>R</v>
      </c>
      <c r="I687" s="19" t="s">
        <v>2288</v>
      </c>
      <c r="J687" s="23">
        <v>0</v>
      </c>
      <c r="K687" s="23">
        <v>0</v>
      </c>
      <c r="L687" s="24">
        <v>0</v>
      </c>
      <c r="M687" s="19" t="s">
        <v>34</v>
      </c>
      <c r="N687" s="19">
        <v>0</v>
      </c>
      <c r="O687" s="19"/>
      <c r="P687" s="22"/>
      <c r="Q687" s="22"/>
      <c r="R687" s="22"/>
    </row>
    <row r="688" spans="1:18" ht="11" x14ac:dyDescent="0.15">
      <c r="A688" s="19" t="s">
        <v>1939</v>
      </c>
      <c r="B688" s="19" t="str">
        <f t="shared" si="20"/>
        <v>20190618</v>
      </c>
      <c r="C688" s="19" t="s">
        <v>0</v>
      </c>
      <c r="D688" s="19" t="s">
        <v>2</v>
      </c>
      <c r="E688" s="23">
        <v>25</v>
      </c>
      <c r="F688" s="23">
        <v>3</v>
      </c>
      <c r="G688" s="19" t="s">
        <v>45</v>
      </c>
      <c r="H688" s="19" t="str">
        <f t="shared" si="21"/>
        <v>D</v>
      </c>
      <c r="I688" s="19" t="s">
        <v>2287</v>
      </c>
      <c r="J688" s="23">
        <v>0</v>
      </c>
      <c r="K688" s="23">
        <v>0</v>
      </c>
      <c r="L688" s="24">
        <v>0</v>
      </c>
      <c r="M688" s="19" t="s">
        <v>34</v>
      </c>
      <c r="N688" s="19">
        <v>150</v>
      </c>
      <c r="O688" s="19"/>
      <c r="P688" s="22"/>
      <c r="Q688" s="22"/>
      <c r="R688" s="22"/>
    </row>
    <row r="689" spans="1:18" ht="11" x14ac:dyDescent="0.15">
      <c r="A689" s="19" t="s">
        <v>1941</v>
      </c>
      <c r="B689" s="19" t="str">
        <f t="shared" si="20"/>
        <v>20190618</v>
      </c>
      <c r="C689" s="19" t="s">
        <v>0</v>
      </c>
      <c r="D689" s="19" t="s">
        <v>2</v>
      </c>
      <c r="E689" s="23">
        <v>25</v>
      </c>
      <c r="F689" s="23">
        <v>3</v>
      </c>
      <c r="G689" s="19" t="s">
        <v>45</v>
      </c>
      <c r="H689" s="19" t="str">
        <f t="shared" si="21"/>
        <v>D</v>
      </c>
      <c r="I689" s="19" t="s">
        <v>2287</v>
      </c>
      <c r="J689" s="23">
        <v>1000</v>
      </c>
      <c r="K689" s="23">
        <v>240</v>
      </c>
      <c r="L689" s="24">
        <v>0</v>
      </c>
      <c r="M689" s="19" t="s">
        <v>34</v>
      </c>
      <c r="N689" s="19">
        <v>94</v>
      </c>
      <c r="O689" s="19"/>
      <c r="P689" s="22"/>
      <c r="Q689" s="22"/>
      <c r="R689" s="22"/>
    </row>
    <row r="690" spans="1:18" ht="11" x14ac:dyDescent="0.15">
      <c r="A690" s="19" t="s">
        <v>1971</v>
      </c>
      <c r="B690" s="19" t="str">
        <f t="shared" si="20"/>
        <v>20190618</v>
      </c>
      <c r="C690" s="19" t="s">
        <v>0</v>
      </c>
      <c r="D690" s="19" t="s">
        <v>2</v>
      </c>
      <c r="E690" s="23">
        <v>25</v>
      </c>
      <c r="F690" s="23">
        <v>3</v>
      </c>
      <c r="G690" s="19" t="s">
        <v>327</v>
      </c>
      <c r="H690" s="19" t="str">
        <f t="shared" si="21"/>
        <v>R</v>
      </c>
      <c r="I690" s="19" t="s">
        <v>2287</v>
      </c>
      <c r="J690" s="23">
        <v>1000</v>
      </c>
      <c r="K690" s="23">
        <v>240</v>
      </c>
      <c r="L690" s="24">
        <v>0</v>
      </c>
      <c r="M690" s="19" t="s">
        <v>34</v>
      </c>
      <c r="N690" s="19">
        <v>26</v>
      </c>
      <c r="O690" s="19"/>
      <c r="P690" s="22"/>
      <c r="Q690" s="22"/>
      <c r="R690" s="22"/>
    </row>
    <row r="691" spans="1:18" ht="11" x14ac:dyDescent="0.15">
      <c r="A691" s="19" t="s">
        <v>1924</v>
      </c>
      <c r="B691" s="19" t="str">
        <f t="shared" si="20"/>
        <v>20190618</v>
      </c>
      <c r="C691" s="19" t="s">
        <v>0</v>
      </c>
      <c r="D691" s="19" t="s">
        <v>2</v>
      </c>
      <c r="E691" s="23">
        <v>25</v>
      </c>
      <c r="F691" s="23">
        <v>4</v>
      </c>
      <c r="G691" s="19" t="s">
        <v>45</v>
      </c>
      <c r="H691" s="19" t="str">
        <f t="shared" si="21"/>
        <v>D</v>
      </c>
      <c r="I691" s="19" t="s">
        <v>2288</v>
      </c>
      <c r="J691" s="23">
        <v>0</v>
      </c>
      <c r="K691" s="23">
        <v>0</v>
      </c>
      <c r="L691" s="24">
        <v>0</v>
      </c>
      <c r="M691" s="19" t="s">
        <v>34</v>
      </c>
      <c r="N691" s="19">
        <v>0</v>
      </c>
      <c r="O691" s="19"/>
      <c r="P691" s="22"/>
      <c r="Q691" s="22"/>
      <c r="R691" s="22"/>
    </row>
    <row r="692" spans="1:18" ht="11" x14ac:dyDescent="0.15">
      <c r="A692" s="19" t="s">
        <v>1961</v>
      </c>
      <c r="B692" s="19" t="str">
        <f t="shared" si="20"/>
        <v>20190618</v>
      </c>
      <c r="C692" s="19" t="s">
        <v>0</v>
      </c>
      <c r="D692" s="19" t="s">
        <v>2</v>
      </c>
      <c r="E692" s="23">
        <v>25</v>
      </c>
      <c r="F692" s="23">
        <v>4</v>
      </c>
      <c r="G692" s="19" t="s">
        <v>327</v>
      </c>
      <c r="H692" s="19" t="str">
        <f t="shared" si="21"/>
        <v>R</v>
      </c>
      <c r="I692" s="19" t="s">
        <v>2288</v>
      </c>
      <c r="J692" s="23">
        <v>0</v>
      </c>
      <c r="K692" s="23">
        <v>0</v>
      </c>
      <c r="L692" s="24">
        <v>0</v>
      </c>
      <c r="M692" s="19" t="s">
        <v>34</v>
      </c>
      <c r="N692" s="19">
        <v>0</v>
      </c>
      <c r="O692" s="19"/>
      <c r="P692" s="22"/>
      <c r="Q692" s="22"/>
      <c r="R692" s="22"/>
    </row>
    <row r="693" spans="1:18" ht="11" x14ac:dyDescent="0.15">
      <c r="A693" s="19" t="s">
        <v>1943</v>
      </c>
      <c r="B693" s="19" t="str">
        <f t="shared" si="20"/>
        <v>20190618</v>
      </c>
      <c r="C693" s="19" t="s">
        <v>0</v>
      </c>
      <c r="D693" s="19" t="s">
        <v>2</v>
      </c>
      <c r="E693" s="23">
        <v>25</v>
      </c>
      <c r="F693" s="23">
        <v>4</v>
      </c>
      <c r="G693" s="19" t="s">
        <v>45</v>
      </c>
      <c r="H693" s="19" t="str">
        <f t="shared" si="21"/>
        <v>D</v>
      </c>
      <c r="I693" s="19" t="s">
        <v>2287</v>
      </c>
      <c r="J693" s="23">
        <v>0</v>
      </c>
      <c r="K693" s="23">
        <v>0</v>
      </c>
      <c r="L693" s="24">
        <v>0</v>
      </c>
      <c r="M693" s="19" t="s">
        <v>34</v>
      </c>
      <c r="N693" s="19">
        <v>106</v>
      </c>
      <c r="O693" s="19"/>
      <c r="P693" s="22"/>
      <c r="Q693" s="22"/>
      <c r="R693" s="22"/>
    </row>
    <row r="694" spans="1:18" ht="11" x14ac:dyDescent="0.15">
      <c r="A694" s="19" t="s">
        <v>1945</v>
      </c>
      <c r="B694" s="19" t="str">
        <f t="shared" si="20"/>
        <v>20190618</v>
      </c>
      <c r="C694" s="19" t="s">
        <v>0</v>
      </c>
      <c r="D694" s="19" t="s">
        <v>2</v>
      </c>
      <c r="E694" s="23">
        <v>25</v>
      </c>
      <c r="F694" s="23">
        <v>4</v>
      </c>
      <c r="G694" s="19" t="s">
        <v>45</v>
      </c>
      <c r="H694" s="19" t="str">
        <f t="shared" si="21"/>
        <v>D</v>
      </c>
      <c r="I694" s="19" t="s">
        <v>2287</v>
      </c>
      <c r="J694" s="23">
        <v>1000</v>
      </c>
      <c r="K694" s="23">
        <v>240</v>
      </c>
      <c r="L694" s="24">
        <v>0</v>
      </c>
      <c r="M694" s="19" t="s">
        <v>34</v>
      </c>
      <c r="N694" s="19">
        <v>90</v>
      </c>
      <c r="O694" s="19"/>
      <c r="P694" s="22"/>
      <c r="Q694" s="22"/>
      <c r="R694" s="22"/>
    </row>
    <row r="695" spans="1:18" ht="11" x14ac:dyDescent="0.15">
      <c r="A695" s="19" t="s">
        <v>1973</v>
      </c>
      <c r="B695" s="19" t="str">
        <f t="shared" si="20"/>
        <v>20190618</v>
      </c>
      <c r="C695" s="19" t="s">
        <v>0</v>
      </c>
      <c r="D695" s="19" t="s">
        <v>2</v>
      </c>
      <c r="E695" s="23">
        <v>25</v>
      </c>
      <c r="F695" s="23">
        <v>4</v>
      </c>
      <c r="G695" s="19" t="s">
        <v>327</v>
      </c>
      <c r="H695" s="19" t="str">
        <f t="shared" si="21"/>
        <v>R</v>
      </c>
      <c r="I695" s="19" t="s">
        <v>2287</v>
      </c>
      <c r="J695" s="23">
        <v>1000</v>
      </c>
      <c r="K695" s="23">
        <v>240</v>
      </c>
      <c r="L695" s="24">
        <v>0</v>
      </c>
      <c r="M695" s="19" t="s">
        <v>34</v>
      </c>
      <c r="N695" s="19">
        <v>11</v>
      </c>
      <c r="O695" s="19"/>
      <c r="P695" s="22"/>
      <c r="Q695" s="22"/>
      <c r="R695" s="22"/>
    </row>
    <row r="696" spans="1:18" ht="11" x14ac:dyDescent="0.15">
      <c r="A696" s="19" t="s">
        <v>1928</v>
      </c>
      <c r="B696" s="19" t="str">
        <f t="shared" si="20"/>
        <v>20190618</v>
      </c>
      <c r="C696" s="19" t="s">
        <v>0</v>
      </c>
      <c r="D696" s="19" t="s">
        <v>2</v>
      </c>
      <c r="E696" s="23">
        <v>25</v>
      </c>
      <c r="F696" s="23">
        <v>5</v>
      </c>
      <c r="G696" s="19" t="s">
        <v>45</v>
      </c>
      <c r="H696" s="19" t="str">
        <f t="shared" si="21"/>
        <v>D</v>
      </c>
      <c r="I696" s="19" t="s">
        <v>2288</v>
      </c>
      <c r="J696" s="23">
        <v>0</v>
      </c>
      <c r="K696" s="23">
        <v>0</v>
      </c>
      <c r="L696" s="24">
        <v>0</v>
      </c>
      <c r="M696" s="19" t="s">
        <v>34</v>
      </c>
      <c r="N696" s="19">
        <v>0</v>
      </c>
      <c r="O696" s="19"/>
      <c r="P696" s="22"/>
      <c r="Q696" s="22"/>
      <c r="R696" s="22"/>
    </row>
    <row r="697" spans="1:18" ht="11" x14ac:dyDescent="0.15">
      <c r="A697" s="19" t="s">
        <v>1963</v>
      </c>
      <c r="B697" s="19" t="str">
        <f t="shared" si="20"/>
        <v>20190618</v>
      </c>
      <c r="C697" s="19" t="s">
        <v>0</v>
      </c>
      <c r="D697" s="19" t="s">
        <v>2</v>
      </c>
      <c r="E697" s="23">
        <v>25</v>
      </c>
      <c r="F697" s="23">
        <v>5</v>
      </c>
      <c r="G697" s="19" t="s">
        <v>327</v>
      </c>
      <c r="H697" s="19" t="str">
        <f t="shared" si="21"/>
        <v>R</v>
      </c>
      <c r="I697" s="19" t="s">
        <v>2288</v>
      </c>
      <c r="J697" s="23">
        <v>0</v>
      </c>
      <c r="K697" s="23">
        <v>0</v>
      </c>
      <c r="L697" s="24">
        <v>0</v>
      </c>
      <c r="M697" s="19" t="s">
        <v>34</v>
      </c>
      <c r="N697" s="19">
        <v>0</v>
      </c>
      <c r="O697" s="19"/>
      <c r="P697" s="22"/>
      <c r="Q697" s="22"/>
      <c r="R697" s="22"/>
    </row>
    <row r="698" spans="1:18" ht="11" x14ac:dyDescent="0.15">
      <c r="A698" s="19" t="s">
        <v>1947</v>
      </c>
      <c r="B698" s="19" t="str">
        <f t="shared" si="20"/>
        <v>20190618</v>
      </c>
      <c r="C698" s="19" t="s">
        <v>0</v>
      </c>
      <c r="D698" s="19" t="s">
        <v>2</v>
      </c>
      <c r="E698" s="23">
        <v>25</v>
      </c>
      <c r="F698" s="23">
        <v>5</v>
      </c>
      <c r="G698" s="19" t="s">
        <v>45</v>
      </c>
      <c r="H698" s="19" t="str">
        <f t="shared" si="21"/>
        <v>D</v>
      </c>
      <c r="I698" s="19" t="s">
        <v>2287</v>
      </c>
      <c r="J698" s="23">
        <v>0</v>
      </c>
      <c r="K698" s="23">
        <v>0</v>
      </c>
      <c r="L698" s="24">
        <v>0</v>
      </c>
      <c r="M698" s="19" t="s">
        <v>34</v>
      </c>
      <c r="N698" s="19">
        <v>189</v>
      </c>
      <c r="O698" s="19"/>
      <c r="P698" s="22"/>
      <c r="Q698" s="22"/>
      <c r="R698" s="22"/>
    </row>
    <row r="699" spans="1:18" ht="11" x14ac:dyDescent="0.15">
      <c r="A699" s="19" t="s">
        <v>1949</v>
      </c>
      <c r="B699" s="19" t="str">
        <f t="shared" si="20"/>
        <v>20190618</v>
      </c>
      <c r="C699" s="19" t="s">
        <v>0</v>
      </c>
      <c r="D699" s="19" t="s">
        <v>2</v>
      </c>
      <c r="E699" s="23">
        <v>25</v>
      </c>
      <c r="F699" s="23">
        <v>5</v>
      </c>
      <c r="G699" s="19" t="s">
        <v>45</v>
      </c>
      <c r="H699" s="19" t="str">
        <f t="shared" si="21"/>
        <v>D</v>
      </c>
      <c r="I699" s="19" t="s">
        <v>2287</v>
      </c>
      <c r="J699" s="23">
        <v>1000</v>
      </c>
      <c r="K699" s="23">
        <v>240</v>
      </c>
      <c r="L699" s="24">
        <v>0</v>
      </c>
      <c r="M699" s="19" t="s">
        <v>34</v>
      </c>
      <c r="N699" s="19">
        <v>130</v>
      </c>
      <c r="O699" s="19"/>
      <c r="P699" s="22"/>
      <c r="Q699" s="22"/>
      <c r="R699" s="22"/>
    </row>
    <row r="700" spans="1:18" ht="11" x14ac:dyDescent="0.15">
      <c r="A700" s="19" t="s">
        <v>1975</v>
      </c>
      <c r="B700" s="19" t="str">
        <f t="shared" si="20"/>
        <v>20190618</v>
      </c>
      <c r="C700" s="19" t="s">
        <v>0</v>
      </c>
      <c r="D700" s="19" t="s">
        <v>2</v>
      </c>
      <c r="E700" s="23">
        <v>25</v>
      </c>
      <c r="F700" s="23">
        <v>5</v>
      </c>
      <c r="G700" s="19" t="s">
        <v>327</v>
      </c>
      <c r="H700" s="19" t="str">
        <f t="shared" si="21"/>
        <v>R</v>
      </c>
      <c r="I700" s="19" t="s">
        <v>2287</v>
      </c>
      <c r="J700" s="23">
        <v>1000</v>
      </c>
      <c r="K700" s="23">
        <v>240</v>
      </c>
      <c r="L700" s="24">
        <v>0</v>
      </c>
      <c r="M700" s="19" t="s">
        <v>34</v>
      </c>
      <c r="N700" s="19">
        <v>30</v>
      </c>
      <c r="O700" s="19"/>
      <c r="P700" s="22"/>
      <c r="Q700" s="22"/>
      <c r="R700" s="22"/>
    </row>
    <row r="701" spans="1:18" ht="11" x14ac:dyDescent="0.15">
      <c r="A701" s="19" t="s">
        <v>1930</v>
      </c>
      <c r="B701" s="19" t="str">
        <f t="shared" si="20"/>
        <v>20190618</v>
      </c>
      <c r="C701" s="19" t="s">
        <v>0</v>
      </c>
      <c r="D701" s="19" t="s">
        <v>2</v>
      </c>
      <c r="E701" s="23">
        <v>25</v>
      </c>
      <c r="F701" s="23">
        <v>6</v>
      </c>
      <c r="G701" s="19" t="s">
        <v>45</v>
      </c>
      <c r="H701" s="19" t="str">
        <f t="shared" si="21"/>
        <v>D</v>
      </c>
      <c r="I701" s="19" t="s">
        <v>2288</v>
      </c>
      <c r="J701" s="23">
        <v>0</v>
      </c>
      <c r="K701" s="23">
        <v>0</v>
      </c>
      <c r="L701" s="24">
        <v>0</v>
      </c>
      <c r="M701" s="19" t="s">
        <v>34</v>
      </c>
      <c r="N701" s="19">
        <v>0</v>
      </c>
      <c r="O701" s="19"/>
      <c r="P701" s="22"/>
      <c r="Q701" s="22"/>
      <c r="R701" s="22"/>
    </row>
    <row r="702" spans="1:18" ht="11" x14ac:dyDescent="0.15">
      <c r="A702" s="19" t="s">
        <v>1965</v>
      </c>
      <c r="B702" s="19" t="str">
        <f t="shared" si="20"/>
        <v>20190618</v>
      </c>
      <c r="C702" s="19" t="s">
        <v>0</v>
      </c>
      <c r="D702" s="19" t="s">
        <v>2</v>
      </c>
      <c r="E702" s="23">
        <v>25</v>
      </c>
      <c r="F702" s="23">
        <v>6</v>
      </c>
      <c r="G702" s="19" t="s">
        <v>327</v>
      </c>
      <c r="H702" s="19" t="str">
        <f t="shared" si="21"/>
        <v>R</v>
      </c>
      <c r="I702" s="19" t="s">
        <v>2288</v>
      </c>
      <c r="J702" s="23">
        <v>0</v>
      </c>
      <c r="K702" s="23">
        <v>0</v>
      </c>
      <c r="L702" s="24">
        <v>0</v>
      </c>
      <c r="M702" s="19" t="s">
        <v>34</v>
      </c>
      <c r="N702" s="19">
        <v>0</v>
      </c>
      <c r="O702" s="19"/>
      <c r="P702" s="22"/>
      <c r="Q702" s="22"/>
      <c r="R702" s="22"/>
    </row>
    <row r="703" spans="1:18" ht="11" x14ac:dyDescent="0.15">
      <c r="A703" s="19" t="s">
        <v>1951</v>
      </c>
      <c r="B703" s="19" t="str">
        <f t="shared" si="20"/>
        <v>20190618</v>
      </c>
      <c r="C703" s="19" t="s">
        <v>0</v>
      </c>
      <c r="D703" s="19" t="s">
        <v>2</v>
      </c>
      <c r="E703" s="23">
        <v>25</v>
      </c>
      <c r="F703" s="23">
        <v>6</v>
      </c>
      <c r="G703" s="19" t="s">
        <v>45</v>
      </c>
      <c r="H703" s="19" t="str">
        <f t="shared" si="21"/>
        <v>D</v>
      </c>
      <c r="I703" s="19" t="s">
        <v>2287</v>
      </c>
      <c r="J703" s="23">
        <v>0</v>
      </c>
      <c r="K703" s="23">
        <v>0</v>
      </c>
      <c r="L703" s="24">
        <v>0</v>
      </c>
      <c r="M703" s="19" t="s">
        <v>34</v>
      </c>
      <c r="N703" s="19">
        <v>195</v>
      </c>
      <c r="O703" s="19"/>
      <c r="P703" s="22"/>
      <c r="Q703" s="22"/>
      <c r="R703" s="22"/>
    </row>
    <row r="704" spans="1:18" ht="11" x14ac:dyDescent="0.15">
      <c r="A704" s="19" t="s">
        <v>1953</v>
      </c>
      <c r="B704" s="19" t="str">
        <f t="shared" si="20"/>
        <v>20190618</v>
      </c>
      <c r="C704" s="19" t="s">
        <v>0</v>
      </c>
      <c r="D704" s="19" t="s">
        <v>2</v>
      </c>
      <c r="E704" s="23">
        <v>25</v>
      </c>
      <c r="F704" s="23">
        <v>6</v>
      </c>
      <c r="G704" s="19" t="s">
        <v>45</v>
      </c>
      <c r="H704" s="19" t="str">
        <f t="shared" si="21"/>
        <v>D</v>
      </c>
      <c r="I704" s="19" t="s">
        <v>2287</v>
      </c>
      <c r="J704" s="23">
        <v>1000</v>
      </c>
      <c r="K704" s="23">
        <v>240</v>
      </c>
      <c r="L704" s="24">
        <v>0</v>
      </c>
      <c r="M704" s="19" t="s">
        <v>34</v>
      </c>
      <c r="N704" s="19">
        <v>81</v>
      </c>
      <c r="O704" s="19"/>
      <c r="P704" s="22"/>
      <c r="Q704" s="22"/>
      <c r="R704" s="22"/>
    </row>
    <row r="705" spans="1:18" ht="11" x14ac:dyDescent="0.15">
      <c r="A705" s="19" t="s">
        <v>1977</v>
      </c>
      <c r="B705" s="19" t="str">
        <f t="shared" si="20"/>
        <v>20190618</v>
      </c>
      <c r="C705" s="19" t="s">
        <v>0</v>
      </c>
      <c r="D705" s="19" t="s">
        <v>2</v>
      </c>
      <c r="E705" s="23">
        <v>25</v>
      </c>
      <c r="F705" s="23">
        <v>6</v>
      </c>
      <c r="G705" s="19" t="s">
        <v>327</v>
      </c>
      <c r="H705" s="19" t="str">
        <f t="shared" si="21"/>
        <v>R</v>
      </c>
      <c r="I705" s="19" t="s">
        <v>2287</v>
      </c>
      <c r="J705" s="23">
        <v>1000</v>
      </c>
      <c r="K705" s="23">
        <v>240</v>
      </c>
      <c r="L705" s="24">
        <v>0</v>
      </c>
      <c r="M705" s="19" t="s">
        <v>34</v>
      </c>
      <c r="N705" s="19">
        <v>25</v>
      </c>
      <c r="O705" s="19"/>
      <c r="P705" s="22"/>
      <c r="Q705" s="22"/>
      <c r="R705" s="22"/>
    </row>
    <row r="706" spans="1:18" ht="11" x14ac:dyDescent="0.15">
      <c r="A706" s="19" t="s">
        <v>1919</v>
      </c>
      <c r="B706" s="19" t="str">
        <f t="shared" ref="B706:B769" si="22">LEFT(A706,8)</f>
        <v>20190618</v>
      </c>
      <c r="C706" s="19" t="s">
        <v>0</v>
      </c>
      <c r="D706" s="19" t="s">
        <v>2</v>
      </c>
      <c r="E706" s="23">
        <v>26</v>
      </c>
      <c r="F706" s="23">
        <v>1</v>
      </c>
      <c r="G706" s="19" t="s">
        <v>45</v>
      </c>
      <c r="H706" s="19" t="str">
        <f t="shared" si="21"/>
        <v>D</v>
      </c>
      <c r="I706" s="19" t="s">
        <v>2288</v>
      </c>
      <c r="J706" s="23">
        <v>0</v>
      </c>
      <c r="K706" s="23">
        <v>0</v>
      </c>
      <c r="L706" s="24">
        <v>0</v>
      </c>
      <c r="M706" s="19" t="s">
        <v>35</v>
      </c>
      <c r="N706" s="19">
        <v>1</v>
      </c>
      <c r="O706" s="19"/>
      <c r="P706" s="22"/>
      <c r="Q706" s="22"/>
      <c r="R706" s="22"/>
    </row>
    <row r="707" spans="1:18" ht="11" x14ac:dyDescent="0.15">
      <c r="A707" s="19" t="s">
        <v>1956</v>
      </c>
      <c r="B707" s="19" t="str">
        <f t="shared" si="22"/>
        <v>20190618</v>
      </c>
      <c r="C707" s="19" t="s">
        <v>0</v>
      </c>
      <c r="D707" s="19" t="s">
        <v>2</v>
      </c>
      <c r="E707" s="23">
        <v>26</v>
      </c>
      <c r="F707" s="23">
        <v>1</v>
      </c>
      <c r="G707" s="19" t="s">
        <v>327</v>
      </c>
      <c r="H707" s="19" t="str">
        <f t="shared" ref="H707:H770" si="23">IF(G707="Cott01","D","R")</f>
        <v>R</v>
      </c>
      <c r="I707" s="19" t="s">
        <v>2288</v>
      </c>
      <c r="J707" s="23">
        <v>0</v>
      </c>
      <c r="K707" s="23">
        <v>0</v>
      </c>
      <c r="L707" s="24">
        <v>0</v>
      </c>
      <c r="M707" s="19" t="s">
        <v>35</v>
      </c>
      <c r="N707" s="19">
        <v>0</v>
      </c>
      <c r="O707" s="19"/>
      <c r="P707" s="22"/>
      <c r="Q707" s="22"/>
      <c r="R707" s="22"/>
    </row>
    <row r="708" spans="1:18" ht="11" x14ac:dyDescent="0.15">
      <c r="A708" s="19" t="s">
        <v>1933</v>
      </c>
      <c r="B708" s="19" t="str">
        <f t="shared" si="22"/>
        <v>20190618</v>
      </c>
      <c r="C708" s="19" t="s">
        <v>0</v>
      </c>
      <c r="D708" s="19" t="s">
        <v>2</v>
      </c>
      <c r="E708" s="23">
        <v>26</v>
      </c>
      <c r="F708" s="23">
        <v>1</v>
      </c>
      <c r="G708" s="19" t="s">
        <v>45</v>
      </c>
      <c r="H708" s="19" t="str">
        <f t="shared" si="23"/>
        <v>D</v>
      </c>
      <c r="I708" s="19" t="s">
        <v>2287</v>
      </c>
      <c r="J708" s="23">
        <v>0</v>
      </c>
      <c r="K708" s="23">
        <v>0</v>
      </c>
      <c r="L708" s="24">
        <v>0</v>
      </c>
      <c r="M708" s="19" t="s">
        <v>35</v>
      </c>
      <c r="N708" s="19">
        <v>192</v>
      </c>
      <c r="O708" s="19"/>
      <c r="P708" s="22"/>
      <c r="Q708" s="22"/>
      <c r="R708" s="22"/>
    </row>
    <row r="709" spans="1:18" ht="11" x14ac:dyDescent="0.15">
      <c r="A709" s="19" t="s">
        <v>1935</v>
      </c>
      <c r="B709" s="19" t="str">
        <f t="shared" si="22"/>
        <v>20190618</v>
      </c>
      <c r="C709" s="19" t="s">
        <v>0</v>
      </c>
      <c r="D709" s="19" t="s">
        <v>2</v>
      </c>
      <c r="E709" s="23">
        <v>26</v>
      </c>
      <c r="F709" s="23">
        <v>1</v>
      </c>
      <c r="G709" s="19" t="s">
        <v>45</v>
      </c>
      <c r="H709" s="19" t="str">
        <f t="shared" si="23"/>
        <v>D</v>
      </c>
      <c r="I709" s="19" t="s">
        <v>2287</v>
      </c>
      <c r="J709" s="23">
        <v>1000</v>
      </c>
      <c r="K709" s="23">
        <v>240</v>
      </c>
      <c r="L709" s="24">
        <v>0</v>
      </c>
      <c r="M709" s="19" t="s">
        <v>35</v>
      </c>
      <c r="N709" s="19">
        <v>141</v>
      </c>
      <c r="O709" s="19"/>
      <c r="P709" s="22"/>
      <c r="Q709" s="22"/>
      <c r="R709" s="22"/>
    </row>
    <row r="710" spans="1:18" ht="11" x14ac:dyDescent="0.15">
      <c r="A710" s="19" t="s">
        <v>1968</v>
      </c>
      <c r="B710" s="19" t="str">
        <f t="shared" si="22"/>
        <v>20190618</v>
      </c>
      <c r="C710" s="19" t="s">
        <v>0</v>
      </c>
      <c r="D710" s="19" t="s">
        <v>2</v>
      </c>
      <c r="E710" s="23">
        <v>26</v>
      </c>
      <c r="F710" s="23">
        <v>1</v>
      </c>
      <c r="G710" s="19" t="s">
        <v>327</v>
      </c>
      <c r="H710" s="19" t="str">
        <f t="shared" si="23"/>
        <v>R</v>
      </c>
      <c r="I710" s="19" t="s">
        <v>2287</v>
      </c>
      <c r="J710" s="23">
        <v>1000</v>
      </c>
      <c r="K710" s="23">
        <v>240</v>
      </c>
      <c r="L710" s="24">
        <v>0</v>
      </c>
      <c r="M710" s="19" t="s">
        <v>658</v>
      </c>
      <c r="N710" s="19">
        <v>59</v>
      </c>
      <c r="O710" s="19"/>
      <c r="P710" s="22"/>
      <c r="Q710" s="22"/>
      <c r="R710" s="22"/>
    </row>
    <row r="711" spans="1:18" ht="11" x14ac:dyDescent="0.15">
      <c r="A711" s="19" t="s">
        <v>1921</v>
      </c>
      <c r="B711" s="19" t="str">
        <f t="shared" si="22"/>
        <v>20190618</v>
      </c>
      <c r="C711" s="19" t="s">
        <v>0</v>
      </c>
      <c r="D711" s="19" t="s">
        <v>2</v>
      </c>
      <c r="E711" s="23">
        <v>26</v>
      </c>
      <c r="F711" s="23">
        <v>2</v>
      </c>
      <c r="G711" s="19" t="s">
        <v>45</v>
      </c>
      <c r="H711" s="19" t="str">
        <f t="shared" si="23"/>
        <v>D</v>
      </c>
      <c r="I711" s="19" t="s">
        <v>2288</v>
      </c>
      <c r="J711" s="23">
        <v>0</v>
      </c>
      <c r="K711" s="23">
        <v>0</v>
      </c>
      <c r="L711" s="24">
        <v>0</v>
      </c>
      <c r="M711" s="19" t="s">
        <v>35</v>
      </c>
      <c r="N711" s="19">
        <v>0</v>
      </c>
      <c r="O711" s="19"/>
      <c r="P711" s="22"/>
      <c r="Q711" s="22"/>
      <c r="R711" s="22"/>
    </row>
    <row r="712" spans="1:18" ht="11" x14ac:dyDescent="0.15">
      <c r="A712" s="19" t="s">
        <v>1958</v>
      </c>
      <c r="B712" s="19" t="str">
        <f t="shared" si="22"/>
        <v>20190618</v>
      </c>
      <c r="C712" s="19" t="s">
        <v>0</v>
      </c>
      <c r="D712" s="19" t="s">
        <v>2</v>
      </c>
      <c r="E712" s="23">
        <v>26</v>
      </c>
      <c r="F712" s="23">
        <v>2</v>
      </c>
      <c r="G712" s="19" t="s">
        <v>327</v>
      </c>
      <c r="H712" s="19" t="str">
        <f t="shared" si="23"/>
        <v>R</v>
      </c>
      <c r="I712" s="19" t="s">
        <v>2288</v>
      </c>
      <c r="J712" s="23">
        <v>0</v>
      </c>
      <c r="K712" s="23">
        <v>0</v>
      </c>
      <c r="L712" s="24">
        <v>0</v>
      </c>
      <c r="M712" s="19" t="s">
        <v>35</v>
      </c>
      <c r="N712" s="19">
        <v>4</v>
      </c>
      <c r="O712" s="19"/>
      <c r="P712" s="22"/>
      <c r="Q712" s="22"/>
      <c r="R712" s="22"/>
    </row>
    <row r="713" spans="1:18" ht="11" x14ac:dyDescent="0.15">
      <c r="A713" s="19" t="s">
        <v>1936</v>
      </c>
      <c r="B713" s="19" t="str">
        <f t="shared" si="22"/>
        <v>20190618</v>
      </c>
      <c r="C713" s="19" t="s">
        <v>0</v>
      </c>
      <c r="D713" s="19" t="s">
        <v>2</v>
      </c>
      <c r="E713" s="23">
        <v>26</v>
      </c>
      <c r="F713" s="23">
        <v>2</v>
      </c>
      <c r="G713" s="19" t="s">
        <v>45</v>
      </c>
      <c r="H713" s="19" t="str">
        <f t="shared" si="23"/>
        <v>D</v>
      </c>
      <c r="I713" s="19" t="s">
        <v>2287</v>
      </c>
      <c r="J713" s="23">
        <v>0</v>
      </c>
      <c r="K713" s="23">
        <v>0</v>
      </c>
      <c r="L713" s="24">
        <v>0</v>
      </c>
      <c r="M713" s="19" t="s">
        <v>35</v>
      </c>
      <c r="N713" s="19">
        <v>206</v>
      </c>
      <c r="O713" s="19"/>
      <c r="P713" s="22"/>
      <c r="Q713" s="22"/>
      <c r="R713" s="22"/>
    </row>
    <row r="714" spans="1:18" ht="11" x14ac:dyDescent="0.15">
      <c r="A714" s="19" t="s">
        <v>1938</v>
      </c>
      <c r="B714" s="19" t="str">
        <f t="shared" si="22"/>
        <v>20190618</v>
      </c>
      <c r="C714" s="19" t="s">
        <v>0</v>
      </c>
      <c r="D714" s="19" t="s">
        <v>2</v>
      </c>
      <c r="E714" s="23">
        <v>26</v>
      </c>
      <c r="F714" s="23">
        <v>2</v>
      </c>
      <c r="G714" s="19" t="s">
        <v>45</v>
      </c>
      <c r="H714" s="19" t="str">
        <f t="shared" si="23"/>
        <v>D</v>
      </c>
      <c r="I714" s="19" t="s">
        <v>2287</v>
      </c>
      <c r="J714" s="23">
        <v>1000</v>
      </c>
      <c r="K714" s="23">
        <v>240</v>
      </c>
      <c r="L714" s="24">
        <v>0</v>
      </c>
      <c r="M714" s="19" t="s">
        <v>35</v>
      </c>
      <c r="N714" s="19">
        <v>54</v>
      </c>
      <c r="O714" s="19"/>
      <c r="P714" s="22"/>
      <c r="Q714" s="22"/>
      <c r="R714" s="22"/>
    </row>
    <row r="715" spans="1:18" ht="11" x14ac:dyDescent="0.15">
      <c r="A715" s="19" t="s">
        <v>1970</v>
      </c>
      <c r="B715" s="19" t="str">
        <f t="shared" si="22"/>
        <v>20190618</v>
      </c>
      <c r="C715" s="19" t="s">
        <v>0</v>
      </c>
      <c r="D715" s="19" t="s">
        <v>2</v>
      </c>
      <c r="E715" s="23">
        <v>26</v>
      </c>
      <c r="F715" s="23">
        <v>2</v>
      </c>
      <c r="G715" s="19" t="s">
        <v>327</v>
      </c>
      <c r="H715" s="19" t="str">
        <f t="shared" si="23"/>
        <v>R</v>
      </c>
      <c r="I715" s="19" t="s">
        <v>2287</v>
      </c>
      <c r="J715" s="23">
        <v>1000</v>
      </c>
      <c r="K715" s="23">
        <v>240</v>
      </c>
      <c r="L715" s="24">
        <v>0</v>
      </c>
      <c r="M715" s="19" t="s">
        <v>658</v>
      </c>
      <c r="N715" s="19">
        <v>76</v>
      </c>
      <c r="O715" s="19"/>
      <c r="P715" s="22"/>
      <c r="Q715" s="22"/>
      <c r="R715" s="22"/>
    </row>
    <row r="716" spans="1:18" ht="11" x14ac:dyDescent="0.15">
      <c r="A716" s="19" t="s">
        <v>1923</v>
      </c>
      <c r="B716" s="19" t="str">
        <f t="shared" si="22"/>
        <v>20190618</v>
      </c>
      <c r="C716" s="19" t="s">
        <v>0</v>
      </c>
      <c r="D716" s="19" t="s">
        <v>2</v>
      </c>
      <c r="E716" s="23">
        <v>26</v>
      </c>
      <c r="F716" s="23">
        <v>3</v>
      </c>
      <c r="G716" s="19" t="s">
        <v>45</v>
      </c>
      <c r="H716" s="19" t="str">
        <f t="shared" si="23"/>
        <v>D</v>
      </c>
      <c r="I716" s="19" t="s">
        <v>2288</v>
      </c>
      <c r="J716" s="23">
        <v>0</v>
      </c>
      <c r="K716" s="23">
        <v>0</v>
      </c>
      <c r="L716" s="24">
        <v>0</v>
      </c>
      <c r="M716" s="19" t="s">
        <v>35</v>
      </c>
      <c r="N716" s="19">
        <v>0</v>
      </c>
      <c r="O716" s="19"/>
      <c r="P716" s="22"/>
      <c r="Q716" s="22"/>
      <c r="R716" s="22"/>
    </row>
    <row r="717" spans="1:18" ht="11" x14ac:dyDescent="0.15">
      <c r="A717" s="19" t="s">
        <v>1960</v>
      </c>
      <c r="B717" s="19" t="str">
        <f t="shared" si="22"/>
        <v>20190618</v>
      </c>
      <c r="C717" s="19" t="s">
        <v>0</v>
      </c>
      <c r="D717" s="19" t="s">
        <v>2</v>
      </c>
      <c r="E717" s="23">
        <v>26</v>
      </c>
      <c r="F717" s="23">
        <v>3</v>
      </c>
      <c r="G717" s="19" t="s">
        <v>327</v>
      </c>
      <c r="H717" s="19" t="str">
        <f t="shared" si="23"/>
        <v>R</v>
      </c>
      <c r="I717" s="19" t="s">
        <v>2288</v>
      </c>
      <c r="J717" s="23">
        <v>0</v>
      </c>
      <c r="K717" s="23">
        <v>0</v>
      </c>
      <c r="L717" s="24">
        <v>0</v>
      </c>
      <c r="M717" s="19" t="s">
        <v>35</v>
      </c>
      <c r="N717" s="19">
        <v>1</v>
      </c>
      <c r="O717" s="19"/>
      <c r="P717" s="22"/>
      <c r="Q717" s="22"/>
      <c r="R717" s="22"/>
    </row>
    <row r="718" spans="1:18" ht="11" x14ac:dyDescent="0.15">
      <c r="A718" s="19" t="s">
        <v>1940</v>
      </c>
      <c r="B718" s="19" t="str">
        <f t="shared" si="22"/>
        <v>20190618</v>
      </c>
      <c r="C718" s="19" t="s">
        <v>0</v>
      </c>
      <c r="D718" s="19" t="s">
        <v>2</v>
      </c>
      <c r="E718" s="23">
        <v>26</v>
      </c>
      <c r="F718" s="23">
        <v>3</v>
      </c>
      <c r="G718" s="19" t="s">
        <v>45</v>
      </c>
      <c r="H718" s="19" t="str">
        <f t="shared" si="23"/>
        <v>D</v>
      </c>
      <c r="I718" s="19" t="s">
        <v>2287</v>
      </c>
      <c r="J718" s="23">
        <v>0</v>
      </c>
      <c r="K718" s="23">
        <v>0</v>
      </c>
      <c r="L718" s="24">
        <v>0</v>
      </c>
      <c r="M718" s="19" t="s">
        <v>35</v>
      </c>
      <c r="N718" s="19">
        <v>214</v>
      </c>
      <c r="O718" s="19"/>
      <c r="P718" s="22"/>
      <c r="Q718" s="22"/>
      <c r="R718" s="22"/>
    </row>
    <row r="719" spans="1:18" ht="11" x14ac:dyDescent="0.15">
      <c r="A719" s="19" t="s">
        <v>1942</v>
      </c>
      <c r="B719" s="19" t="str">
        <f t="shared" si="22"/>
        <v>20190618</v>
      </c>
      <c r="C719" s="19" t="s">
        <v>0</v>
      </c>
      <c r="D719" s="19" t="s">
        <v>2</v>
      </c>
      <c r="E719" s="23">
        <v>26</v>
      </c>
      <c r="F719" s="23">
        <v>3</v>
      </c>
      <c r="G719" s="19" t="s">
        <v>45</v>
      </c>
      <c r="H719" s="19" t="str">
        <f t="shared" si="23"/>
        <v>D</v>
      </c>
      <c r="I719" s="19" t="s">
        <v>2287</v>
      </c>
      <c r="J719" s="23">
        <v>1000</v>
      </c>
      <c r="K719" s="23">
        <v>240</v>
      </c>
      <c r="L719" s="24">
        <v>0</v>
      </c>
      <c r="M719" s="19" t="s">
        <v>35</v>
      </c>
      <c r="N719" s="19">
        <v>169</v>
      </c>
      <c r="O719" s="19"/>
      <c r="P719" s="22"/>
      <c r="Q719" s="22"/>
      <c r="R719" s="22"/>
    </row>
    <row r="720" spans="1:18" ht="11" x14ac:dyDescent="0.15">
      <c r="A720" s="19" t="s">
        <v>1972</v>
      </c>
      <c r="B720" s="19" t="str">
        <f t="shared" si="22"/>
        <v>20190618</v>
      </c>
      <c r="C720" s="19" t="s">
        <v>0</v>
      </c>
      <c r="D720" s="19" t="s">
        <v>2</v>
      </c>
      <c r="E720" s="23">
        <v>26</v>
      </c>
      <c r="F720" s="23">
        <v>3</v>
      </c>
      <c r="G720" s="19" t="s">
        <v>327</v>
      </c>
      <c r="H720" s="19" t="str">
        <f t="shared" si="23"/>
        <v>R</v>
      </c>
      <c r="I720" s="19" t="s">
        <v>2287</v>
      </c>
      <c r="J720" s="23">
        <v>1000</v>
      </c>
      <c r="K720" s="23">
        <v>240</v>
      </c>
      <c r="L720" s="24">
        <v>0</v>
      </c>
      <c r="M720" s="19" t="s">
        <v>658</v>
      </c>
      <c r="N720" s="19">
        <v>56</v>
      </c>
      <c r="O720" s="19"/>
      <c r="P720" s="22"/>
      <c r="Q720" s="22"/>
      <c r="R720" s="22"/>
    </row>
    <row r="721" spans="1:18" ht="11" x14ac:dyDescent="0.15">
      <c r="A721" s="19" t="s">
        <v>1925</v>
      </c>
      <c r="B721" s="19" t="str">
        <f t="shared" si="22"/>
        <v>20190618</v>
      </c>
      <c r="C721" s="19" t="s">
        <v>0</v>
      </c>
      <c r="D721" s="19" t="s">
        <v>2</v>
      </c>
      <c r="E721" s="23">
        <v>26</v>
      </c>
      <c r="F721" s="23">
        <v>4</v>
      </c>
      <c r="G721" s="19" t="s">
        <v>45</v>
      </c>
      <c r="H721" s="19" t="str">
        <f t="shared" si="23"/>
        <v>D</v>
      </c>
      <c r="I721" s="19" t="s">
        <v>2288</v>
      </c>
      <c r="J721" s="23">
        <v>0</v>
      </c>
      <c r="K721" s="23">
        <v>0</v>
      </c>
      <c r="L721" s="24">
        <v>0</v>
      </c>
      <c r="M721" s="19" t="s">
        <v>35</v>
      </c>
      <c r="N721" s="19">
        <v>0</v>
      </c>
      <c r="O721" s="19"/>
      <c r="P721" s="22"/>
      <c r="Q721" s="22"/>
      <c r="R721" s="22"/>
    </row>
    <row r="722" spans="1:18" ht="11" x14ac:dyDescent="0.15">
      <c r="A722" s="19" t="s">
        <v>1962</v>
      </c>
      <c r="B722" s="19" t="str">
        <f t="shared" si="22"/>
        <v>20190618</v>
      </c>
      <c r="C722" s="19" t="s">
        <v>0</v>
      </c>
      <c r="D722" s="19" t="s">
        <v>2</v>
      </c>
      <c r="E722" s="23">
        <v>26</v>
      </c>
      <c r="F722" s="23">
        <v>4</v>
      </c>
      <c r="G722" s="19" t="s">
        <v>327</v>
      </c>
      <c r="H722" s="19" t="str">
        <f t="shared" si="23"/>
        <v>R</v>
      </c>
      <c r="I722" s="19" t="s">
        <v>2288</v>
      </c>
      <c r="J722" s="23">
        <v>0</v>
      </c>
      <c r="K722" s="23">
        <v>0</v>
      </c>
      <c r="L722" s="24">
        <v>0</v>
      </c>
      <c r="M722" s="19" t="s">
        <v>35</v>
      </c>
      <c r="N722" s="19">
        <v>2</v>
      </c>
      <c r="O722" s="19"/>
      <c r="P722" s="22"/>
      <c r="Q722" s="22"/>
      <c r="R722" s="22"/>
    </row>
    <row r="723" spans="1:18" ht="11" x14ac:dyDescent="0.15">
      <c r="A723" s="19" t="s">
        <v>1944</v>
      </c>
      <c r="B723" s="19" t="str">
        <f t="shared" si="22"/>
        <v>20190618</v>
      </c>
      <c r="C723" s="19" t="s">
        <v>0</v>
      </c>
      <c r="D723" s="19" t="s">
        <v>2</v>
      </c>
      <c r="E723" s="23">
        <v>26</v>
      </c>
      <c r="F723" s="23">
        <v>4</v>
      </c>
      <c r="G723" s="19" t="s">
        <v>45</v>
      </c>
      <c r="H723" s="19" t="str">
        <f t="shared" si="23"/>
        <v>D</v>
      </c>
      <c r="I723" s="19" t="s">
        <v>2287</v>
      </c>
      <c r="J723" s="23">
        <v>0</v>
      </c>
      <c r="K723" s="23">
        <v>0</v>
      </c>
      <c r="L723" s="24">
        <v>0</v>
      </c>
      <c r="M723" s="19" t="s">
        <v>35</v>
      </c>
      <c r="N723" s="19">
        <v>118</v>
      </c>
      <c r="O723" s="19"/>
      <c r="P723" s="22"/>
      <c r="Q723" s="22"/>
      <c r="R723" s="22"/>
    </row>
    <row r="724" spans="1:18" ht="11" x14ac:dyDescent="0.15">
      <c r="A724" s="19" t="s">
        <v>1946</v>
      </c>
      <c r="B724" s="19" t="str">
        <f t="shared" si="22"/>
        <v>20190618</v>
      </c>
      <c r="C724" s="19" t="s">
        <v>0</v>
      </c>
      <c r="D724" s="19" t="s">
        <v>2</v>
      </c>
      <c r="E724" s="23">
        <v>26</v>
      </c>
      <c r="F724" s="23">
        <v>4</v>
      </c>
      <c r="G724" s="19" t="s">
        <v>45</v>
      </c>
      <c r="H724" s="19" t="str">
        <f t="shared" si="23"/>
        <v>D</v>
      </c>
      <c r="I724" s="19" t="s">
        <v>2287</v>
      </c>
      <c r="J724" s="23">
        <v>1000</v>
      </c>
      <c r="K724" s="23">
        <v>240</v>
      </c>
      <c r="L724" s="24">
        <v>0</v>
      </c>
      <c r="M724" s="19" t="s">
        <v>35</v>
      </c>
      <c r="N724" s="19">
        <v>89</v>
      </c>
      <c r="O724" s="19"/>
      <c r="P724" s="22"/>
      <c r="Q724" s="22"/>
      <c r="R724" s="22"/>
    </row>
    <row r="725" spans="1:18" ht="11" x14ac:dyDescent="0.15">
      <c r="A725" s="19" t="s">
        <v>1974</v>
      </c>
      <c r="B725" s="19" t="str">
        <f t="shared" si="22"/>
        <v>20190618</v>
      </c>
      <c r="C725" s="19" t="s">
        <v>0</v>
      </c>
      <c r="D725" s="19" t="s">
        <v>2</v>
      </c>
      <c r="E725" s="23">
        <v>26</v>
      </c>
      <c r="F725" s="23">
        <v>4</v>
      </c>
      <c r="G725" s="19" t="s">
        <v>327</v>
      </c>
      <c r="H725" s="19" t="str">
        <f t="shared" si="23"/>
        <v>R</v>
      </c>
      <c r="I725" s="19" t="s">
        <v>2287</v>
      </c>
      <c r="J725" s="23">
        <v>1000</v>
      </c>
      <c r="K725" s="23">
        <v>240</v>
      </c>
      <c r="L725" s="24">
        <v>0</v>
      </c>
      <c r="M725" s="19" t="s">
        <v>658</v>
      </c>
      <c r="N725" s="19">
        <v>25</v>
      </c>
      <c r="O725" s="19"/>
      <c r="P725" s="22"/>
      <c r="Q725" s="22"/>
      <c r="R725" s="22"/>
    </row>
    <row r="726" spans="1:18" ht="11" x14ac:dyDescent="0.15">
      <c r="A726" s="19" t="s">
        <v>1929</v>
      </c>
      <c r="B726" s="19" t="str">
        <f t="shared" si="22"/>
        <v>20190618</v>
      </c>
      <c r="C726" s="19" t="s">
        <v>0</v>
      </c>
      <c r="D726" s="19" t="s">
        <v>2</v>
      </c>
      <c r="E726" s="23">
        <v>26</v>
      </c>
      <c r="F726" s="23">
        <v>5</v>
      </c>
      <c r="G726" s="19" t="s">
        <v>45</v>
      </c>
      <c r="H726" s="19" t="str">
        <f t="shared" si="23"/>
        <v>D</v>
      </c>
      <c r="I726" s="19" t="s">
        <v>2288</v>
      </c>
      <c r="J726" s="23">
        <v>0</v>
      </c>
      <c r="K726" s="23">
        <v>0</v>
      </c>
      <c r="L726" s="24">
        <v>0</v>
      </c>
      <c r="M726" s="19" t="s">
        <v>35</v>
      </c>
      <c r="N726" s="19">
        <v>0</v>
      </c>
      <c r="O726" s="19"/>
      <c r="P726" s="22"/>
      <c r="Q726" s="22"/>
      <c r="R726" s="22"/>
    </row>
    <row r="727" spans="1:18" ht="11" x14ac:dyDescent="0.15">
      <c r="A727" s="19" t="s">
        <v>1964</v>
      </c>
      <c r="B727" s="19" t="str">
        <f t="shared" si="22"/>
        <v>20190618</v>
      </c>
      <c r="C727" s="19" t="s">
        <v>0</v>
      </c>
      <c r="D727" s="19" t="s">
        <v>2</v>
      </c>
      <c r="E727" s="23">
        <v>26</v>
      </c>
      <c r="F727" s="23">
        <v>5</v>
      </c>
      <c r="G727" s="19" t="s">
        <v>327</v>
      </c>
      <c r="H727" s="19" t="str">
        <f t="shared" si="23"/>
        <v>R</v>
      </c>
      <c r="I727" s="19" t="s">
        <v>2288</v>
      </c>
      <c r="J727" s="23">
        <v>0</v>
      </c>
      <c r="K727" s="23">
        <v>0</v>
      </c>
      <c r="L727" s="24">
        <v>0</v>
      </c>
      <c r="M727" s="19" t="s">
        <v>35</v>
      </c>
      <c r="N727" s="19">
        <v>1</v>
      </c>
      <c r="O727" s="19"/>
      <c r="P727" s="22"/>
      <c r="Q727" s="22"/>
      <c r="R727" s="22"/>
    </row>
    <row r="728" spans="1:18" ht="11" x14ac:dyDescent="0.15">
      <c r="A728" s="19" t="s">
        <v>1948</v>
      </c>
      <c r="B728" s="19" t="str">
        <f t="shared" si="22"/>
        <v>20190618</v>
      </c>
      <c r="C728" s="19" t="s">
        <v>0</v>
      </c>
      <c r="D728" s="19" t="s">
        <v>2</v>
      </c>
      <c r="E728" s="23">
        <v>26</v>
      </c>
      <c r="F728" s="23">
        <v>5</v>
      </c>
      <c r="G728" s="19" t="s">
        <v>45</v>
      </c>
      <c r="H728" s="19" t="str">
        <f t="shared" si="23"/>
        <v>D</v>
      </c>
      <c r="I728" s="19" t="s">
        <v>2287</v>
      </c>
      <c r="J728" s="23">
        <v>0</v>
      </c>
      <c r="K728" s="23">
        <v>0</v>
      </c>
      <c r="L728" s="24">
        <v>0</v>
      </c>
      <c r="M728" s="19" t="s">
        <v>35</v>
      </c>
      <c r="N728" s="19">
        <v>273</v>
      </c>
      <c r="O728" s="19"/>
      <c r="P728" s="22"/>
      <c r="Q728" s="22"/>
      <c r="R728" s="22"/>
    </row>
    <row r="729" spans="1:18" ht="11" x14ac:dyDescent="0.15">
      <c r="A729" s="19" t="s">
        <v>1950</v>
      </c>
      <c r="B729" s="19" t="str">
        <f t="shared" si="22"/>
        <v>20190618</v>
      </c>
      <c r="C729" s="19" t="s">
        <v>0</v>
      </c>
      <c r="D729" s="19" t="s">
        <v>2</v>
      </c>
      <c r="E729" s="23">
        <v>26</v>
      </c>
      <c r="F729" s="23">
        <v>5</v>
      </c>
      <c r="G729" s="19" t="s">
        <v>45</v>
      </c>
      <c r="H729" s="19" t="str">
        <f t="shared" si="23"/>
        <v>D</v>
      </c>
      <c r="I729" s="19" t="s">
        <v>2287</v>
      </c>
      <c r="J729" s="23">
        <v>1000</v>
      </c>
      <c r="K729" s="23">
        <v>240</v>
      </c>
      <c r="L729" s="24">
        <v>0</v>
      </c>
      <c r="M729" s="19" t="s">
        <v>35</v>
      </c>
      <c r="N729" s="19">
        <v>207</v>
      </c>
      <c r="O729" s="19"/>
      <c r="P729" s="22"/>
      <c r="Q729" s="22"/>
      <c r="R729" s="22"/>
    </row>
    <row r="730" spans="1:18" ht="11" x14ac:dyDescent="0.15">
      <c r="A730" s="19" t="s">
        <v>1976</v>
      </c>
      <c r="B730" s="19" t="str">
        <f t="shared" si="22"/>
        <v>20190618</v>
      </c>
      <c r="C730" s="19" t="s">
        <v>0</v>
      </c>
      <c r="D730" s="19" t="s">
        <v>2</v>
      </c>
      <c r="E730" s="23">
        <v>26</v>
      </c>
      <c r="F730" s="23">
        <v>5</v>
      </c>
      <c r="G730" s="19" t="s">
        <v>327</v>
      </c>
      <c r="H730" s="19" t="str">
        <f t="shared" si="23"/>
        <v>R</v>
      </c>
      <c r="I730" s="19" t="s">
        <v>2287</v>
      </c>
      <c r="J730" s="23">
        <v>1000</v>
      </c>
      <c r="K730" s="23">
        <v>240</v>
      </c>
      <c r="L730" s="24">
        <v>0</v>
      </c>
      <c r="M730" s="19" t="s">
        <v>658</v>
      </c>
      <c r="N730" s="19">
        <v>85</v>
      </c>
      <c r="O730" s="19"/>
      <c r="P730" s="22"/>
      <c r="Q730" s="22"/>
      <c r="R730" s="22"/>
    </row>
    <row r="731" spans="1:18" ht="11" x14ac:dyDescent="0.15">
      <c r="A731" s="19" t="s">
        <v>1931</v>
      </c>
      <c r="B731" s="19" t="str">
        <f t="shared" si="22"/>
        <v>20190618</v>
      </c>
      <c r="C731" s="19" t="s">
        <v>0</v>
      </c>
      <c r="D731" s="19" t="s">
        <v>2</v>
      </c>
      <c r="E731" s="23">
        <v>26</v>
      </c>
      <c r="F731" s="23">
        <v>6</v>
      </c>
      <c r="G731" s="19" t="s">
        <v>45</v>
      </c>
      <c r="H731" s="19" t="str">
        <f t="shared" si="23"/>
        <v>D</v>
      </c>
      <c r="I731" s="19" t="s">
        <v>2288</v>
      </c>
      <c r="J731" s="23">
        <v>0</v>
      </c>
      <c r="K731" s="23">
        <v>0</v>
      </c>
      <c r="L731" s="24">
        <v>0</v>
      </c>
      <c r="M731" s="19" t="s">
        <v>35</v>
      </c>
      <c r="N731" s="19">
        <v>0</v>
      </c>
      <c r="O731" s="19"/>
      <c r="P731" s="22"/>
      <c r="Q731" s="22"/>
      <c r="R731" s="22"/>
    </row>
    <row r="732" spans="1:18" ht="11" x14ac:dyDescent="0.15">
      <c r="A732" s="19" t="s">
        <v>1966</v>
      </c>
      <c r="B732" s="19" t="str">
        <f t="shared" si="22"/>
        <v>20190618</v>
      </c>
      <c r="C732" s="19" t="s">
        <v>0</v>
      </c>
      <c r="D732" s="19" t="s">
        <v>2</v>
      </c>
      <c r="E732" s="23">
        <v>26</v>
      </c>
      <c r="F732" s="23">
        <v>6</v>
      </c>
      <c r="G732" s="19" t="s">
        <v>327</v>
      </c>
      <c r="H732" s="19" t="str">
        <f t="shared" si="23"/>
        <v>R</v>
      </c>
      <c r="I732" s="19" t="s">
        <v>2288</v>
      </c>
      <c r="J732" s="23">
        <v>0</v>
      </c>
      <c r="K732" s="23">
        <v>0</v>
      </c>
      <c r="L732" s="24">
        <v>0</v>
      </c>
      <c r="M732" s="19" t="s">
        <v>35</v>
      </c>
      <c r="N732" s="19">
        <v>2</v>
      </c>
      <c r="O732" s="19"/>
      <c r="P732" s="22"/>
      <c r="Q732" s="22"/>
      <c r="R732" s="22"/>
    </row>
    <row r="733" spans="1:18" ht="11" x14ac:dyDescent="0.15">
      <c r="A733" s="19" t="s">
        <v>1952</v>
      </c>
      <c r="B733" s="19" t="str">
        <f t="shared" si="22"/>
        <v>20190618</v>
      </c>
      <c r="C733" s="19" t="s">
        <v>0</v>
      </c>
      <c r="D733" s="19" t="s">
        <v>2</v>
      </c>
      <c r="E733" s="23">
        <v>26</v>
      </c>
      <c r="F733" s="23">
        <v>6</v>
      </c>
      <c r="G733" s="19" t="s">
        <v>45</v>
      </c>
      <c r="H733" s="19" t="str">
        <f t="shared" si="23"/>
        <v>D</v>
      </c>
      <c r="I733" s="19" t="s">
        <v>2287</v>
      </c>
      <c r="J733" s="23">
        <v>0</v>
      </c>
      <c r="K733" s="23">
        <v>0</v>
      </c>
      <c r="L733" s="24">
        <v>0</v>
      </c>
      <c r="M733" s="19" t="s">
        <v>35</v>
      </c>
      <c r="N733" s="19">
        <v>242</v>
      </c>
      <c r="O733" s="19"/>
      <c r="P733" s="22"/>
      <c r="Q733" s="22"/>
      <c r="R733" s="22"/>
    </row>
    <row r="734" spans="1:18" ht="11" x14ac:dyDescent="0.15">
      <c r="A734" s="19" t="s">
        <v>1954</v>
      </c>
      <c r="B734" s="19" t="str">
        <f t="shared" si="22"/>
        <v>20190618</v>
      </c>
      <c r="C734" s="19" t="s">
        <v>0</v>
      </c>
      <c r="D734" s="19" t="s">
        <v>2</v>
      </c>
      <c r="E734" s="23">
        <v>26</v>
      </c>
      <c r="F734" s="23">
        <v>6</v>
      </c>
      <c r="G734" s="19" t="s">
        <v>45</v>
      </c>
      <c r="H734" s="19" t="str">
        <f t="shared" si="23"/>
        <v>D</v>
      </c>
      <c r="I734" s="19" t="s">
        <v>2287</v>
      </c>
      <c r="J734" s="23">
        <v>1000</v>
      </c>
      <c r="K734" s="23">
        <v>240</v>
      </c>
      <c r="L734" s="24">
        <v>0</v>
      </c>
      <c r="M734" s="19" t="s">
        <v>35</v>
      </c>
      <c r="N734" s="19">
        <v>180</v>
      </c>
      <c r="O734" s="19"/>
      <c r="P734" s="22"/>
      <c r="Q734" s="22"/>
      <c r="R734" s="22"/>
    </row>
    <row r="735" spans="1:18" ht="11" x14ac:dyDescent="0.15">
      <c r="A735" s="19" t="s">
        <v>1978</v>
      </c>
      <c r="B735" s="19" t="str">
        <f t="shared" si="22"/>
        <v>20190618</v>
      </c>
      <c r="C735" s="19" t="s">
        <v>0</v>
      </c>
      <c r="D735" s="19" t="s">
        <v>2</v>
      </c>
      <c r="E735" s="23">
        <v>26</v>
      </c>
      <c r="F735" s="23">
        <v>6</v>
      </c>
      <c r="G735" s="19" t="s">
        <v>327</v>
      </c>
      <c r="H735" s="19" t="str">
        <f t="shared" si="23"/>
        <v>R</v>
      </c>
      <c r="I735" s="19" t="s">
        <v>2287</v>
      </c>
      <c r="J735" s="23">
        <v>1000</v>
      </c>
      <c r="K735" s="23">
        <v>240</v>
      </c>
      <c r="L735" s="24">
        <v>0</v>
      </c>
      <c r="M735" s="19" t="s">
        <v>658</v>
      </c>
      <c r="N735" s="19">
        <v>54</v>
      </c>
      <c r="O735" s="19"/>
      <c r="P735" s="22"/>
      <c r="Q735" s="22"/>
      <c r="R735" s="22"/>
    </row>
    <row r="736" spans="1:18" ht="11" x14ac:dyDescent="0.15">
      <c r="A736" s="19" t="s">
        <v>1979</v>
      </c>
      <c r="B736" s="19" t="str">
        <f t="shared" si="22"/>
        <v>20190619</v>
      </c>
      <c r="C736" s="19" t="s">
        <v>0</v>
      </c>
      <c r="D736" s="19" t="s">
        <v>2</v>
      </c>
      <c r="E736" s="23">
        <v>27</v>
      </c>
      <c r="F736" s="23">
        <v>3</v>
      </c>
      <c r="G736" s="19" t="s">
        <v>45</v>
      </c>
      <c r="H736" s="19" t="str">
        <f t="shared" si="23"/>
        <v>D</v>
      </c>
      <c r="I736" s="19" t="s">
        <v>2288</v>
      </c>
      <c r="J736" s="23">
        <v>0</v>
      </c>
      <c r="K736" s="23">
        <v>0</v>
      </c>
      <c r="L736" s="24">
        <v>0</v>
      </c>
      <c r="M736" s="19" t="s">
        <v>34</v>
      </c>
      <c r="N736" s="19">
        <v>0</v>
      </c>
      <c r="O736" s="19"/>
      <c r="P736" s="22"/>
      <c r="Q736" s="22"/>
      <c r="R736" s="22"/>
    </row>
    <row r="737" spans="1:18" ht="11" x14ac:dyDescent="0.15">
      <c r="A737" s="19" t="s">
        <v>1993</v>
      </c>
      <c r="B737" s="19" t="str">
        <f t="shared" si="22"/>
        <v>20190619</v>
      </c>
      <c r="C737" s="19" t="s">
        <v>0</v>
      </c>
      <c r="D737" s="19" t="s">
        <v>2</v>
      </c>
      <c r="E737" s="23">
        <v>27</v>
      </c>
      <c r="F737" s="23">
        <v>3</v>
      </c>
      <c r="G737" s="19" t="s">
        <v>327</v>
      </c>
      <c r="H737" s="19" t="str">
        <f t="shared" si="23"/>
        <v>R</v>
      </c>
      <c r="I737" s="19" t="s">
        <v>2288</v>
      </c>
      <c r="J737" s="23">
        <v>0</v>
      </c>
      <c r="K737" s="23">
        <v>0</v>
      </c>
      <c r="L737" s="24">
        <v>0</v>
      </c>
      <c r="M737" s="19" t="s">
        <v>34</v>
      </c>
      <c r="N737" s="19">
        <v>8</v>
      </c>
      <c r="O737" s="19"/>
      <c r="P737" s="22"/>
      <c r="Q737" s="22"/>
      <c r="R737" s="22"/>
    </row>
    <row r="738" spans="1:18" ht="11" x14ac:dyDescent="0.15">
      <c r="A738" s="19" t="s">
        <v>1983</v>
      </c>
      <c r="B738" s="19" t="str">
        <f t="shared" si="22"/>
        <v>20190619</v>
      </c>
      <c r="C738" s="19" t="s">
        <v>0</v>
      </c>
      <c r="D738" s="19" t="s">
        <v>2</v>
      </c>
      <c r="E738" s="23">
        <v>27</v>
      </c>
      <c r="F738" s="23">
        <v>3</v>
      </c>
      <c r="G738" s="19" t="s">
        <v>45</v>
      </c>
      <c r="H738" s="19" t="str">
        <f t="shared" si="23"/>
        <v>D</v>
      </c>
      <c r="I738" s="19" t="s">
        <v>2287</v>
      </c>
      <c r="J738" s="23">
        <v>0</v>
      </c>
      <c r="K738" s="23">
        <v>0</v>
      </c>
      <c r="L738" s="24">
        <v>0</v>
      </c>
      <c r="M738" s="19" t="s">
        <v>34</v>
      </c>
      <c r="N738" s="19">
        <v>145</v>
      </c>
      <c r="O738" s="19"/>
      <c r="P738" s="22"/>
      <c r="Q738" s="22"/>
      <c r="R738" s="22"/>
    </row>
    <row r="739" spans="1:18" ht="11" x14ac:dyDescent="0.15">
      <c r="A739" s="19" t="s">
        <v>1985</v>
      </c>
      <c r="B739" s="19" t="str">
        <f t="shared" si="22"/>
        <v>20190619</v>
      </c>
      <c r="C739" s="19" t="s">
        <v>0</v>
      </c>
      <c r="D739" s="19" t="s">
        <v>2</v>
      </c>
      <c r="E739" s="23">
        <v>27</v>
      </c>
      <c r="F739" s="23">
        <v>3</v>
      </c>
      <c r="G739" s="19" t="s">
        <v>45</v>
      </c>
      <c r="H739" s="19" t="str">
        <f t="shared" si="23"/>
        <v>D</v>
      </c>
      <c r="I739" s="19" t="s">
        <v>2287</v>
      </c>
      <c r="J739" s="23">
        <v>200</v>
      </c>
      <c r="K739" s="23">
        <v>60</v>
      </c>
      <c r="L739" s="24">
        <v>0</v>
      </c>
      <c r="M739" s="19" t="s">
        <v>34</v>
      </c>
      <c r="N739" s="19">
        <v>60</v>
      </c>
      <c r="O739" s="19"/>
      <c r="P739" s="22"/>
      <c r="Q739" s="22"/>
      <c r="R739" s="22"/>
    </row>
    <row r="740" spans="1:18" ht="11" x14ac:dyDescent="0.15">
      <c r="A740" s="19" t="s">
        <v>1998</v>
      </c>
      <c r="B740" s="19" t="str">
        <f t="shared" si="22"/>
        <v>20190619</v>
      </c>
      <c r="C740" s="19" t="s">
        <v>0</v>
      </c>
      <c r="D740" s="19" t="s">
        <v>2</v>
      </c>
      <c r="E740" s="23">
        <v>27</v>
      </c>
      <c r="F740" s="23">
        <v>3</v>
      </c>
      <c r="G740" s="19" t="s">
        <v>327</v>
      </c>
      <c r="H740" s="19" t="str">
        <f t="shared" si="23"/>
        <v>R</v>
      </c>
      <c r="I740" s="19" t="s">
        <v>2287</v>
      </c>
      <c r="J740" s="23">
        <v>200</v>
      </c>
      <c r="K740" s="23">
        <v>60</v>
      </c>
      <c r="L740" s="24">
        <v>0</v>
      </c>
      <c r="M740" s="19" t="s">
        <v>34</v>
      </c>
      <c r="N740" s="19">
        <v>38</v>
      </c>
      <c r="O740" s="19"/>
      <c r="P740" s="22"/>
      <c r="Q740" s="22"/>
      <c r="R740" s="22"/>
    </row>
    <row r="741" spans="1:18" ht="11" x14ac:dyDescent="0.15">
      <c r="A741" s="19" t="s">
        <v>1981</v>
      </c>
      <c r="B741" s="19" t="str">
        <f t="shared" si="22"/>
        <v>20190619</v>
      </c>
      <c r="C741" s="19" t="s">
        <v>0</v>
      </c>
      <c r="D741" s="19" t="s">
        <v>2</v>
      </c>
      <c r="E741" s="23">
        <v>27</v>
      </c>
      <c r="F741" s="23">
        <v>4</v>
      </c>
      <c r="G741" s="19" t="s">
        <v>45</v>
      </c>
      <c r="H741" s="19" t="str">
        <f t="shared" si="23"/>
        <v>D</v>
      </c>
      <c r="I741" s="19" t="s">
        <v>2288</v>
      </c>
      <c r="J741" s="23">
        <v>0</v>
      </c>
      <c r="K741" s="23">
        <v>0</v>
      </c>
      <c r="L741" s="24">
        <v>0</v>
      </c>
      <c r="M741" s="19" t="s">
        <v>34</v>
      </c>
      <c r="N741" s="19">
        <v>0</v>
      </c>
      <c r="O741" s="19"/>
      <c r="P741" s="22"/>
      <c r="Q741" s="22"/>
      <c r="R741" s="22"/>
    </row>
    <row r="742" spans="1:18" ht="11" x14ac:dyDescent="0.15">
      <c r="A742" s="19" t="s">
        <v>1995</v>
      </c>
      <c r="B742" s="19" t="str">
        <f t="shared" si="22"/>
        <v>20190619</v>
      </c>
      <c r="C742" s="19" t="s">
        <v>0</v>
      </c>
      <c r="D742" s="19" t="s">
        <v>2</v>
      </c>
      <c r="E742" s="23">
        <v>27</v>
      </c>
      <c r="F742" s="23">
        <v>4</v>
      </c>
      <c r="G742" s="19" t="s">
        <v>327</v>
      </c>
      <c r="H742" s="19" t="str">
        <f t="shared" si="23"/>
        <v>R</v>
      </c>
      <c r="I742" s="19" t="s">
        <v>2288</v>
      </c>
      <c r="J742" s="23">
        <v>0</v>
      </c>
      <c r="K742" s="23">
        <v>0</v>
      </c>
      <c r="L742" s="24">
        <v>0</v>
      </c>
      <c r="M742" s="19" t="s">
        <v>34</v>
      </c>
      <c r="N742" s="19">
        <v>1</v>
      </c>
      <c r="O742" s="19"/>
      <c r="P742" s="22"/>
      <c r="Q742" s="22"/>
      <c r="R742" s="22"/>
    </row>
    <row r="743" spans="1:18" ht="11" x14ac:dyDescent="0.15">
      <c r="A743" s="19" t="s">
        <v>1987</v>
      </c>
      <c r="B743" s="19" t="str">
        <f t="shared" si="22"/>
        <v>20190619</v>
      </c>
      <c r="C743" s="19" t="s">
        <v>0</v>
      </c>
      <c r="D743" s="19" t="s">
        <v>2</v>
      </c>
      <c r="E743" s="23">
        <v>27</v>
      </c>
      <c r="F743" s="23">
        <v>4</v>
      </c>
      <c r="G743" s="19" t="s">
        <v>45</v>
      </c>
      <c r="H743" s="19" t="str">
        <f t="shared" si="23"/>
        <v>D</v>
      </c>
      <c r="I743" s="19" t="s">
        <v>2287</v>
      </c>
      <c r="J743" s="23">
        <v>0</v>
      </c>
      <c r="K743" s="23">
        <v>0</v>
      </c>
      <c r="L743" s="24">
        <v>0</v>
      </c>
      <c r="M743" s="19" t="s">
        <v>34</v>
      </c>
      <c r="N743" s="19">
        <v>175</v>
      </c>
      <c r="O743" s="19"/>
      <c r="P743" s="22"/>
      <c r="Q743" s="22"/>
      <c r="R743" s="22"/>
    </row>
    <row r="744" spans="1:18" ht="11" x14ac:dyDescent="0.15">
      <c r="A744" s="19" t="s">
        <v>1989</v>
      </c>
      <c r="B744" s="19" t="str">
        <f t="shared" si="22"/>
        <v>20190619</v>
      </c>
      <c r="C744" s="19" t="s">
        <v>0</v>
      </c>
      <c r="D744" s="19" t="s">
        <v>2</v>
      </c>
      <c r="E744" s="23">
        <v>27</v>
      </c>
      <c r="F744" s="23">
        <v>4</v>
      </c>
      <c r="G744" s="19" t="s">
        <v>45</v>
      </c>
      <c r="H744" s="19" t="str">
        <f t="shared" si="23"/>
        <v>D</v>
      </c>
      <c r="I744" s="19" t="s">
        <v>2287</v>
      </c>
      <c r="J744" s="23">
        <v>200</v>
      </c>
      <c r="K744" s="23">
        <v>60</v>
      </c>
      <c r="L744" s="24">
        <v>0</v>
      </c>
      <c r="M744" s="19" t="s">
        <v>34</v>
      </c>
      <c r="N744" s="19">
        <v>66</v>
      </c>
      <c r="O744" s="19"/>
      <c r="P744" s="22"/>
      <c r="Q744" s="22"/>
      <c r="R744" s="22"/>
    </row>
    <row r="745" spans="1:18" ht="11" x14ac:dyDescent="0.15">
      <c r="A745" s="19" t="s">
        <v>2000</v>
      </c>
      <c r="B745" s="19" t="str">
        <f t="shared" si="22"/>
        <v>20190619</v>
      </c>
      <c r="C745" s="19" t="s">
        <v>0</v>
      </c>
      <c r="D745" s="19" t="s">
        <v>2</v>
      </c>
      <c r="E745" s="23">
        <v>27</v>
      </c>
      <c r="F745" s="23">
        <v>4</v>
      </c>
      <c r="G745" s="19" t="s">
        <v>327</v>
      </c>
      <c r="H745" s="19" t="str">
        <f t="shared" si="23"/>
        <v>R</v>
      </c>
      <c r="I745" s="19" t="s">
        <v>2287</v>
      </c>
      <c r="J745" s="23">
        <v>200</v>
      </c>
      <c r="K745" s="23">
        <v>60</v>
      </c>
      <c r="L745" s="24">
        <v>0</v>
      </c>
      <c r="M745" s="19" t="s">
        <v>34</v>
      </c>
      <c r="N745" s="19">
        <v>51</v>
      </c>
      <c r="O745" s="19"/>
      <c r="P745" s="22"/>
      <c r="Q745" s="22"/>
      <c r="R745" s="22"/>
    </row>
    <row r="746" spans="1:18" ht="11" x14ac:dyDescent="0.15">
      <c r="A746" s="19" t="s">
        <v>1980</v>
      </c>
      <c r="B746" s="19" t="str">
        <f t="shared" si="22"/>
        <v>20190619</v>
      </c>
      <c r="C746" s="19" t="s">
        <v>0</v>
      </c>
      <c r="D746" s="19" t="s">
        <v>2</v>
      </c>
      <c r="E746" s="23">
        <v>28</v>
      </c>
      <c r="F746" s="23">
        <v>3</v>
      </c>
      <c r="G746" s="19" t="s">
        <v>45</v>
      </c>
      <c r="H746" s="19" t="str">
        <f t="shared" si="23"/>
        <v>D</v>
      </c>
      <c r="I746" s="19" t="s">
        <v>2288</v>
      </c>
      <c r="J746" s="23">
        <v>0</v>
      </c>
      <c r="K746" s="23">
        <v>0</v>
      </c>
      <c r="L746" s="24">
        <v>0</v>
      </c>
      <c r="M746" s="19" t="s">
        <v>35</v>
      </c>
      <c r="N746" s="19">
        <v>0</v>
      </c>
      <c r="O746" s="19"/>
      <c r="P746" s="22"/>
      <c r="Q746" s="22"/>
      <c r="R746" s="22"/>
    </row>
    <row r="747" spans="1:18" ht="11" x14ac:dyDescent="0.15">
      <c r="A747" s="19" t="s">
        <v>1994</v>
      </c>
      <c r="B747" s="19" t="str">
        <f t="shared" si="22"/>
        <v>20190619</v>
      </c>
      <c r="C747" s="19" t="s">
        <v>0</v>
      </c>
      <c r="D747" s="19" t="s">
        <v>2</v>
      </c>
      <c r="E747" s="23">
        <v>28</v>
      </c>
      <c r="F747" s="23">
        <v>3</v>
      </c>
      <c r="G747" s="19" t="s">
        <v>327</v>
      </c>
      <c r="H747" s="19" t="str">
        <f t="shared" si="23"/>
        <v>R</v>
      </c>
      <c r="I747" s="19" t="s">
        <v>2288</v>
      </c>
      <c r="J747" s="23">
        <v>0</v>
      </c>
      <c r="K747" s="23">
        <v>0</v>
      </c>
      <c r="L747" s="24">
        <v>0</v>
      </c>
      <c r="M747" s="19" t="s">
        <v>35</v>
      </c>
      <c r="N747" s="19">
        <v>8</v>
      </c>
      <c r="O747" s="19"/>
      <c r="P747" s="22"/>
      <c r="Q747" s="22"/>
      <c r="R747" s="22"/>
    </row>
    <row r="748" spans="1:18" ht="11" x14ac:dyDescent="0.15">
      <c r="A748" s="19" t="s">
        <v>1984</v>
      </c>
      <c r="B748" s="19" t="str">
        <f t="shared" si="22"/>
        <v>20190619</v>
      </c>
      <c r="C748" s="19" t="s">
        <v>0</v>
      </c>
      <c r="D748" s="19" t="s">
        <v>2</v>
      </c>
      <c r="E748" s="23">
        <v>28</v>
      </c>
      <c r="F748" s="23">
        <v>3</v>
      </c>
      <c r="G748" s="19" t="s">
        <v>45</v>
      </c>
      <c r="H748" s="19" t="str">
        <f t="shared" si="23"/>
        <v>D</v>
      </c>
      <c r="I748" s="19" t="s">
        <v>2287</v>
      </c>
      <c r="J748" s="23">
        <v>0</v>
      </c>
      <c r="K748" s="23">
        <v>0</v>
      </c>
      <c r="L748" s="24">
        <v>0</v>
      </c>
      <c r="M748" s="19" t="s">
        <v>35</v>
      </c>
      <c r="N748" s="19">
        <v>218</v>
      </c>
      <c r="O748" s="19"/>
      <c r="P748" s="22"/>
      <c r="Q748" s="22"/>
      <c r="R748" s="22"/>
    </row>
    <row r="749" spans="1:18" ht="11" x14ac:dyDescent="0.15">
      <c r="A749" s="19" t="s">
        <v>1986</v>
      </c>
      <c r="B749" s="19" t="str">
        <f t="shared" si="22"/>
        <v>20190619</v>
      </c>
      <c r="C749" s="19" t="s">
        <v>0</v>
      </c>
      <c r="D749" s="19" t="s">
        <v>2</v>
      </c>
      <c r="E749" s="23">
        <v>28</v>
      </c>
      <c r="F749" s="23">
        <v>3</v>
      </c>
      <c r="G749" s="19" t="s">
        <v>45</v>
      </c>
      <c r="H749" s="19" t="str">
        <f t="shared" si="23"/>
        <v>D</v>
      </c>
      <c r="I749" s="19" t="s">
        <v>2287</v>
      </c>
      <c r="J749" s="23">
        <v>200</v>
      </c>
      <c r="K749" s="23">
        <v>60</v>
      </c>
      <c r="L749" s="24">
        <v>0</v>
      </c>
      <c r="M749" s="19" t="s">
        <v>35</v>
      </c>
      <c r="N749" s="19">
        <v>149</v>
      </c>
      <c r="O749" s="19"/>
      <c r="P749" s="22"/>
      <c r="Q749" s="22"/>
      <c r="R749" s="22"/>
    </row>
    <row r="750" spans="1:18" ht="11" x14ac:dyDescent="0.15">
      <c r="A750" s="19" t="s">
        <v>1999</v>
      </c>
      <c r="B750" s="19" t="str">
        <f t="shared" si="22"/>
        <v>20190619</v>
      </c>
      <c r="C750" s="19" t="s">
        <v>0</v>
      </c>
      <c r="D750" s="19" t="s">
        <v>2</v>
      </c>
      <c r="E750" s="23">
        <v>28</v>
      </c>
      <c r="F750" s="23">
        <v>3</v>
      </c>
      <c r="G750" s="19" t="s">
        <v>327</v>
      </c>
      <c r="H750" s="19" t="str">
        <f t="shared" si="23"/>
        <v>R</v>
      </c>
      <c r="I750" s="19" t="s">
        <v>2287</v>
      </c>
      <c r="J750" s="23">
        <v>200</v>
      </c>
      <c r="K750" s="23">
        <v>60</v>
      </c>
      <c r="L750" s="24">
        <v>0</v>
      </c>
      <c r="M750" s="19" t="s">
        <v>658</v>
      </c>
      <c r="N750" s="19">
        <v>52</v>
      </c>
      <c r="O750" s="19"/>
      <c r="P750" s="22"/>
      <c r="Q750" s="22"/>
      <c r="R750" s="22"/>
    </row>
    <row r="751" spans="1:18" ht="11" x14ac:dyDescent="0.15">
      <c r="A751" s="19" t="s">
        <v>2027</v>
      </c>
      <c r="B751" s="19" t="str">
        <f t="shared" si="22"/>
        <v>20190628</v>
      </c>
      <c r="C751" s="19" t="s">
        <v>0</v>
      </c>
      <c r="D751" s="19" t="s">
        <v>2</v>
      </c>
      <c r="E751" s="23">
        <v>29</v>
      </c>
      <c r="F751" s="23">
        <v>1</v>
      </c>
      <c r="G751" s="19" t="s">
        <v>45</v>
      </c>
      <c r="H751" s="19" t="str">
        <f t="shared" si="23"/>
        <v>D</v>
      </c>
      <c r="I751" s="19" t="s">
        <v>2288</v>
      </c>
      <c r="J751" s="23">
        <v>0</v>
      </c>
      <c r="K751" s="23">
        <v>0</v>
      </c>
      <c r="L751" s="24">
        <v>0</v>
      </c>
      <c r="M751" s="19" t="s">
        <v>34</v>
      </c>
      <c r="N751" s="19">
        <v>0</v>
      </c>
      <c r="O751" s="19"/>
      <c r="P751" s="22"/>
      <c r="Q751" s="22"/>
      <c r="R751" s="22"/>
    </row>
    <row r="752" spans="1:18" ht="11" x14ac:dyDescent="0.15">
      <c r="A752" s="19" t="s">
        <v>2099</v>
      </c>
      <c r="B752" s="19" t="str">
        <f t="shared" si="22"/>
        <v>20190628</v>
      </c>
      <c r="C752" s="19" t="s">
        <v>0</v>
      </c>
      <c r="D752" s="19" t="s">
        <v>2</v>
      </c>
      <c r="E752" s="23">
        <v>29</v>
      </c>
      <c r="F752" s="23">
        <v>1</v>
      </c>
      <c r="G752" s="19" t="s">
        <v>48</v>
      </c>
      <c r="H752" s="19" t="str">
        <f t="shared" si="23"/>
        <v>R</v>
      </c>
      <c r="I752" s="19" t="s">
        <v>2288</v>
      </c>
      <c r="J752" s="23">
        <v>0</v>
      </c>
      <c r="K752" s="23">
        <v>0</v>
      </c>
      <c r="L752" s="24">
        <v>0</v>
      </c>
      <c r="M752" s="19" t="s">
        <v>34</v>
      </c>
      <c r="N752" s="19">
        <v>0</v>
      </c>
      <c r="O752" s="19"/>
      <c r="P752" s="22"/>
      <c r="Q752" s="22"/>
      <c r="R752" s="22"/>
    </row>
    <row r="753" spans="1:18" ht="11" x14ac:dyDescent="0.15">
      <c r="A753" s="19" t="s">
        <v>2055</v>
      </c>
      <c r="B753" s="19" t="str">
        <f t="shared" si="22"/>
        <v>20190628</v>
      </c>
      <c r="C753" s="19" t="s">
        <v>0</v>
      </c>
      <c r="D753" s="19" t="s">
        <v>2</v>
      </c>
      <c r="E753" s="23">
        <v>29</v>
      </c>
      <c r="F753" s="23">
        <v>1</v>
      </c>
      <c r="G753" s="19" t="s">
        <v>45</v>
      </c>
      <c r="H753" s="19" t="str">
        <f t="shared" si="23"/>
        <v>D</v>
      </c>
      <c r="I753" s="19" t="s">
        <v>2287</v>
      </c>
      <c r="J753" s="23">
        <v>0</v>
      </c>
      <c r="K753" s="23">
        <v>0</v>
      </c>
      <c r="L753" s="24">
        <v>0</v>
      </c>
      <c r="M753" s="19" t="s">
        <v>34</v>
      </c>
      <c r="N753" s="19">
        <v>143</v>
      </c>
      <c r="O753" s="19"/>
      <c r="P753" s="22"/>
      <c r="Q753" s="22"/>
      <c r="R753" s="22"/>
    </row>
    <row r="754" spans="1:18" ht="11" x14ac:dyDescent="0.15">
      <c r="A754" s="19" t="s">
        <v>2057</v>
      </c>
      <c r="B754" s="19" t="str">
        <f t="shared" si="22"/>
        <v>20190628</v>
      </c>
      <c r="C754" s="19" t="s">
        <v>0</v>
      </c>
      <c r="D754" s="19" t="s">
        <v>2</v>
      </c>
      <c r="E754" s="23">
        <v>29</v>
      </c>
      <c r="F754" s="23">
        <v>1</v>
      </c>
      <c r="G754" s="19" t="s">
        <v>45</v>
      </c>
      <c r="H754" s="19" t="str">
        <f t="shared" si="23"/>
        <v>D</v>
      </c>
      <c r="I754" s="19" t="s">
        <v>2287</v>
      </c>
      <c r="J754" s="23">
        <v>1000</v>
      </c>
      <c r="K754" s="23">
        <v>10</v>
      </c>
      <c r="L754" s="24">
        <v>0</v>
      </c>
      <c r="M754" s="19" t="s">
        <v>34</v>
      </c>
      <c r="N754" s="19">
        <v>128</v>
      </c>
      <c r="O754" s="19"/>
      <c r="P754" s="22"/>
      <c r="Q754" s="22"/>
      <c r="R754" s="22"/>
    </row>
    <row r="755" spans="1:18" ht="11" x14ac:dyDescent="0.15">
      <c r="A755" s="19" t="s">
        <v>2111</v>
      </c>
      <c r="B755" s="19" t="str">
        <f t="shared" si="22"/>
        <v>20190628</v>
      </c>
      <c r="C755" s="19" t="s">
        <v>0</v>
      </c>
      <c r="D755" s="19" t="s">
        <v>2</v>
      </c>
      <c r="E755" s="23">
        <v>29</v>
      </c>
      <c r="F755" s="23">
        <v>1</v>
      </c>
      <c r="G755" s="19" t="s">
        <v>48</v>
      </c>
      <c r="H755" s="19" t="str">
        <f t="shared" si="23"/>
        <v>R</v>
      </c>
      <c r="I755" s="19" t="s">
        <v>2287</v>
      </c>
      <c r="J755" s="23">
        <v>1000</v>
      </c>
      <c r="K755" s="23">
        <v>10</v>
      </c>
      <c r="L755" s="24">
        <v>0</v>
      </c>
      <c r="M755" s="19" t="s">
        <v>34</v>
      </c>
      <c r="N755" s="19">
        <v>28</v>
      </c>
      <c r="O755" s="19"/>
      <c r="P755" s="22"/>
      <c r="Q755" s="22"/>
      <c r="R755" s="22"/>
    </row>
    <row r="756" spans="1:18" ht="11" x14ac:dyDescent="0.15">
      <c r="A756" s="19" t="s">
        <v>2029</v>
      </c>
      <c r="B756" s="19" t="str">
        <f t="shared" si="22"/>
        <v>20190628</v>
      </c>
      <c r="C756" s="19" t="s">
        <v>0</v>
      </c>
      <c r="D756" s="19" t="s">
        <v>2</v>
      </c>
      <c r="E756" s="23">
        <v>29</v>
      </c>
      <c r="F756" s="23">
        <v>2</v>
      </c>
      <c r="G756" s="19" t="s">
        <v>45</v>
      </c>
      <c r="H756" s="19" t="str">
        <f t="shared" si="23"/>
        <v>D</v>
      </c>
      <c r="I756" s="19" t="s">
        <v>2288</v>
      </c>
      <c r="J756" s="23">
        <v>0</v>
      </c>
      <c r="K756" s="23">
        <v>0</v>
      </c>
      <c r="L756" s="24">
        <v>0</v>
      </c>
      <c r="M756" s="19" t="s">
        <v>34</v>
      </c>
      <c r="N756" s="19">
        <v>0</v>
      </c>
      <c r="O756" s="19"/>
      <c r="P756" s="22"/>
      <c r="Q756" s="22"/>
      <c r="R756" s="22"/>
    </row>
    <row r="757" spans="1:18" ht="11" x14ac:dyDescent="0.15">
      <c r="A757" s="19" t="s">
        <v>2101</v>
      </c>
      <c r="B757" s="19" t="str">
        <f t="shared" si="22"/>
        <v>20190628</v>
      </c>
      <c r="C757" s="19" t="s">
        <v>0</v>
      </c>
      <c r="D757" s="19" t="s">
        <v>2</v>
      </c>
      <c r="E757" s="23">
        <v>29</v>
      </c>
      <c r="F757" s="23">
        <v>2</v>
      </c>
      <c r="G757" s="19" t="s">
        <v>48</v>
      </c>
      <c r="H757" s="19" t="str">
        <f t="shared" si="23"/>
        <v>R</v>
      </c>
      <c r="I757" s="19" t="s">
        <v>2288</v>
      </c>
      <c r="J757" s="23">
        <v>0</v>
      </c>
      <c r="K757" s="23">
        <v>0</v>
      </c>
      <c r="L757" s="24">
        <v>0</v>
      </c>
      <c r="M757" s="19" t="s">
        <v>34</v>
      </c>
      <c r="N757" s="19">
        <v>0</v>
      </c>
      <c r="O757" s="19"/>
      <c r="P757" s="22"/>
      <c r="Q757" s="22"/>
      <c r="R757" s="22"/>
    </row>
    <row r="758" spans="1:18" ht="11" x14ac:dyDescent="0.15">
      <c r="A758" s="19" t="s">
        <v>2059</v>
      </c>
      <c r="B758" s="19" t="str">
        <f t="shared" si="22"/>
        <v>20190628</v>
      </c>
      <c r="C758" s="19" t="s">
        <v>0</v>
      </c>
      <c r="D758" s="19" t="s">
        <v>2</v>
      </c>
      <c r="E758" s="23">
        <v>29</v>
      </c>
      <c r="F758" s="23">
        <v>2</v>
      </c>
      <c r="G758" s="19" t="s">
        <v>45</v>
      </c>
      <c r="H758" s="19" t="str">
        <f t="shared" si="23"/>
        <v>D</v>
      </c>
      <c r="I758" s="19" t="s">
        <v>2287</v>
      </c>
      <c r="J758" s="23">
        <v>0</v>
      </c>
      <c r="K758" s="23">
        <v>0</v>
      </c>
      <c r="L758" s="24">
        <v>0</v>
      </c>
      <c r="M758" s="19" t="s">
        <v>34</v>
      </c>
      <c r="N758" s="19">
        <v>309</v>
      </c>
      <c r="O758" s="19"/>
      <c r="P758" s="22"/>
      <c r="Q758" s="22"/>
      <c r="R758" s="22"/>
    </row>
    <row r="759" spans="1:18" ht="11" x14ac:dyDescent="0.15">
      <c r="A759" s="19" t="s">
        <v>2061</v>
      </c>
      <c r="B759" s="19" t="str">
        <f t="shared" si="22"/>
        <v>20190628</v>
      </c>
      <c r="C759" s="19" t="s">
        <v>0</v>
      </c>
      <c r="D759" s="19" t="s">
        <v>2</v>
      </c>
      <c r="E759" s="23">
        <v>29</v>
      </c>
      <c r="F759" s="23">
        <v>2</v>
      </c>
      <c r="G759" s="19" t="s">
        <v>45</v>
      </c>
      <c r="H759" s="19" t="str">
        <f t="shared" si="23"/>
        <v>D</v>
      </c>
      <c r="I759" s="19" t="s">
        <v>2287</v>
      </c>
      <c r="J759" s="23">
        <v>1000</v>
      </c>
      <c r="K759" s="23">
        <v>10</v>
      </c>
      <c r="L759" s="24">
        <v>0</v>
      </c>
      <c r="M759" s="19" t="s">
        <v>34</v>
      </c>
      <c r="N759" s="19">
        <v>254</v>
      </c>
      <c r="O759" s="19"/>
      <c r="P759" s="22"/>
      <c r="Q759" s="22"/>
      <c r="R759" s="22"/>
    </row>
    <row r="760" spans="1:18" ht="11" x14ac:dyDescent="0.15">
      <c r="A760" s="19" t="s">
        <v>2113</v>
      </c>
      <c r="B760" s="19" t="str">
        <f t="shared" si="22"/>
        <v>20190628</v>
      </c>
      <c r="C760" s="19" t="s">
        <v>0</v>
      </c>
      <c r="D760" s="19" t="s">
        <v>2</v>
      </c>
      <c r="E760" s="23">
        <v>29</v>
      </c>
      <c r="F760" s="23">
        <v>2</v>
      </c>
      <c r="G760" s="19" t="s">
        <v>48</v>
      </c>
      <c r="H760" s="19" t="str">
        <f t="shared" si="23"/>
        <v>R</v>
      </c>
      <c r="I760" s="19" t="s">
        <v>2287</v>
      </c>
      <c r="J760" s="23">
        <v>1000</v>
      </c>
      <c r="K760" s="23">
        <v>10</v>
      </c>
      <c r="L760" s="24">
        <v>0</v>
      </c>
      <c r="M760" s="19" t="s">
        <v>34</v>
      </c>
      <c r="N760" s="19">
        <v>77</v>
      </c>
      <c r="O760" s="19"/>
      <c r="P760" s="22"/>
      <c r="Q760" s="22"/>
      <c r="R760" s="22"/>
    </row>
    <row r="761" spans="1:18" ht="11" x14ac:dyDescent="0.15">
      <c r="A761" s="19" t="s">
        <v>2025</v>
      </c>
      <c r="B761" s="19" t="str">
        <f t="shared" si="22"/>
        <v>20190628</v>
      </c>
      <c r="C761" s="19" t="s">
        <v>0</v>
      </c>
      <c r="D761" s="19" t="s">
        <v>2</v>
      </c>
      <c r="E761" s="23">
        <v>29</v>
      </c>
      <c r="F761" s="23">
        <v>3</v>
      </c>
      <c r="G761" s="19" t="s">
        <v>45</v>
      </c>
      <c r="H761" s="19" t="str">
        <f t="shared" si="23"/>
        <v>D</v>
      </c>
      <c r="I761" s="19" t="s">
        <v>2288</v>
      </c>
      <c r="J761" s="23">
        <v>0</v>
      </c>
      <c r="K761" s="23">
        <v>0</v>
      </c>
      <c r="L761" s="24">
        <v>0</v>
      </c>
      <c r="M761" s="19" t="s">
        <v>34</v>
      </c>
      <c r="N761" s="19">
        <v>0</v>
      </c>
      <c r="O761" s="19"/>
      <c r="P761" s="22"/>
      <c r="Q761" s="22"/>
      <c r="R761" s="22"/>
    </row>
    <row r="762" spans="1:18" ht="11" x14ac:dyDescent="0.15">
      <c r="A762" s="19" t="s">
        <v>2097</v>
      </c>
      <c r="B762" s="19" t="str">
        <f t="shared" si="22"/>
        <v>20190628</v>
      </c>
      <c r="C762" s="19" t="s">
        <v>0</v>
      </c>
      <c r="D762" s="19" t="s">
        <v>2</v>
      </c>
      <c r="E762" s="23">
        <v>29</v>
      </c>
      <c r="F762" s="23">
        <v>3</v>
      </c>
      <c r="G762" s="19" t="s">
        <v>48</v>
      </c>
      <c r="H762" s="19" t="str">
        <f t="shared" si="23"/>
        <v>R</v>
      </c>
      <c r="I762" s="19" t="s">
        <v>2288</v>
      </c>
      <c r="J762" s="23">
        <v>0</v>
      </c>
      <c r="K762" s="23">
        <v>0</v>
      </c>
      <c r="L762" s="24">
        <v>0</v>
      </c>
      <c r="M762" s="19" t="s">
        <v>34</v>
      </c>
      <c r="N762" s="19">
        <v>0</v>
      </c>
      <c r="O762" s="19"/>
      <c r="P762" s="22"/>
      <c r="Q762" s="22"/>
      <c r="R762" s="22"/>
    </row>
    <row r="763" spans="1:18" ht="11" x14ac:dyDescent="0.15">
      <c r="A763" s="19" t="s">
        <v>2051</v>
      </c>
      <c r="B763" s="19" t="str">
        <f t="shared" si="22"/>
        <v>20190628</v>
      </c>
      <c r="C763" s="19" t="s">
        <v>0</v>
      </c>
      <c r="D763" s="19" t="s">
        <v>2</v>
      </c>
      <c r="E763" s="23">
        <v>29</v>
      </c>
      <c r="F763" s="23">
        <v>3</v>
      </c>
      <c r="G763" s="19" t="s">
        <v>45</v>
      </c>
      <c r="H763" s="19" t="str">
        <f t="shared" si="23"/>
        <v>D</v>
      </c>
      <c r="I763" s="19" t="s">
        <v>2287</v>
      </c>
      <c r="J763" s="23">
        <v>0</v>
      </c>
      <c r="K763" s="23">
        <v>0</v>
      </c>
      <c r="L763" s="24">
        <v>0</v>
      </c>
      <c r="M763" s="19" t="s">
        <v>34</v>
      </c>
      <c r="N763" s="19">
        <v>396</v>
      </c>
      <c r="O763" s="19"/>
      <c r="P763" s="22"/>
      <c r="Q763" s="22"/>
      <c r="R763" s="22"/>
    </row>
    <row r="764" spans="1:18" ht="11" x14ac:dyDescent="0.15">
      <c r="A764" s="19" t="s">
        <v>2053</v>
      </c>
      <c r="B764" s="19" t="str">
        <f t="shared" si="22"/>
        <v>20190628</v>
      </c>
      <c r="C764" s="19" t="s">
        <v>0</v>
      </c>
      <c r="D764" s="19" t="s">
        <v>2</v>
      </c>
      <c r="E764" s="23">
        <v>29</v>
      </c>
      <c r="F764" s="23">
        <v>3</v>
      </c>
      <c r="G764" s="19" t="s">
        <v>45</v>
      </c>
      <c r="H764" s="19" t="str">
        <f t="shared" si="23"/>
        <v>D</v>
      </c>
      <c r="I764" s="19" t="s">
        <v>2287</v>
      </c>
      <c r="J764" s="23">
        <v>1000</v>
      </c>
      <c r="K764" s="23">
        <v>10</v>
      </c>
      <c r="L764" s="24">
        <v>0</v>
      </c>
      <c r="M764" s="19" t="s">
        <v>34</v>
      </c>
      <c r="N764" s="19">
        <v>321</v>
      </c>
      <c r="O764" s="19"/>
      <c r="P764" s="22"/>
      <c r="Q764" s="22"/>
      <c r="R764" s="22"/>
    </row>
    <row r="765" spans="1:18" ht="11" x14ac:dyDescent="0.15">
      <c r="A765" s="19" t="s">
        <v>2109</v>
      </c>
      <c r="B765" s="19" t="str">
        <f t="shared" si="22"/>
        <v>20190628</v>
      </c>
      <c r="C765" s="19" t="s">
        <v>0</v>
      </c>
      <c r="D765" s="19" t="s">
        <v>2</v>
      </c>
      <c r="E765" s="23">
        <v>29</v>
      </c>
      <c r="F765" s="23">
        <v>3</v>
      </c>
      <c r="G765" s="19" t="s">
        <v>48</v>
      </c>
      <c r="H765" s="19" t="str">
        <f t="shared" si="23"/>
        <v>R</v>
      </c>
      <c r="I765" s="19" t="s">
        <v>2287</v>
      </c>
      <c r="J765" s="23">
        <v>1000</v>
      </c>
      <c r="K765" s="23">
        <v>10</v>
      </c>
      <c r="L765" s="24">
        <v>0</v>
      </c>
      <c r="M765" s="19" t="s">
        <v>34</v>
      </c>
      <c r="N765" s="19">
        <v>49</v>
      </c>
      <c r="O765" s="19"/>
      <c r="P765" s="22"/>
      <c r="Q765" s="22"/>
      <c r="R765" s="22"/>
    </row>
    <row r="766" spans="1:18" ht="11" x14ac:dyDescent="0.15">
      <c r="A766" s="19" t="s">
        <v>2028</v>
      </c>
      <c r="B766" s="19" t="str">
        <f t="shared" si="22"/>
        <v>20190628</v>
      </c>
      <c r="C766" s="19" t="s">
        <v>0</v>
      </c>
      <c r="D766" s="19" t="s">
        <v>2</v>
      </c>
      <c r="E766" s="23">
        <v>30</v>
      </c>
      <c r="F766" s="23">
        <v>1</v>
      </c>
      <c r="G766" s="19" t="s">
        <v>45</v>
      </c>
      <c r="H766" s="19" t="str">
        <f t="shared" si="23"/>
        <v>D</v>
      </c>
      <c r="I766" s="19" t="s">
        <v>2288</v>
      </c>
      <c r="J766" s="23">
        <v>0</v>
      </c>
      <c r="K766" s="23">
        <v>0</v>
      </c>
      <c r="L766" s="24">
        <v>0</v>
      </c>
      <c r="M766" s="19" t="s">
        <v>35</v>
      </c>
      <c r="N766" s="19">
        <v>0</v>
      </c>
      <c r="O766" s="19"/>
      <c r="P766" s="22"/>
      <c r="Q766" s="22"/>
      <c r="R766" s="22"/>
    </row>
    <row r="767" spans="1:18" ht="11" x14ac:dyDescent="0.15">
      <c r="A767" s="19" t="s">
        <v>2100</v>
      </c>
      <c r="B767" s="19" t="str">
        <f t="shared" si="22"/>
        <v>20190628</v>
      </c>
      <c r="C767" s="19" t="s">
        <v>0</v>
      </c>
      <c r="D767" s="19" t="s">
        <v>2</v>
      </c>
      <c r="E767" s="23">
        <v>30</v>
      </c>
      <c r="F767" s="23">
        <v>1</v>
      </c>
      <c r="G767" s="19" t="s">
        <v>48</v>
      </c>
      <c r="H767" s="19" t="str">
        <f t="shared" si="23"/>
        <v>R</v>
      </c>
      <c r="I767" s="19" t="s">
        <v>2288</v>
      </c>
      <c r="J767" s="23">
        <v>0</v>
      </c>
      <c r="K767" s="23">
        <v>0</v>
      </c>
      <c r="L767" s="24">
        <v>0</v>
      </c>
      <c r="M767" s="19" t="s">
        <v>35</v>
      </c>
      <c r="N767" s="19">
        <v>0</v>
      </c>
      <c r="O767" s="19"/>
      <c r="P767" s="22"/>
      <c r="Q767" s="22"/>
      <c r="R767" s="22"/>
    </row>
    <row r="768" spans="1:18" ht="11" x14ac:dyDescent="0.15">
      <c r="A768" s="19" t="s">
        <v>2056</v>
      </c>
      <c r="B768" s="19" t="str">
        <f t="shared" si="22"/>
        <v>20190628</v>
      </c>
      <c r="C768" s="19" t="s">
        <v>0</v>
      </c>
      <c r="D768" s="19" t="s">
        <v>2</v>
      </c>
      <c r="E768" s="23">
        <v>30</v>
      </c>
      <c r="F768" s="23">
        <v>1</v>
      </c>
      <c r="G768" s="19" t="s">
        <v>45</v>
      </c>
      <c r="H768" s="19" t="str">
        <f t="shared" si="23"/>
        <v>D</v>
      </c>
      <c r="I768" s="19" t="s">
        <v>2287</v>
      </c>
      <c r="J768" s="23">
        <v>0</v>
      </c>
      <c r="K768" s="23">
        <v>0</v>
      </c>
      <c r="L768" s="24">
        <v>0</v>
      </c>
      <c r="M768" s="19" t="s">
        <v>35</v>
      </c>
      <c r="N768" s="19">
        <v>146</v>
      </c>
      <c r="O768" s="19"/>
      <c r="P768" s="22"/>
      <c r="Q768" s="22"/>
      <c r="R768" s="22"/>
    </row>
    <row r="769" spans="1:18" ht="11" x14ac:dyDescent="0.15">
      <c r="A769" s="19" t="s">
        <v>2058</v>
      </c>
      <c r="B769" s="19" t="str">
        <f t="shared" si="22"/>
        <v>20190628</v>
      </c>
      <c r="C769" s="19" t="s">
        <v>0</v>
      </c>
      <c r="D769" s="19" t="s">
        <v>2</v>
      </c>
      <c r="E769" s="23">
        <v>30</v>
      </c>
      <c r="F769" s="23">
        <v>1</v>
      </c>
      <c r="G769" s="19" t="s">
        <v>45</v>
      </c>
      <c r="H769" s="19" t="str">
        <f t="shared" si="23"/>
        <v>D</v>
      </c>
      <c r="I769" s="19" t="s">
        <v>2287</v>
      </c>
      <c r="J769" s="23">
        <v>1000</v>
      </c>
      <c r="K769" s="23">
        <v>10</v>
      </c>
      <c r="L769" s="24">
        <v>0</v>
      </c>
      <c r="M769" s="19" t="s">
        <v>35</v>
      </c>
      <c r="N769" s="19">
        <v>65</v>
      </c>
      <c r="O769" s="19"/>
      <c r="P769" s="22"/>
      <c r="Q769" s="22"/>
      <c r="R769" s="22"/>
    </row>
    <row r="770" spans="1:18" ht="11" x14ac:dyDescent="0.15">
      <c r="A770" s="19" t="s">
        <v>2112</v>
      </c>
      <c r="B770" s="19" t="str">
        <f t="shared" ref="B770:B833" si="24">LEFT(A770,8)</f>
        <v>20190628</v>
      </c>
      <c r="C770" s="19" t="s">
        <v>0</v>
      </c>
      <c r="D770" s="19" t="s">
        <v>2</v>
      </c>
      <c r="E770" s="23">
        <v>30</v>
      </c>
      <c r="F770" s="23">
        <v>1</v>
      </c>
      <c r="G770" s="19" t="s">
        <v>48</v>
      </c>
      <c r="H770" s="19" t="str">
        <f t="shared" si="23"/>
        <v>R</v>
      </c>
      <c r="I770" s="19" t="s">
        <v>2287</v>
      </c>
      <c r="J770" s="23">
        <v>1000</v>
      </c>
      <c r="K770" s="23">
        <v>10</v>
      </c>
      <c r="L770" s="24">
        <v>0</v>
      </c>
      <c r="M770" s="19" t="s">
        <v>658</v>
      </c>
      <c r="N770" s="19">
        <v>43</v>
      </c>
      <c r="O770" s="19"/>
      <c r="P770" s="22"/>
      <c r="Q770" s="22"/>
      <c r="R770" s="22"/>
    </row>
    <row r="771" spans="1:18" ht="11" x14ac:dyDescent="0.15">
      <c r="A771" s="19" t="s">
        <v>2030</v>
      </c>
      <c r="B771" s="19" t="str">
        <f t="shared" si="24"/>
        <v>20190628</v>
      </c>
      <c r="C771" s="19" t="s">
        <v>0</v>
      </c>
      <c r="D771" s="19" t="s">
        <v>2</v>
      </c>
      <c r="E771" s="23">
        <v>30</v>
      </c>
      <c r="F771" s="23">
        <v>2</v>
      </c>
      <c r="G771" s="19" t="s">
        <v>45</v>
      </c>
      <c r="H771" s="19" t="str">
        <f t="shared" ref="H771:H834" si="25">IF(G771="Cott01","D","R")</f>
        <v>D</v>
      </c>
      <c r="I771" s="19" t="s">
        <v>2288</v>
      </c>
      <c r="J771" s="23">
        <v>0</v>
      </c>
      <c r="K771" s="23">
        <v>0</v>
      </c>
      <c r="L771" s="24">
        <v>0</v>
      </c>
      <c r="M771" s="19" t="s">
        <v>35</v>
      </c>
      <c r="N771" s="19">
        <v>0</v>
      </c>
      <c r="O771" s="19"/>
      <c r="P771" s="22"/>
      <c r="Q771" s="22"/>
      <c r="R771" s="22"/>
    </row>
    <row r="772" spans="1:18" ht="11" x14ac:dyDescent="0.15">
      <c r="A772" s="19" t="s">
        <v>2102</v>
      </c>
      <c r="B772" s="19" t="str">
        <f t="shared" si="24"/>
        <v>20190628</v>
      </c>
      <c r="C772" s="19" t="s">
        <v>0</v>
      </c>
      <c r="D772" s="19" t="s">
        <v>2</v>
      </c>
      <c r="E772" s="23">
        <v>30</v>
      </c>
      <c r="F772" s="23">
        <v>2</v>
      </c>
      <c r="G772" s="19" t="s">
        <v>48</v>
      </c>
      <c r="H772" s="19" t="str">
        <f t="shared" si="25"/>
        <v>R</v>
      </c>
      <c r="I772" s="19" t="s">
        <v>2288</v>
      </c>
      <c r="J772" s="23">
        <v>0</v>
      </c>
      <c r="K772" s="23">
        <v>0</v>
      </c>
      <c r="L772" s="24">
        <v>0</v>
      </c>
      <c r="M772" s="19" t="s">
        <v>35</v>
      </c>
      <c r="N772" s="19">
        <v>0</v>
      </c>
      <c r="O772" s="19"/>
      <c r="P772" s="22"/>
      <c r="Q772" s="22"/>
      <c r="R772" s="22"/>
    </row>
    <row r="773" spans="1:18" ht="11" x14ac:dyDescent="0.15">
      <c r="A773" s="19" t="s">
        <v>2060</v>
      </c>
      <c r="B773" s="19" t="str">
        <f t="shared" si="24"/>
        <v>20190628</v>
      </c>
      <c r="C773" s="19" t="s">
        <v>0</v>
      </c>
      <c r="D773" s="19" t="s">
        <v>2</v>
      </c>
      <c r="E773" s="23">
        <v>30</v>
      </c>
      <c r="F773" s="23">
        <v>2</v>
      </c>
      <c r="G773" s="19" t="s">
        <v>45</v>
      </c>
      <c r="H773" s="19" t="str">
        <f t="shared" si="25"/>
        <v>D</v>
      </c>
      <c r="I773" s="19" t="s">
        <v>2287</v>
      </c>
      <c r="J773" s="23">
        <v>0</v>
      </c>
      <c r="K773" s="23">
        <v>0</v>
      </c>
      <c r="L773" s="24">
        <v>0</v>
      </c>
      <c r="M773" s="19" t="s">
        <v>35</v>
      </c>
      <c r="N773" s="19">
        <v>314</v>
      </c>
      <c r="O773" s="19"/>
      <c r="P773" s="22"/>
      <c r="Q773" s="22"/>
      <c r="R773" s="22"/>
    </row>
    <row r="774" spans="1:18" ht="11" x14ac:dyDescent="0.15">
      <c r="A774" s="19" t="s">
        <v>2062</v>
      </c>
      <c r="B774" s="19" t="str">
        <f t="shared" si="24"/>
        <v>20190628</v>
      </c>
      <c r="C774" s="19" t="s">
        <v>0</v>
      </c>
      <c r="D774" s="19" t="s">
        <v>2</v>
      </c>
      <c r="E774" s="23">
        <v>30</v>
      </c>
      <c r="F774" s="23">
        <v>2</v>
      </c>
      <c r="G774" s="19" t="s">
        <v>45</v>
      </c>
      <c r="H774" s="19" t="str">
        <f t="shared" si="25"/>
        <v>D</v>
      </c>
      <c r="I774" s="19" t="s">
        <v>2287</v>
      </c>
      <c r="J774" s="23">
        <v>1000</v>
      </c>
      <c r="K774" s="23">
        <v>10</v>
      </c>
      <c r="L774" s="24">
        <v>0</v>
      </c>
      <c r="M774" s="19" t="s">
        <v>35</v>
      </c>
      <c r="N774" s="19">
        <v>260</v>
      </c>
      <c r="O774" s="19"/>
      <c r="P774" s="22"/>
      <c r="Q774" s="22"/>
      <c r="R774" s="22"/>
    </row>
    <row r="775" spans="1:18" ht="11" x14ac:dyDescent="0.15">
      <c r="A775" s="19" t="s">
        <v>2114</v>
      </c>
      <c r="B775" s="19" t="str">
        <f t="shared" si="24"/>
        <v>20190628</v>
      </c>
      <c r="C775" s="19" t="s">
        <v>0</v>
      </c>
      <c r="D775" s="19" t="s">
        <v>2</v>
      </c>
      <c r="E775" s="23">
        <v>30</v>
      </c>
      <c r="F775" s="23">
        <v>2</v>
      </c>
      <c r="G775" s="19" t="s">
        <v>48</v>
      </c>
      <c r="H775" s="19" t="str">
        <f t="shared" si="25"/>
        <v>R</v>
      </c>
      <c r="I775" s="19" t="s">
        <v>2287</v>
      </c>
      <c r="J775" s="23">
        <v>1000</v>
      </c>
      <c r="K775" s="23">
        <v>10</v>
      </c>
      <c r="L775" s="24">
        <v>0</v>
      </c>
      <c r="M775" s="19" t="s">
        <v>658</v>
      </c>
      <c r="N775" s="19">
        <v>90</v>
      </c>
      <c r="O775" s="19"/>
      <c r="P775" s="22"/>
      <c r="Q775" s="22"/>
      <c r="R775" s="22"/>
    </row>
    <row r="776" spans="1:18" ht="11" x14ac:dyDescent="0.15">
      <c r="A776" s="19" t="s">
        <v>2026</v>
      </c>
      <c r="B776" s="19" t="str">
        <f t="shared" si="24"/>
        <v>20190628</v>
      </c>
      <c r="C776" s="19" t="s">
        <v>0</v>
      </c>
      <c r="D776" s="19" t="s">
        <v>2</v>
      </c>
      <c r="E776" s="23">
        <v>30</v>
      </c>
      <c r="F776" s="23">
        <v>3</v>
      </c>
      <c r="G776" s="19" t="s">
        <v>45</v>
      </c>
      <c r="H776" s="19" t="str">
        <f t="shared" si="25"/>
        <v>D</v>
      </c>
      <c r="I776" s="19" t="s">
        <v>2288</v>
      </c>
      <c r="J776" s="23">
        <v>0</v>
      </c>
      <c r="K776" s="23">
        <v>0</v>
      </c>
      <c r="L776" s="24">
        <v>0</v>
      </c>
      <c r="M776" s="19" t="s">
        <v>35</v>
      </c>
      <c r="N776" s="19">
        <v>0</v>
      </c>
      <c r="O776" s="19"/>
      <c r="P776" s="22"/>
      <c r="Q776" s="22"/>
      <c r="R776" s="22"/>
    </row>
    <row r="777" spans="1:18" ht="11" x14ac:dyDescent="0.15">
      <c r="A777" s="19" t="s">
        <v>2098</v>
      </c>
      <c r="B777" s="19" t="str">
        <f t="shared" si="24"/>
        <v>20190628</v>
      </c>
      <c r="C777" s="19" t="s">
        <v>0</v>
      </c>
      <c r="D777" s="19" t="s">
        <v>2</v>
      </c>
      <c r="E777" s="23">
        <v>30</v>
      </c>
      <c r="F777" s="23">
        <v>3</v>
      </c>
      <c r="G777" s="19" t="s">
        <v>48</v>
      </c>
      <c r="H777" s="19" t="str">
        <f t="shared" si="25"/>
        <v>R</v>
      </c>
      <c r="I777" s="19" t="s">
        <v>2288</v>
      </c>
      <c r="J777" s="23">
        <v>0</v>
      </c>
      <c r="K777" s="23">
        <v>0</v>
      </c>
      <c r="L777" s="24">
        <v>0</v>
      </c>
      <c r="M777" s="19" t="s">
        <v>35</v>
      </c>
      <c r="N777" s="19">
        <v>0</v>
      </c>
      <c r="O777" s="19"/>
      <c r="P777" s="22"/>
      <c r="Q777" s="22"/>
      <c r="R777" s="22"/>
    </row>
    <row r="778" spans="1:18" ht="11" x14ac:dyDescent="0.15">
      <c r="A778" s="19" t="s">
        <v>2052</v>
      </c>
      <c r="B778" s="19" t="str">
        <f t="shared" si="24"/>
        <v>20190628</v>
      </c>
      <c r="C778" s="19" t="s">
        <v>0</v>
      </c>
      <c r="D778" s="19" t="s">
        <v>2</v>
      </c>
      <c r="E778" s="23">
        <v>30</v>
      </c>
      <c r="F778" s="23">
        <v>3</v>
      </c>
      <c r="G778" s="19" t="s">
        <v>45</v>
      </c>
      <c r="H778" s="19" t="str">
        <f t="shared" si="25"/>
        <v>D</v>
      </c>
      <c r="I778" s="19" t="s">
        <v>2287</v>
      </c>
      <c r="J778" s="23">
        <v>0</v>
      </c>
      <c r="K778" s="23">
        <v>0</v>
      </c>
      <c r="L778" s="24">
        <v>0</v>
      </c>
      <c r="M778" s="19" t="s">
        <v>35</v>
      </c>
      <c r="N778" s="19">
        <v>307</v>
      </c>
      <c r="O778" s="19"/>
      <c r="P778" s="22"/>
      <c r="Q778" s="22"/>
      <c r="R778" s="22"/>
    </row>
    <row r="779" spans="1:18" ht="11" x14ac:dyDescent="0.15">
      <c r="A779" s="19" t="s">
        <v>2054</v>
      </c>
      <c r="B779" s="19" t="str">
        <f t="shared" si="24"/>
        <v>20190628</v>
      </c>
      <c r="C779" s="19" t="s">
        <v>0</v>
      </c>
      <c r="D779" s="19" t="s">
        <v>2</v>
      </c>
      <c r="E779" s="23">
        <v>30</v>
      </c>
      <c r="F779" s="23">
        <v>3</v>
      </c>
      <c r="G779" s="19" t="s">
        <v>45</v>
      </c>
      <c r="H779" s="19" t="str">
        <f t="shared" si="25"/>
        <v>D</v>
      </c>
      <c r="I779" s="19" t="s">
        <v>2287</v>
      </c>
      <c r="J779" s="23">
        <v>1000</v>
      </c>
      <c r="K779" s="23">
        <v>10</v>
      </c>
      <c r="L779" s="24">
        <v>0</v>
      </c>
      <c r="M779" s="19" t="s">
        <v>35</v>
      </c>
      <c r="N779" s="19">
        <v>345</v>
      </c>
      <c r="O779" s="19"/>
      <c r="P779" s="22"/>
      <c r="Q779" s="22"/>
      <c r="R779" s="22"/>
    </row>
    <row r="780" spans="1:18" ht="11" x14ac:dyDescent="0.15">
      <c r="A780" s="19" t="s">
        <v>2110</v>
      </c>
      <c r="B780" s="19" t="str">
        <f t="shared" si="24"/>
        <v>20190628</v>
      </c>
      <c r="C780" s="19" t="s">
        <v>0</v>
      </c>
      <c r="D780" s="19" t="s">
        <v>2</v>
      </c>
      <c r="E780" s="23">
        <v>30</v>
      </c>
      <c r="F780" s="23">
        <v>3</v>
      </c>
      <c r="G780" s="19" t="s">
        <v>48</v>
      </c>
      <c r="H780" s="19" t="str">
        <f t="shared" si="25"/>
        <v>R</v>
      </c>
      <c r="I780" s="19" t="s">
        <v>2287</v>
      </c>
      <c r="J780" s="23">
        <v>1000</v>
      </c>
      <c r="K780" s="23">
        <v>10</v>
      </c>
      <c r="L780" s="24">
        <v>0</v>
      </c>
      <c r="M780" s="19" t="s">
        <v>658</v>
      </c>
      <c r="N780" s="19">
        <v>72</v>
      </c>
      <c r="O780" s="19"/>
      <c r="P780" s="22"/>
      <c r="Q780" s="22"/>
      <c r="R780" s="22"/>
    </row>
    <row r="781" spans="1:18" ht="11" x14ac:dyDescent="0.15">
      <c r="A781" s="19" t="s">
        <v>2031</v>
      </c>
      <c r="B781" s="19" t="str">
        <f t="shared" si="24"/>
        <v>20190628</v>
      </c>
      <c r="C781" s="19" t="s">
        <v>0</v>
      </c>
      <c r="D781" s="19" t="s">
        <v>2</v>
      </c>
      <c r="E781" s="23">
        <v>31</v>
      </c>
      <c r="F781" s="23">
        <v>1</v>
      </c>
      <c r="G781" s="19" t="s">
        <v>45</v>
      </c>
      <c r="H781" s="19" t="str">
        <f t="shared" si="25"/>
        <v>D</v>
      </c>
      <c r="I781" s="19" t="s">
        <v>2288</v>
      </c>
      <c r="J781" s="23">
        <v>0</v>
      </c>
      <c r="K781" s="23">
        <v>0</v>
      </c>
      <c r="L781" s="24">
        <v>0</v>
      </c>
      <c r="M781" s="19" t="s">
        <v>34</v>
      </c>
      <c r="N781" s="19">
        <v>0</v>
      </c>
      <c r="O781" s="19"/>
      <c r="P781" s="22"/>
      <c r="Q781" s="22"/>
      <c r="R781" s="22"/>
    </row>
    <row r="782" spans="1:18" ht="11" x14ac:dyDescent="0.15">
      <c r="A782" s="19" t="s">
        <v>2119</v>
      </c>
      <c r="B782" s="19" t="str">
        <f t="shared" si="24"/>
        <v>20190628</v>
      </c>
      <c r="C782" s="19" t="s">
        <v>0</v>
      </c>
      <c r="D782" s="19" t="s">
        <v>2</v>
      </c>
      <c r="E782" s="23">
        <v>31</v>
      </c>
      <c r="F782" s="23">
        <v>1</v>
      </c>
      <c r="G782" s="19" t="s">
        <v>327</v>
      </c>
      <c r="H782" s="19" t="str">
        <f t="shared" si="25"/>
        <v>R</v>
      </c>
      <c r="I782" s="19" t="s">
        <v>2288</v>
      </c>
      <c r="J782" s="23">
        <v>0</v>
      </c>
      <c r="K782" s="23">
        <v>0</v>
      </c>
      <c r="L782" s="24">
        <v>0</v>
      </c>
      <c r="M782" s="19" t="s">
        <v>34</v>
      </c>
      <c r="N782" s="19">
        <v>4</v>
      </c>
      <c r="O782" s="19"/>
      <c r="P782" s="22"/>
      <c r="Q782" s="22"/>
      <c r="R782" s="22"/>
    </row>
    <row r="783" spans="1:18" ht="11" x14ac:dyDescent="0.15">
      <c r="A783" s="19" t="s">
        <v>2063</v>
      </c>
      <c r="B783" s="19" t="str">
        <f t="shared" si="24"/>
        <v>20190628</v>
      </c>
      <c r="C783" s="19" t="s">
        <v>0</v>
      </c>
      <c r="D783" s="19" t="s">
        <v>2</v>
      </c>
      <c r="E783" s="23">
        <v>31</v>
      </c>
      <c r="F783" s="23">
        <v>1</v>
      </c>
      <c r="G783" s="19" t="s">
        <v>45</v>
      </c>
      <c r="H783" s="19" t="str">
        <f t="shared" si="25"/>
        <v>D</v>
      </c>
      <c r="I783" s="19" t="s">
        <v>2287</v>
      </c>
      <c r="J783" s="23">
        <v>0</v>
      </c>
      <c r="K783" s="23">
        <v>0</v>
      </c>
      <c r="L783" s="24">
        <v>0</v>
      </c>
      <c r="M783" s="19" t="s">
        <v>34</v>
      </c>
      <c r="N783" s="19">
        <v>342</v>
      </c>
      <c r="O783" s="19"/>
      <c r="P783" s="22"/>
      <c r="Q783" s="22"/>
      <c r="R783" s="22"/>
    </row>
    <row r="784" spans="1:18" ht="11" x14ac:dyDescent="0.15">
      <c r="A784" s="19" t="s">
        <v>2065</v>
      </c>
      <c r="B784" s="19" t="str">
        <f t="shared" si="24"/>
        <v>20190628</v>
      </c>
      <c r="C784" s="19" t="s">
        <v>0</v>
      </c>
      <c r="D784" s="19" t="s">
        <v>2</v>
      </c>
      <c r="E784" s="23">
        <v>31</v>
      </c>
      <c r="F784" s="23">
        <v>1</v>
      </c>
      <c r="G784" s="19" t="s">
        <v>45</v>
      </c>
      <c r="H784" s="19" t="str">
        <f t="shared" si="25"/>
        <v>D</v>
      </c>
      <c r="I784" s="19" t="s">
        <v>2287</v>
      </c>
      <c r="J784" s="23">
        <v>1000</v>
      </c>
      <c r="K784" s="23">
        <v>10</v>
      </c>
      <c r="L784" s="24">
        <v>0</v>
      </c>
      <c r="M784" s="19" t="s">
        <v>34</v>
      </c>
      <c r="N784" s="19">
        <v>289</v>
      </c>
      <c r="O784" s="19"/>
      <c r="P784" s="22"/>
      <c r="Q784" s="22"/>
      <c r="R784" s="22"/>
    </row>
    <row r="785" spans="1:18" ht="11" x14ac:dyDescent="0.15">
      <c r="A785" s="19" t="s">
        <v>2131</v>
      </c>
      <c r="B785" s="19" t="str">
        <f t="shared" si="24"/>
        <v>20190628</v>
      </c>
      <c r="C785" s="19" t="s">
        <v>0</v>
      </c>
      <c r="D785" s="19" t="s">
        <v>2</v>
      </c>
      <c r="E785" s="23">
        <v>31</v>
      </c>
      <c r="F785" s="23">
        <v>1</v>
      </c>
      <c r="G785" s="19" t="s">
        <v>327</v>
      </c>
      <c r="H785" s="19" t="str">
        <f t="shared" si="25"/>
        <v>R</v>
      </c>
      <c r="I785" s="19" t="s">
        <v>2287</v>
      </c>
      <c r="J785" s="23">
        <v>1000</v>
      </c>
      <c r="K785" s="23">
        <v>10</v>
      </c>
      <c r="L785" s="24">
        <v>0</v>
      </c>
      <c r="M785" s="19" t="s">
        <v>34</v>
      </c>
      <c r="N785" s="19">
        <v>41</v>
      </c>
      <c r="O785" s="19"/>
      <c r="P785" s="22"/>
      <c r="Q785" s="22"/>
      <c r="R785" s="22"/>
    </row>
    <row r="786" spans="1:18" ht="11" x14ac:dyDescent="0.15">
      <c r="A786" s="19" t="s">
        <v>2033</v>
      </c>
      <c r="B786" s="19" t="str">
        <f t="shared" si="24"/>
        <v>20190628</v>
      </c>
      <c r="C786" s="19" t="s">
        <v>0</v>
      </c>
      <c r="D786" s="19" t="s">
        <v>2</v>
      </c>
      <c r="E786" s="23">
        <v>31</v>
      </c>
      <c r="F786" s="23">
        <v>2</v>
      </c>
      <c r="G786" s="19" t="s">
        <v>45</v>
      </c>
      <c r="H786" s="19" t="str">
        <f t="shared" si="25"/>
        <v>D</v>
      </c>
      <c r="I786" s="19" t="s">
        <v>2288</v>
      </c>
      <c r="J786" s="23">
        <v>0</v>
      </c>
      <c r="K786" s="23">
        <v>0</v>
      </c>
      <c r="L786" s="24">
        <v>0</v>
      </c>
      <c r="M786" s="19" t="s">
        <v>34</v>
      </c>
      <c r="N786" s="19">
        <v>0</v>
      </c>
      <c r="O786" s="19"/>
      <c r="P786" s="22"/>
      <c r="Q786" s="22"/>
      <c r="R786" s="22"/>
    </row>
    <row r="787" spans="1:18" ht="11" x14ac:dyDescent="0.15">
      <c r="A787" s="19" t="s">
        <v>2121</v>
      </c>
      <c r="B787" s="19" t="str">
        <f t="shared" si="24"/>
        <v>20190628</v>
      </c>
      <c r="C787" s="19" t="s">
        <v>0</v>
      </c>
      <c r="D787" s="19" t="s">
        <v>2</v>
      </c>
      <c r="E787" s="23">
        <v>31</v>
      </c>
      <c r="F787" s="23">
        <v>2</v>
      </c>
      <c r="G787" s="19" t="s">
        <v>327</v>
      </c>
      <c r="H787" s="19" t="str">
        <f t="shared" si="25"/>
        <v>R</v>
      </c>
      <c r="I787" s="19" t="s">
        <v>2288</v>
      </c>
      <c r="J787" s="23">
        <v>0</v>
      </c>
      <c r="K787" s="23">
        <v>0</v>
      </c>
      <c r="L787" s="24">
        <v>0</v>
      </c>
      <c r="M787" s="19" t="s">
        <v>34</v>
      </c>
      <c r="N787" s="19">
        <v>2</v>
      </c>
      <c r="O787" s="19"/>
      <c r="P787" s="22"/>
      <c r="Q787" s="22"/>
      <c r="R787" s="22"/>
    </row>
    <row r="788" spans="1:18" ht="11" x14ac:dyDescent="0.15">
      <c r="A788" s="19" t="s">
        <v>2067</v>
      </c>
      <c r="B788" s="19" t="str">
        <f t="shared" si="24"/>
        <v>20190628</v>
      </c>
      <c r="C788" s="19" t="s">
        <v>0</v>
      </c>
      <c r="D788" s="19" t="s">
        <v>2</v>
      </c>
      <c r="E788" s="23">
        <v>31</v>
      </c>
      <c r="F788" s="23">
        <v>2</v>
      </c>
      <c r="G788" s="19" t="s">
        <v>45</v>
      </c>
      <c r="H788" s="19" t="str">
        <f t="shared" si="25"/>
        <v>D</v>
      </c>
      <c r="I788" s="19" t="s">
        <v>2287</v>
      </c>
      <c r="J788" s="23">
        <v>0</v>
      </c>
      <c r="K788" s="23">
        <v>0</v>
      </c>
      <c r="L788" s="24">
        <v>0</v>
      </c>
      <c r="M788" s="19" t="s">
        <v>34</v>
      </c>
      <c r="N788" s="19">
        <v>507</v>
      </c>
      <c r="O788" s="19"/>
      <c r="P788" s="22"/>
      <c r="Q788" s="22"/>
      <c r="R788" s="22"/>
    </row>
    <row r="789" spans="1:18" ht="11" x14ac:dyDescent="0.15">
      <c r="A789" s="19" t="s">
        <v>2069</v>
      </c>
      <c r="B789" s="19" t="str">
        <f t="shared" si="24"/>
        <v>20190628</v>
      </c>
      <c r="C789" s="19" t="s">
        <v>0</v>
      </c>
      <c r="D789" s="19" t="s">
        <v>2</v>
      </c>
      <c r="E789" s="23">
        <v>31</v>
      </c>
      <c r="F789" s="23">
        <v>2</v>
      </c>
      <c r="G789" s="19" t="s">
        <v>45</v>
      </c>
      <c r="H789" s="19" t="str">
        <f t="shared" si="25"/>
        <v>D</v>
      </c>
      <c r="I789" s="19" t="s">
        <v>2287</v>
      </c>
      <c r="J789" s="23">
        <v>1000</v>
      </c>
      <c r="K789" s="23">
        <v>10</v>
      </c>
      <c r="L789" s="24">
        <v>0</v>
      </c>
      <c r="M789" s="19" t="s">
        <v>34</v>
      </c>
      <c r="N789" s="19">
        <v>283</v>
      </c>
      <c r="O789" s="19"/>
      <c r="P789" s="22"/>
      <c r="Q789" s="22"/>
      <c r="R789" s="22"/>
    </row>
    <row r="790" spans="1:18" ht="11" x14ac:dyDescent="0.15">
      <c r="A790" s="19" t="s">
        <v>2133</v>
      </c>
      <c r="B790" s="19" t="str">
        <f t="shared" si="24"/>
        <v>20190628</v>
      </c>
      <c r="C790" s="19" t="s">
        <v>0</v>
      </c>
      <c r="D790" s="19" t="s">
        <v>2</v>
      </c>
      <c r="E790" s="23">
        <v>31</v>
      </c>
      <c r="F790" s="23">
        <v>2</v>
      </c>
      <c r="G790" s="19" t="s">
        <v>327</v>
      </c>
      <c r="H790" s="19" t="str">
        <f t="shared" si="25"/>
        <v>R</v>
      </c>
      <c r="I790" s="19" t="s">
        <v>2287</v>
      </c>
      <c r="J790" s="23">
        <v>1000</v>
      </c>
      <c r="K790" s="23">
        <v>10</v>
      </c>
      <c r="L790" s="24">
        <v>0</v>
      </c>
      <c r="M790" s="19" t="s">
        <v>34</v>
      </c>
      <c r="N790" s="19">
        <v>66</v>
      </c>
      <c r="O790" s="19"/>
      <c r="P790" s="22"/>
      <c r="Q790" s="22"/>
      <c r="R790" s="22"/>
    </row>
    <row r="791" spans="1:18" ht="11" x14ac:dyDescent="0.15">
      <c r="A791" s="19" t="s">
        <v>2035</v>
      </c>
      <c r="B791" s="19" t="str">
        <f t="shared" si="24"/>
        <v>20190628</v>
      </c>
      <c r="C791" s="19" t="s">
        <v>0</v>
      </c>
      <c r="D791" s="19" t="s">
        <v>2</v>
      </c>
      <c r="E791" s="23">
        <v>31</v>
      </c>
      <c r="F791" s="23">
        <v>3</v>
      </c>
      <c r="G791" s="19" t="s">
        <v>45</v>
      </c>
      <c r="H791" s="19" t="str">
        <f t="shared" si="25"/>
        <v>D</v>
      </c>
      <c r="I791" s="19" t="s">
        <v>2288</v>
      </c>
      <c r="J791" s="23">
        <v>0</v>
      </c>
      <c r="K791" s="23">
        <v>0</v>
      </c>
      <c r="L791" s="24">
        <v>0</v>
      </c>
      <c r="M791" s="19" t="s">
        <v>34</v>
      </c>
      <c r="N791" s="19">
        <v>0</v>
      </c>
      <c r="O791" s="19"/>
      <c r="P791" s="22"/>
      <c r="Q791" s="22"/>
      <c r="R791" s="22"/>
    </row>
    <row r="792" spans="1:18" ht="11" x14ac:dyDescent="0.15">
      <c r="A792" s="19" t="s">
        <v>2123</v>
      </c>
      <c r="B792" s="19" t="str">
        <f t="shared" si="24"/>
        <v>20190628</v>
      </c>
      <c r="C792" s="19" t="s">
        <v>0</v>
      </c>
      <c r="D792" s="19" t="s">
        <v>2</v>
      </c>
      <c r="E792" s="23">
        <v>31</v>
      </c>
      <c r="F792" s="23">
        <v>3</v>
      </c>
      <c r="G792" s="19" t="s">
        <v>327</v>
      </c>
      <c r="H792" s="19" t="str">
        <f t="shared" si="25"/>
        <v>R</v>
      </c>
      <c r="I792" s="19" t="s">
        <v>2288</v>
      </c>
      <c r="J792" s="23">
        <v>0</v>
      </c>
      <c r="K792" s="23">
        <v>0</v>
      </c>
      <c r="L792" s="24">
        <v>0</v>
      </c>
      <c r="M792" s="19" t="s">
        <v>34</v>
      </c>
      <c r="N792" s="19">
        <v>1</v>
      </c>
      <c r="O792" s="19"/>
      <c r="P792" s="22"/>
      <c r="Q792" s="22"/>
      <c r="R792" s="22"/>
    </row>
    <row r="793" spans="1:18" ht="11" x14ac:dyDescent="0.15">
      <c r="A793" s="19" t="s">
        <v>2071</v>
      </c>
      <c r="B793" s="19" t="str">
        <f t="shared" si="24"/>
        <v>20190628</v>
      </c>
      <c r="C793" s="19" t="s">
        <v>0</v>
      </c>
      <c r="D793" s="19" t="s">
        <v>2</v>
      </c>
      <c r="E793" s="23">
        <v>31</v>
      </c>
      <c r="F793" s="23">
        <v>3</v>
      </c>
      <c r="G793" s="19" t="s">
        <v>45</v>
      </c>
      <c r="H793" s="19" t="str">
        <f t="shared" si="25"/>
        <v>D</v>
      </c>
      <c r="I793" s="19" t="s">
        <v>2287</v>
      </c>
      <c r="J793" s="23">
        <v>0</v>
      </c>
      <c r="K793" s="23">
        <v>0</v>
      </c>
      <c r="L793" s="24">
        <v>0</v>
      </c>
      <c r="M793" s="19" t="s">
        <v>34</v>
      </c>
      <c r="N793" s="19">
        <v>219</v>
      </c>
      <c r="O793" s="19"/>
      <c r="P793" s="22"/>
      <c r="Q793" s="22"/>
      <c r="R793" s="22"/>
    </row>
    <row r="794" spans="1:18" ht="11" x14ac:dyDescent="0.15">
      <c r="A794" s="19" t="s">
        <v>2073</v>
      </c>
      <c r="B794" s="19" t="str">
        <f t="shared" si="24"/>
        <v>20190628</v>
      </c>
      <c r="C794" s="19" t="s">
        <v>0</v>
      </c>
      <c r="D794" s="19" t="s">
        <v>2</v>
      </c>
      <c r="E794" s="23">
        <v>31</v>
      </c>
      <c r="F794" s="23">
        <v>3</v>
      </c>
      <c r="G794" s="19" t="s">
        <v>45</v>
      </c>
      <c r="H794" s="19" t="str">
        <f t="shared" si="25"/>
        <v>D</v>
      </c>
      <c r="I794" s="19" t="s">
        <v>2287</v>
      </c>
      <c r="J794" s="23">
        <v>1000</v>
      </c>
      <c r="K794" s="23">
        <v>10</v>
      </c>
      <c r="L794" s="24">
        <v>0</v>
      </c>
      <c r="M794" s="19" t="s">
        <v>34</v>
      </c>
      <c r="N794" s="19">
        <v>138</v>
      </c>
      <c r="O794" s="19"/>
      <c r="P794" s="22"/>
      <c r="Q794" s="22"/>
      <c r="R794" s="22"/>
    </row>
    <row r="795" spans="1:18" ht="11" x14ac:dyDescent="0.15">
      <c r="A795" s="19" t="s">
        <v>2135</v>
      </c>
      <c r="B795" s="19" t="str">
        <f t="shared" si="24"/>
        <v>20190628</v>
      </c>
      <c r="C795" s="19" t="s">
        <v>0</v>
      </c>
      <c r="D795" s="19" t="s">
        <v>2</v>
      </c>
      <c r="E795" s="23">
        <v>31</v>
      </c>
      <c r="F795" s="23">
        <v>3</v>
      </c>
      <c r="G795" s="19" t="s">
        <v>327</v>
      </c>
      <c r="H795" s="19" t="str">
        <f t="shared" si="25"/>
        <v>R</v>
      </c>
      <c r="I795" s="19" t="s">
        <v>2287</v>
      </c>
      <c r="J795" s="23">
        <v>1000</v>
      </c>
      <c r="K795" s="23">
        <v>10</v>
      </c>
      <c r="L795" s="24">
        <v>0</v>
      </c>
      <c r="M795" s="19" t="s">
        <v>34</v>
      </c>
      <c r="N795" s="19">
        <v>20</v>
      </c>
      <c r="O795" s="19"/>
      <c r="P795" s="22"/>
      <c r="Q795" s="22"/>
      <c r="R795" s="22"/>
    </row>
    <row r="796" spans="1:18" ht="11" x14ac:dyDescent="0.15">
      <c r="A796" s="19" t="s">
        <v>2037</v>
      </c>
      <c r="B796" s="19" t="str">
        <f t="shared" si="24"/>
        <v>20190628</v>
      </c>
      <c r="C796" s="19" t="s">
        <v>0</v>
      </c>
      <c r="D796" s="19" t="s">
        <v>2</v>
      </c>
      <c r="E796" s="23">
        <v>31</v>
      </c>
      <c r="F796" s="23">
        <v>4</v>
      </c>
      <c r="G796" s="19" t="s">
        <v>45</v>
      </c>
      <c r="H796" s="19" t="str">
        <f t="shared" si="25"/>
        <v>D</v>
      </c>
      <c r="I796" s="19" t="s">
        <v>2288</v>
      </c>
      <c r="J796" s="23">
        <v>0</v>
      </c>
      <c r="K796" s="23">
        <v>0</v>
      </c>
      <c r="L796" s="24">
        <v>0</v>
      </c>
      <c r="M796" s="19" t="s">
        <v>34</v>
      </c>
      <c r="N796" s="19">
        <v>0</v>
      </c>
      <c r="O796" s="19"/>
      <c r="P796" s="22"/>
      <c r="Q796" s="22"/>
      <c r="R796" s="22"/>
    </row>
    <row r="797" spans="1:18" ht="11" x14ac:dyDescent="0.15">
      <c r="A797" s="19" t="s">
        <v>2125</v>
      </c>
      <c r="B797" s="19" t="str">
        <f t="shared" si="24"/>
        <v>20190628</v>
      </c>
      <c r="C797" s="19" t="s">
        <v>0</v>
      </c>
      <c r="D797" s="19" t="s">
        <v>2</v>
      </c>
      <c r="E797" s="23">
        <v>31</v>
      </c>
      <c r="F797" s="23">
        <v>4</v>
      </c>
      <c r="G797" s="19" t="s">
        <v>327</v>
      </c>
      <c r="H797" s="19" t="str">
        <f t="shared" si="25"/>
        <v>R</v>
      </c>
      <c r="I797" s="19" t="s">
        <v>2288</v>
      </c>
      <c r="J797" s="23">
        <v>0</v>
      </c>
      <c r="K797" s="23">
        <v>0</v>
      </c>
      <c r="L797" s="24">
        <v>0</v>
      </c>
      <c r="M797" s="19" t="s">
        <v>34</v>
      </c>
      <c r="N797" s="19">
        <v>2</v>
      </c>
      <c r="O797" s="19"/>
      <c r="P797" s="22"/>
      <c r="Q797" s="22"/>
      <c r="R797" s="22"/>
    </row>
    <row r="798" spans="1:18" ht="11" x14ac:dyDescent="0.15">
      <c r="A798" s="19" t="s">
        <v>2075</v>
      </c>
      <c r="B798" s="19" t="str">
        <f t="shared" si="24"/>
        <v>20190628</v>
      </c>
      <c r="C798" s="19" t="s">
        <v>0</v>
      </c>
      <c r="D798" s="19" t="s">
        <v>2</v>
      </c>
      <c r="E798" s="23">
        <v>31</v>
      </c>
      <c r="F798" s="23">
        <v>4</v>
      </c>
      <c r="G798" s="19" t="s">
        <v>45</v>
      </c>
      <c r="H798" s="19" t="str">
        <f t="shared" si="25"/>
        <v>D</v>
      </c>
      <c r="I798" s="19" t="s">
        <v>2287</v>
      </c>
      <c r="J798" s="23">
        <v>0</v>
      </c>
      <c r="K798" s="23">
        <v>0</v>
      </c>
      <c r="L798" s="24">
        <v>0</v>
      </c>
      <c r="M798" s="19" t="s">
        <v>34</v>
      </c>
      <c r="N798" s="19">
        <v>383</v>
      </c>
      <c r="O798" s="19"/>
      <c r="P798" s="22"/>
      <c r="Q798" s="22"/>
      <c r="R798" s="22"/>
    </row>
    <row r="799" spans="1:18" ht="11" x14ac:dyDescent="0.15">
      <c r="A799" s="19" t="s">
        <v>2077</v>
      </c>
      <c r="B799" s="19" t="str">
        <f t="shared" si="24"/>
        <v>20190628</v>
      </c>
      <c r="C799" s="19" t="s">
        <v>0</v>
      </c>
      <c r="D799" s="19" t="s">
        <v>2</v>
      </c>
      <c r="E799" s="23">
        <v>31</v>
      </c>
      <c r="F799" s="23">
        <v>4</v>
      </c>
      <c r="G799" s="19" t="s">
        <v>45</v>
      </c>
      <c r="H799" s="19" t="str">
        <f t="shared" si="25"/>
        <v>D</v>
      </c>
      <c r="I799" s="19" t="s">
        <v>2287</v>
      </c>
      <c r="J799" s="23">
        <v>1000</v>
      </c>
      <c r="K799" s="23">
        <v>10</v>
      </c>
      <c r="L799" s="24">
        <v>0</v>
      </c>
      <c r="M799" s="19" t="s">
        <v>34</v>
      </c>
      <c r="N799" s="19">
        <v>153</v>
      </c>
      <c r="O799" s="19"/>
      <c r="P799" s="22"/>
      <c r="Q799" s="22"/>
      <c r="R799" s="22"/>
    </row>
    <row r="800" spans="1:18" ht="11" x14ac:dyDescent="0.15">
      <c r="A800" s="19" t="s">
        <v>2137</v>
      </c>
      <c r="B800" s="19" t="str">
        <f t="shared" si="24"/>
        <v>20190628</v>
      </c>
      <c r="C800" s="19" t="s">
        <v>0</v>
      </c>
      <c r="D800" s="19" t="s">
        <v>2</v>
      </c>
      <c r="E800" s="23">
        <v>31</v>
      </c>
      <c r="F800" s="23">
        <v>4</v>
      </c>
      <c r="G800" s="19" t="s">
        <v>327</v>
      </c>
      <c r="H800" s="19" t="str">
        <f t="shared" si="25"/>
        <v>R</v>
      </c>
      <c r="I800" s="19" t="s">
        <v>2287</v>
      </c>
      <c r="J800" s="23">
        <v>1000</v>
      </c>
      <c r="K800" s="23">
        <v>10</v>
      </c>
      <c r="L800" s="24">
        <v>0</v>
      </c>
      <c r="M800" s="19" t="s">
        <v>34</v>
      </c>
      <c r="N800" s="19">
        <v>113</v>
      </c>
      <c r="O800" s="19"/>
      <c r="P800" s="22"/>
      <c r="Q800" s="22"/>
      <c r="R800" s="22"/>
    </row>
    <row r="801" spans="1:18" ht="11" x14ac:dyDescent="0.15">
      <c r="A801" s="19" t="s">
        <v>2039</v>
      </c>
      <c r="B801" s="19" t="str">
        <f t="shared" si="24"/>
        <v>20190628</v>
      </c>
      <c r="C801" s="19" t="s">
        <v>0</v>
      </c>
      <c r="D801" s="19" t="s">
        <v>2</v>
      </c>
      <c r="E801" s="23">
        <v>31</v>
      </c>
      <c r="F801" s="23">
        <v>5</v>
      </c>
      <c r="G801" s="19" t="s">
        <v>45</v>
      </c>
      <c r="H801" s="19" t="str">
        <f t="shared" si="25"/>
        <v>D</v>
      </c>
      <c r="I801" s="19" t="s">
        <v>2288</v>
      </c>
      <c r="J801" s="23">
        <v>0</v>
      </c>
      <c r="K801" s="23">
        <v>0</v>
      </c>
      <c r="L801" s="24">
        <v>0</v>
      </c>
      <c r="M801" s="19" t="s">
        <v>34</v>
      </c>
      <c r="N801" s="19">
        <v>1</v>
      </c>
      <c r="O801" s="19"/>
      <c r="P801" s="22"/>
      <c r="Q801" s="22"/>
      <c r="R801" s="22"/>
    </row>
    <row r="802" spans="1:18" ht="11" x14ac:dyDescent="0.15">
      <c r="A802" s="19" t="s">
        <v>2127</v>
      </c>
      <c r="B802" s="19" t="str">
        <f t="shared" si="24"/>
        <v>20190628</v>
      </c>
      <c r="C802" s="19" t="s">
        <v>0</v>
      </c>
      <c r="D802" s="19" t="s">
        <v>2</v>
      </c>
      <c r="E802" s="23">
        <v>31</v>
      </c>
      <c r="F802" s="23">
        <v>5</v>
      </c>
      <c r="G802" s="19" t="s">
        <v>327</v>
      </c>
      <c r="H802" s="19" t="str">
        <f t="shared" si="25"/>
        <v>R</v>
      </c>
      <c r="I802" s="19" t="s">
        <v>2288</v>
      </c>
      <c r="J802" s="23">
        <v>0</v>
      </c>
      <c r="K802" s="23">
        <v>0</v>
      </c>
      <c r="L802" s="24">
        <v>0</v>
      </c>
      <c r="M802" s="19" t="s">
        <v>34</v>
      </c>
      <c r="N802" s="19">
        <v>2</v>
      </c>
      <c r="O802" s="19"/>
      <c r="P802" s="22"/>
      <c r="Q802" s="22"/>
      <c r="R802" s="22"/>
    </row>
    <row r="803" spans="1:18" ht="11" x14ac:dyDescent="0.15">
      <c r="A803" s="19" t="s">
        <v>2079</v>
      </c>
      <c r="B803" s="19" t="str">
        <f t="shared" si="24"/>
        <v>20190628</v>
      </c>
      <c r="C803" s="19" t="s">
        <v>0</v>
      </c>
      <c r="D803" s="19" t="s">
        <v>2</v>
      </c>
      <c r="E803" s="23">
        <v>31</v>
      </c>
      <c r="F803" s="23">
        <v>5</v>
      </c>
      <c r="G803" s="19" t="s">
        <v>45</v>
      </c>
      <c r="H803" s="19" t="str">
        <f t="shared" si="25"/>
        <v>D</v>
      </c>
      <c r="I803" s="19" t="s">
        <v>2287</v>
      </c>
      <c r="J803" s="23">
        <v>0</v>
      </c>
      <c r="K803" s="23">
        <v>0</v>
      </c>
      <c r="L803" s="24">
        <v>0</v>
      </c>
      <c r="M803" s="19" t="s">
        <v>34</v>
      </c>
      <c r="N803" s="19">
        <v>242</v>
      </c>
      <c r="O803" s="19"/>
      <c r="P803" s="22"/>
      <c r="Q803" s="22"/>
      <c r="R803" s="22"/>
    </row>
    <row r="804" spans="1:18" ht="11" x14ac:dyDescent="0.15">
      <c r="A804" s="19" t="s">
        <v>2081</v>
      </c>
      <c r="B804" s="19" t="str">
        <f t="shared" si="24"/>
        <v>20190628</v>
      </c>
      <c r="C804" s="19" t="s">
        <v>0</v>
      </c>
      <c r="D804" s="19" t="s">
        <v>2</v>
      </c>
      <c r="E804" s="23">
        <v>31</v>
      </c>
      <c r="F804" s="23">
        <v>5</v>
      </c>
      <c r="G804" s="19" t="s">
        <v>45</v>
      </c>
      <c r="H804" s="19" t="str">
        <f t="shared" si="25"/>
        <v>D</v>
      </c>
      <c r="I804" s="19" t="s">
        <v>2287</v>
      </c>
      <c r="J804" s="23">
        <v>1000</v>
      </c>
      <c r="K804" s="23">
        <v>10</v>
      </c>
      <c r="L804" s="24">
        <v>0</v>
      </c>
      <c r="M804" s="19" t="s">
        <v>34</v>
      </c>
      <c r="N804" s="19">
        <v>224</v>
      </c>
      <c r="O804" s="19"/>
      <c r="P804" s="22"/>
      <c r="Q804" s="22"/>
      <c r="R804" s="22"/>
    </row>
    <row r="805" spans="1:18" ht="11" x14ac:dyDescent="0.15">
      <c r="A805" s="19" t="s">
        <v>2139</v>
      </c>
      <c r="B805" s="19" t="str">
        <f t="shared" si="24"/>
        <v>20190628</v>
      </c>
      <c r="C805" s="19" t="s">
        <v>0</v>
      </c>
      <c r="D805" s="19" t="s">
        <v>2</v>
      </c>
      <c r="E805" s="23">
        <v>31</v>
      </c>
      <c r="F805" s="23">
        <v>5</v>
      </c>
      <c r="G805" s="19" t="s">
        <v>327</v>
      </c>
      <c r="H805" s="19" t="str">
        <f t="shared" si="25"/>
        <v>R</v>
      </c>
      <c r="I805" s="19" t="s">
        <v>2287</v>
      </c>
      <c r="J805" s="23">
        <v>1000</v>
      </c>
      <c r="K805" s="23">
        <v>10</v>
      </c>
      <c r="L805" s="24">
        <v>0</v>
      </c>
      <c r="M805" s="19" t="s">
        <v>34</v>
      </c>
      <c r="N805" s="19">
        <v>48</v>
      </c>
      <c r="O805" s="19"/>
      <c r="P805" s="22"/>
      <c r="Q805" s="22"/>
      <c r="R805" s="22"/>
    </row>
    <row r="806" spans="1:18" ht="11" x14ac:dyDescent="0.15">
      <c r="A806" s="19" t="s">
        <v>2041</v>
      </c>
      <c r="B806" s="19" t="str">
        <f t="shared" si="24"/>
        <v>20190628</v>
      </c>
      <c r="C806" s="19" t="s">
        <v>0</v>
      </c>
      <c r="D806" s="19" t="s">
        <v>2</v>
      </c>
      <c r="E806" s="23">
        <v>31</v>
      </c>
      <c r="F806" s="23">
        <v>6</v>
      </c>
      <c r="G806" s="19" t="s">
        <v>45</v>
      </c>
      <c r="H806" s="19" t="str">
        <f t="shared" si="25"/>
        <v>D</v>
      </c>
      <c r="I806" s="19" t="s">
        <v>2288</v>
      </c>
      <c r="J806" s="23">
        <v>0</v>
      </c>
      <c r="K806" s="23">
        <v>0</v>
      </c>
      <c r="L806" s="24">
        <v>0</v>
      </c>
      <c r="M806" s="19" t="s">
        <v>34</v>
      </c>
      <c r="N806" s="19">
        <v>0</v>
      </c>
      <c r="O806" s="19"/>
      <c r="P806" s="22"/>
      <c r="Q806" s="22"/>
      <c r="R806" s="22"/>
    </row>
    <row r="807" spans="1:18" ht="11" x14ac:dyDescent="0.15">
      <c r="A807" s="19" t="s">
        <v>2129</v>
      </c>
      <c r="B807" s="19" t="str">
        <f t="shared" si="24"/>
        <v>20190628</v>
      </c>
      <c r="C807" s="19" t="s">
        <v>0</v>
      </c>
      <c r="D807" s="19" t="s">
        <v>2</v>
      </c>
      <c r="E807" s="23">
        <v>31</v>
      </c>
      <c r="F807" s="23">
        <v>6</v>
      </c>
      <c r="G807" s="19" t="s">
        <v>327</v>
      </c>
      <c r="H807" s="19" t="str">
        <f t="shared" si="25"/>
        <v>R</v>
      </c>
      <c r="I807" s="19" t="s">
        <v>2288</v>
      </c>
      <c r="J807" s="23">
        <v>0</v>
      </c>
      <c r="K807" s="23">
        <v>0</v>
      </c>
      <c r="L807" s="24">
        <v>0</v>
      </c>
      <c r="M807" s="19" t="s">
        <v>34</v>
      </c>
      <c r="N807" s="19">
        <v>1</v>
      </c>
      <c r="O807" s="19"/>
      <c r="P807" s="22"/>
      <c r="Q807" s="22"/>
      <c r="R807" s="22"/>
    </row>
    <row r="808" spans="1:18" ht="11" x14ac:dyDescent="0.15">
      <c r="A808" s="19" t="s">
        <v>2083</v>
      </c>
      <c r="B808" s="19" t="str">
        <f t="shared" si="24"/>
        <v>20190628</v>
      </c>
      <c r="C808" s="19" t="s">
        <v>0</v>
      </c>
      <c r="D808" s="19" t="s">
        <v>2</v>
      </c>
      <c r="E808" s="23">
        <v>31</v>
      </c>
      <c r="F808" s="23">
        <v>6</v>
      </c>
      <c r="G808" s="19" t="s">
        <v>45</v>
      </c>
      <c r="H808" s="19" t="str">
        <f t="shared" si="25"/>
        <v>D</v>
      </c>
      <c r="I808" s="19" t="s">
        <v>2287</v>
      </c>
      <c r="J808" s="23">
        <v>0</v>
      </c>
      <c r="K808" s="23">
        <v>0</v>
      </c>
      <c r="L808" s="24">
        <v>0</v>
      </c>
      <c r="M808" s="19" t="s">
        <v>34</v>
      </c>
      <c r="N808" s="19">
        <v>490</v>
      </c>
      <c r="O808" s="19"/>
      <c r="P808" s="22"/>
      <c r="Q808" s="22"/>
      <c r="R808" s="22"/>
    </row>
    <row r="809" spans="1:18" ht="11" x14ac:dyDescent="0.15">
      <c r="A809" s="19" t="s">
        <v>2085</v>
      </c>
      <c r="B809" s="19" t="str">
        <f t="shared" si="24"/>
        <v>20190628</v>
      </c>
      <c r="C809" s="19" t="s">
        <v>0</v>
      </c>
      <c r="D809" s="19" t="s">
        <v>2</v>
      </c>
      <c r="E809" s="23">
        <v>31</v>
      </c>
      <c r="F809" s="23">
        <v>6</v>
      </c>
      <c r="G809" s="19" t="s">
        <v>45</v>
      </c>
      <c r="H809" s="19" t="str">
        <f t="shared" si="25"/>
        <v>D</v>
      </c>
      <c r="I809" s="19" t="s">
        <v>2287</v>
      </c>
      <c r="J809" s="23">
        <v>1000</v>
      </c>
      <c r="K809" s="23">
        <v>10</v>
      </c>
      <c r="L809" s="24">
        <v>0</v>
      </c>
      <c r="M809" s="19" t="s">
        <v>34</v>
      </c>
      <c r="N809" s="19">
        <v>353</v>
      </c>
      <c r="O809" s="19"/>
      <c r="P809" s="22"/>
      <c r="Q809" s="22"/>
      <c r="R809" s="22"/>
    </row>
    <row r="810" spans="1:18" ht="11" x14ac:dyDescent="0.15">
      <c r="A810" s="19" t="s">
        <v>2141</v>
      </c>
      <c r="B810" s="19" t="str">
        <f t="shared" si="24"/>
        <v>20190628</v>
      </c>
      <c r="C810" s="19" t="s">
        <v>0</v>
      </c>
      <c r="D810" s="19" t="s">
        <v>2</v>
      </c>
      <c r="E810" s="23">
        <v>31</v>
      </c>
      <c r="F810" s="23">
        <v>6</v>
      </c>
      <c r="G810" s="19" t="s">
        <v>327</v>
      </c>
      <c r="H810" s="19" t="str">
        <f t="shared" si="25"/>
        <v>R</v>
      </c>
      <c r="I810" s="19" t="s">
        <v>2287</v>
      </c>
      <c r="J810" s="23">
        <v>1000</v>
      </c>
      <c r="K810" s="23">
        <v>10</v>
      </c>
      <c r="L810" s="24">
        <v>0</v>
      </c>
      <c r="M810" s="19" t="s">
        <v>34</v>
      </c>
      <c r="N810" s="19">
        <v>81</v>
      </c>
      <c r="O810" s="19"/>
      <c r="P810" s="22"/>
      <c r="Q810" s="22"/>
      <c r="R810" s="22"/>
    </row>
    <row r="811" spans="1:18" ht="11" x14ac:dyDescent="0.15">
      <c r="A811" s="19" t="s">
        <v>2032</v>
      </c>
      <c r="B811" s="19" t="str">
        <f t="shared" si="24"/>
        <v>20190628</v>
      </c>
      <c r="C811" s="19" t="s">
        <v>0</v>
      </c>
      <c r="D811" s="19" t="s">
        <v>2</v>
      </c>
      <c r="E811" s="23">
        <v>32</v>
      </c>
      <c r="F811" s="23">
        <v>1</v>
      </c>
      <c r="G811" s="19" t="s">
        <v>45</v>
      </c>
      <c r="H811" s="19" t="str">
        <f t="shared" si="25"/>
        <v>D</v>
      </c>
      <c r="I811" s="19" t="s">
        <v>2288</v>
      </c>
      <c r="J811" s="23">
        <v>0</v>
      </c>
      <c r="K811" s="23">
        <v>0</v>
      </c>
      <c r="L811" s="24">
        <v>0</v>
      </c>
      <c r="M811" s="19" t="s">
        <v>35</v>
      </c>
      <c r="N811" s="19">
        <v>0</v>
      </c>
      <c r="O811" s="19"/>
      <c r="P811" s="22"/>
      <c r="Q811" s="22"/>
      <c r="R811" s="22"/>
    </row>
    <row r="812" spans="1:18" ht="11" x14ac:dyDescent="0.15">
      <c r="A812" s="19" t="s">
        <v>2120</v>
      </c>
      <c r="B812" s="19" t="str">
        <f t="shared" si="24"/>
        <v>20190628</v>
      </c>
      <c r="C812" s="19" t="s">
        <v>0</v>
      </c>
      <c r="D812" s="19" t="s">
        <v>2</v>
      </c>
      <c r="E812" s="23">
        <v>32</v>
      </c>
      <c r="F812" s="23">
        <v>1</v>
      </c>
      <c r="G812" s="19" t="s">
        <v>327</v>
      </c>
      <c r="H812" s="19" t="str">
        <f t="shared" si="25"/>
        <v>R</v>
      </c>
      <c r="I812" s="19" t="s">
        <v>2288</v>
      </c>
      <c r="J812" s="23">
        <v>0</v>
      </c>
      <c r="K812" s="23">
        <v>0</v>
      </c>
      <c r="L812" s="24">
        <v>0</v>
      </c>
      <c r="M812" s="19" t="s">
        <v>35</v>
      </c>
      <c r="N812" s="19">
        <v>8</v>
      </c>
      <c r="O812" s="19"/>
      <c r="P812" s="22"/>
      <c r="Q812" s="22"/>
      <c r="R812" s="22"/>
    </row>
    <row r="813" spans="1:18" ht="11" x14ac:dyDescent="0.15">
      <c r="A813" s="19" t="s">
        <v>2064</v>
      </c>
      <c r="B813" s="19" t="str">
        <f t="shared" si="24"/>
        <v>20190628</v>
      </c>
      <c r="C813" s="19" t="s">
        <v>0</v>
      </c>
      <c r="D813" s="19" t="s">
        <v>2</v>
      </c>
      <c r="E813" s="23">
        <v>32</v>
      </c>
      <c r="F813" s="23">
        <v>1</v>
      </c>
      <c r="G813" s="19" t="s">
        <v>45</v>
      </c>
      <c r="H813" s="19" t="str">
        <f t="shared" si="25"/>
        <v>D</v>
      </c>
      <c r="I813" s="19" t="s">
        <v>2287</v>
      </c>
      <c r="J813" s="23">
        <v>0</v>
      </c>
      <c r="K813" s="23">
        <v>0</v>
      </c>
      <c r="L813" s="24">
        <v>0</v>
      </c>
      <c r="M813" s="19" t="s">
        <v>35</v>
      </c>
      <c r="N813" s="19">
        <v>401</v>
      </c>
      <c r="O813" s="19"/>
      <c r="P813" s="22"/>
      <c r="Q813" s="22"/>
      <c r="R813" s="22"/>
    </row>
    <row r="814" spans="1:18" ht="11" x14ac:dyDescent="0.15">
      <c r="A814" s="19" t="s">
        <v>2066</v>
      </c>
      <c r="B814" s="19" t="str">
        <f t="shared" si="24"/>
        <v>20190628</v>
      </c>
      <c r="C814" s="19" t="s">
        <v>0</v>
      </c>
      <c r="D814" s="19" t="s">
        <v>2</v>
      </c>
      <c r="E814" s="23">
        <v>32</v>
      </c>
      <c r="F814" s="23">
        <v>1</v>
      </c>
      <c r="G814" s="19" t="s">
        <v>45</v>
      </c>
      <c r="H814" s="19" t="str">
        <f t="shared" si="25"/>
        <v>D</v>
      </c>
      <c r="I814" s="19" t="s">
        <v>2287</v>
      </c>
      <c r="J814" s="23">
        <v>1000</v>
      </c>
      <c r="K814" s="23">
        <v>10</v>
      </c>
      <c r="L814" s="24">
        <v>0</v>
      </c>
      <c r="M814" s="19" t="s">
        <v>35</v>
      </c>
      <c r="N814" s="19">
        <v>350</v>
      </c>
      <c r="O814" s="19"/>
      <c r="P814" s="22"/>
      <c r="Q814" s="22"/>
      <c r="R814" s="22"/>
    </row>
    <row r="815" spans="1:18" ht="11" x14ac:dyDescent="0.15">
      <c r="A815" s="19" t="s">
        <v>2132</v>
      </c>
      <c r="B815" s="19" t="str">
        <f t="shared" si="24"/>
        <v>20190628</v>
      </c>
      <c r="C815" s="19" t="s">
        <v>0</v>
      </c>
      <c r="D815" s="19" t="s">
        <v>2</v>
      </c>
      <c r="E815" s="23">
        <v>32</v>
      </c>
      <c r="F815" s="23">
        <v>1</v>
      </c>
      <c r="G815" s="19" t="s">
        <v>327</v>
      </c>
      <c r="H815" s="19" t="str">
        <f t="shared" si="25"/>
        <v>R</v>
      </c>
      <c r="I815" s="19" t="s">
        <v>2287</v>
      </c>
      <c r="J815" s="23">
        <v>1000</v>
      </c>
      <c r="K815" s="23">
        <v>10</v>
      </c>
      <c r="L815" s="24">
        <v>0</v>
      </c>
      <c r="M815" s="19" t="s">
        <v>658</v>
      </c>
      <c r="N815" s="19">
        <v>62</v>
      </c>
      <c r="O815" s="19"/>
      <c r="P815" s="22"/>
      <c r="Q815" s="22"/>
      <c r="R815" s="22"/>
    </row>
    <row r="816" spans="1:18" ht="11" x14ac:dyDescent="0.15">
      <c r="A816" s="19" t="s">
        <v>2034</v>
      </c>
      <c r="B816" s="19" t="str">
        <f t="shared" si="24"/>
        <v>20190628</v>
      </c>
      <c r="C816" s="19" t="s">
        <v>0</v>
      </c>
      <c r="D816" s="19" t="s">
        <v>2</v>
      </c>
      <c r="E816" s="23">
        <v>32</v>
      </c>
      <c r="F816" s="23">
        <v>2</v>
      </c>
      <c r="G816" s="19" t="s">
        <v>45</v>
      </c>
      <c r="H816" s="19" t="str">
        <f t="shared" si="25"/>
        <v>D</v>
      </c>
      <c r="I816" s="19" t="s">
        <v>2288</v>
      </c>
      <c r="J816" s="23">
        <v>0</v>
      </c>
      <c r="K816" s="23">
        <v>0</v>
      </c>
      <c r="L816" s="24">
        <v>0</v>
      </c>
      <c r="M816" s="19" t="s">
        <v>35</v>
      </c>
      <c r="N816" s="19">
        <v>0</v>
      </c>
      <c r="O816" s="19"/>
      <c r="P816" s="22"/>
      <c r="Q816" s="22"/>
      <c r="R816" s="22"/>
    </row>
    <row r="817" spans="1:18" ht="11" x14ac:dyDescent="0.15">
      <c r="A817" s="19" t="s">
        <v>2122</v>
      </c>
      <c r="B817" s="19" t="str">
        <f t="shared" si="24"/>
        <v>20190628</v>
      </c>
      <c r="C817" s="19" t="s">
        <v>0</v>
      </c>
      <c r="D817" s="19" t="s">
        <v>2</v>
      </c>
      <c r="E817" s="23">
        <v>32</v>
      </c>
      <c r="F817" s="23">
        <v>2</v>
      </c>
      <c r="G817" s="19" t="s">
        <v>327</v>
      </c>
      <c r="H817" s="19" t="str">
        <f t="shared" si="25"/>
        <v>R</v>
      </c>
      <c r="I817" s="19" t="s">
        <v>2288</v>
      </c>
      <c r="J817" s="23">
        <v>0</v>
      </c>
      <c r="K817" s="23">
        <v>0</v>
      </c>
      <c r="L817" s="24">
        <v>0</v>
      </c>
      <c r="M817" s="19" t="s">
        <v>35</v>
      </c>
      <c r="N817" s="19">
        <v>4</v>
      </c>
      <c r="O817" s="19"/>
      <c r="P817" s="22"/>
      <c r="Q817" s="22"/>
      <c r="R817" s="22"/>
    </row>
    <row r="818" spans="1:18" ht="11" x14ac:dyDescent="0.15">
      <c r="A818" s="19" t="s">
        <v>2068</v>
      </c>
      <c r="B818" s="19" t="str">
        <f t="shared" si="24"/>
        <v>20190628</v>
      </c>
      <c r="C818" s="19" t="s">
        <v>0</v>
      </c>
      <c r="D818" s="19" t="s">
        <v>2</v>
      </c>
      <c r="E818" s="23">
        <v>32</v>
      </c>
      <c r="F818" s="23">
        <v>2</v>
      </c>
      <c r="G818" s="19" t="s">
        <v>45</v>
      </c>
      <c r="H818" s="19" t="str">
        <f t="shared" si="25"/>
        <v>D</v>
      </c>
      <c r="I818" s="19" t="s">
        <v>2287</v>
      </c>
      <c r="J818" s="23">
        <v>0</v>
      </c>
      <c r="K818" s="23">
        <v>0</v>
      </c>
      <c r="L818" s="24">
        <v>0</v>
      </c>
      <c r="M818" s="19" t="s">
        <v>35</v>
      </c>
      <c r="N818" s="19">
        <v>491</v>
      </c>
      <c r="O818" s="19"/>
      <c r="P818" s="22"/>
      <c r="Q818" s="22"/>
      <c r="R818" s="22"/>
    </row>
    <row r="819" spans="1:18" ht="11" x14ac:dyDescent="0.15">
      <c r="A819" s="19" t="s">
        <v>2070</v>
      </c>
      <c r="B819" s="19" t="str">
        <f t="shared" si="24"/>
        <v>20190628</v>
      </c>
      <c r="C819" s="19" t="s">
        <v>0</v>
      </c>
      <c r="D819" s="19" t="s">
        <v>2</v>
      </c>
      <c r="E819" s="23">
        <v>32</v>
      </c>
      <c r="F819" s="23">
        <v>2</v>
      </c>
      <c r="G819" s="19" t="s">
        <v>45</v>
      </c>
      <c r="H819" s="19" t="str">
        <f t="shared" si="25"/>
        <v>D</v>
      </c>
      <c r="I819" s="19" t="s">
        <v>2287</v>
      </c>
      <c r="J819" s="23">
        <v>1000</v>
      </c>
      <c r="K819" s="23">
        <v>10</v>
      </c>
      <c r="L819" s="24">
        <v>0</v>
      </c>
      <c r="M819" s="19" t="s">
        <v>35</v>
      </c>
      <c r="N819" s="19">
        <v>412</v>
      </c>
      <c r="O819" s="19"/>
      <c r="P819" s="22"/>
      <c r="Q819" s="22"/>
      <c r="R819" s="22"/>
    </row>
    <row r="820" spans="1:18" ht="11" x14ac:dyDescent="0.15">
      <c r="A820" s="19" t="s">
        <v>2134</v>
      </c>
      <c r="B820" s="19" t="str">
        <f t="shared" si="24"/>
        <v>20190628</v>
      </c>
      <c r="C820" s="19" t="s">
        <v>0</v>
      </c>
      <c r="D820" s="19" t="s">
        <v>2</v>
      </c>
      <c r="E820" s="23">
        <v>32</v>
      </c>
      <c r="F820" s="23">
        <v>2</v>
      </c>
      <c r="G820" s="19" t="s">
        <v>327</v>
      </c>
      <c r="H820" s="19" t="str">
        <f t="shared" si="25"/>
        <v>R</v>
      </c>
      <c r="I820" s="19" t="s">
        <v>2287</v>
      </c>
      <c r="J820" s="23">
        <v>1000</v>
      </c>
      <c r="K820" s="23">
        <v>10</v>
      </c>
      <c r="L820" s="24">
        <v>0</v>
      </c>
      <c r="M820" s="19" t="s">
        <v>658</v>
      </c>
      <c r="N820" s="19">
        <v>114</v>
      </c>
      <c r="O820" s="19"/>
      <c r="P820" s="22"/>
      <c r="Q820" s="22"/>
      <c r="R820" s="22"/>
    </row>
    <row r="821" spans="1:18" ht="11" x14ac:dyDescent="0.15">
      <c r="A821" s="19" t="s">
        <v>2036</v>
      </c>
      <c r="B821" s="19" t="str">
        <f t="shared" si="24"/>
        <v>20190628</v>
      </c>
      <c r="C821" s="19" t="s">
        <v>0</v>
      </c>
      <c r="D821" s="19" t="s">
        <v>2</v>
      </c>
      <c r="E821" s="23">
        <v>32</v>
      </c>
      <c r="F821" s="23">
        <v>3</v>
      </c>
      <c r="G821" s="19" t="s">
        <v>45</v>
      </c>
      <c r="H821" s="19" t="str">
        <f t="shared" si="25"/>
        <v>D</v>
      </c>
      <c r="I821" s="19" t="s">
        <v>2288</v>
      </c>
      <c r="J821" s="23">
        <v>0</v>
      </c>
      <c r="K821" s="23">
        <v>0</v>
      </c>
      <c r="L821" s="24">
        <v>0</v>
      </c>
      <c r="M821" s="19" t="s">
        <v>35</v>
      </c>
      <c r="N821" s="19">
        <v>0</v>
      </c>
      <c r="O821" s="19"/>
      <c r="P821" s="22"/>
      <c r="Q821" s="22"/>
      <c r="R821" s="22"/>
    </row>
    <row r="822" spans="1:18" ht="11" x14ac:dyDescent="0.15">
      <c r="A822" s="19" t="s">
        <v>2124</v>
      </c>
      <c r="B822" s="19" t="str">
        <f t="shared" si="24"/>
        <v>20190628</v>
      </c>
      <c r="C822" s="19" t="s">
        <v>0</v>
      </c>
      <c r="D822" s="19" t="s">
        <v>2</v>
      </c>
      <c r="E822" s="23">
        <v>32</v>
      </c>
      <c r="F822" s="23">
        <v>3</v>
      </c>
      <c r="G822" s="19" t="s">
        <v>327</v>
      </c>
      <c r="H822" s="19" t="str">
        <f t="shared" si="25"/>
        <v>R</v>
      </c>
      <c r="I822" s="19" t="s">
        <v>2288</v>
      </c>
      <c r="J822" s="23">
        <v>0</v>
      </c>
      <c r="K822" s="23">
        <v>0</v>
      </c>
      <c r="L822" s="24">
        <v>0</v>
      </c>
      <c r="M822" s="19" t="s">
        <v>35</v>
      </c>
      <c r="N822" s="19">
        <v>1</v>
      </c>
      <c r="O822" s="19"/>
      <c r="P822" s="22"/>
      <c r="Q822" s="22"/>
      <c r="R822" s="22"/>
    </row>
    <row r="823" spans="1:18" ht="11" x14ac:dyDescent="0.15">
      <c r="A823" s="19" t="s">
        <v>2072</v>
      </c>
      <c r="B823" s="19" t="str">
        <f t="shared" si="24"/>
        <v>20190628</v>
      </c>
      <c r="C823" s="19" t="s">
        <v>0</v>
      </c>
      <c r="D823" s="19" t="s">
        <v>2</v>
      </c>
      <c r="E823" s="23">
        <v>32</v>
      </c>
      <c r="F823" s="23">
        <v>3</v>
      </c>
      <c r="G823" s="19" t="s">
        <v>45</v>
      </c>
      <c r="H823" s="19" t="str">
        <f t="shared" si="25"/>
        <v>D</v>
      </c>
      <c r="I823" s="19" t="s">
        <v>2287</v>
      </c>
      <c r="J823" s="23">
        <v>0</v>
      </c>
      <c r="K823" s="23">
        <v>0</v>
      </c>
      <c r="L823" s="24">
        <v>0</v>
      </c>
      <c r="M823" s="19" t="s">
        <v>35</v>
      </c>
      <c r="N823" s="19">
        <v>91</v>
      </c>
      <c r="O823" s="19"/>
      <c r="P823" s="22"/>
      <c r="Q823" s="22"/>
      <c r="R823" s="22"/>
    </row>
    <row r="824" spans="1:18" ht="11" x14ac:dyDescent="0.15">
      <c r="A824" s="19" t="s">
        <v>2074</v>
      </c>
      <c r="B824" s="19" t="str">
        <f t="shared" si="24"/>
        <v>20190628</v>
      </c>
      <c r="C824" s="19" t="s">
        <v>0</v>
      </c>
      <c r="D824" s="19" t="s">
        <v>2</v>
      </c>
      <c r="E824" s="23">
        <v>32</v>
      </c>
      <c r="F824" s="23">
        <v>3</v>
      </c>
      <c r="G824" s="19" t="s">
        <v>45</v>
      </c>
      <c r="H824" s="19" t="str">
        <f t="shared" si="25"/>
        <v>D</v>
      </c>
      <c r="I824" s="19" t="s">
        <v>2287</v>
      </c>
      <c r="J824" s="23">
        <v>1000</v>
      </c>
      <c r="K824" s="23">
        <v>10</v>
      </c>
      <c r="L824" s="24">
        <v>0</v>
      </c>
      <c r="M824" s="19" t="s">
        <v>35</v>
      </c>
      <c r="N824" s="19">
        <v>180</v>
      </c>
      <c r="O824" s="19"/>
      <c r="P824" s="22"/>
      <c r="Q824" s="22"/>
      <c r="R824" s="22"/>
    </row>
    <row r="825" spans="1:18" ht="11" x14ac:dyDescent="0.15">
      <c r="A825" s="19" t="s">
        <v>2136</v>
      </c>
      <c r="B825" s="19" t="str">
        <f t="shared" si="24"/>
        <v>20190628</v>
      </c>
      <c r="C825" s="19" t="s">
        <v>0</v>
      </c>
      <c r="D825" s="19" t="s">
        <v>2</v>
      </c>
      <c r="E825" s="23">
        <v>32</v>
      </c>
      <c r="F825" s="23">
        <v>3</v>
      </c>
      <c r="G825" s="19" t="s">
        <v>327</v>
      </c>
      <c r="H825" s="19" t="str">
        <f t="shared" si="25"/>
        <v>R</v>
      </c>
      <c r="I825" s="19" t="s">
        <v>2287</v>
      </c>
      <c r="J825" s="23">
        <v>1000</v>
      </c>
      <c r="K825" s="23">
        <v>10</v>
      </c>
      <c r="L825" s="24">
        <v>0</v>
      </c>
      <c r="M825" s="19" t="s">
        <v>658</v>
      </c>
      <c r="N825" s="19">
        <v>50</v>
      </c>
      <c r="O825" s="19"/>
      <c r="P825" s="22"/>
      <c r="Q825" s="22"/>
      <c r="R825" s="22"/>
    </row>
    <row r="826" spans="1:18" ht="11" x14ac:dyDescent="0.15">
      <c r="A826" s="19" t="s">
        <v>2038</v>
      </c>
      <c r="B826" s="19" t="str">
        <f t="shared" si="24"/>
        <v>20190628</v>
      </c>
      <c r="C826" s="19" t="s">
        <v>0</v>
      </c>
      <c r="D826" s="19" t="s">
        <v>2</v>
      </c>
      <c r="E826" s="23">
        <v>32</v>
      </c>
      <c r="F826" s="23">
        <v>4</v>
      </c>
      <c r="G826" s="19" t="s">
        <v>45</v>
      </c>
      <c r="H826" s="19" t="str">
        <f t="shared" si="25"/>
        <v>D</v>
      </c>
      <c r="I826" s="19" t="s">
        <v>2288</v>
      </c>
      <c r="J826" s="23">
        <v>0</v>
      </c>
      <c r="K826" s="23">
        <v>0</v>
      </c>
      <c r="L826" s="24">
        <v>0</v>
      </c>
      <c r="M826" s="19" t="s">
        <v>35</v>
      </c>
      <c r="N826" s="19">
        <v>1</v>
      </c>
      <c r="O826" s="19"/>
      <c r="P826" s="22"/>
      <c r="Q826" s="22"/>
      <c r="R826" s="22"/>
    </row>
    <row r="827" spans="1:18" ht="11" x14ac:dyDescent="0.15">
      <c r="A827" s="19" t="s">
        <v>2126</v>
      </c>
      <c r="B827" s="19" t="str">
        <f t="shared" si="24"/>
        <v>20190628</v>
      </c>
      <c r="C827" s="19" t="s">
        <v>0</v>
      </c>
      <c r="D827" s="19" t="s">
        <v>2</v>
      </c>
      <c r="E827" s="23">
        <v>32</v>
      </c>
      <c r="F827" s="23">
        <v>4</v>
      </c>
      <c r="G827" s="19" t="s">
        <v>327</v>
      </c>
      <c r="H827" s="19" t="str">
        <f t="shared" si="25"/>
        <v>R</v>
      </c>
      <c r="I827" s="19" t="s">
        <v>2288</v>
      </c>
      <c r="J827" s="23">
        <v>0</v>
      </c>
      <c r="K827" s="23">
        <v>0</v>
      </c>
      <c r="L827" s="24">
        <v>0</v>
      </c>
      <c r="M827" s="19" t="s">
        <v>35</v>
      </c>
      <c r="N827" s="19">
        <v>1</v>
      </c>
      <c r="O827" s="19"/>
      <c r="P827" s="22"/>
      <c r="Q827" s="22"/>
      <c r="R827" s="22"/>
    </row>
    <row r="828" spans="1:18" ht="11" x14ac:dyDescent="0.15">
      <c r="A828" s="19" t="s">
        <v>2076</v>
      </c>
      <c r="B828" s="19" t="str">
        <f t="shared" si="24"/>
        <v>20190628</v>
      </c>
      <c r="C828" s="19" t="s">
        <v>0</v>
      </c>
      <c r="D828" s="19" t="s">
        <v>2</v>
      </c>
      <c r="E828" s="23">
        <v>32</v>
      </c>
      <c r="F828" s="23">
        <v>4</v>
      </c>
      <c r="G828" s="19" t="s">
        <v>45</v>
      </c>
      <c r="H828" s="19" t="str">
        <f t="shared" si="25"/>
        <v>D</v>
      </c>
      <c r="I828" s="19" t="s">
        <v>2287</v>
      </c>
      <c r="J828" s="23">
        <v>0</v>
      </c>
      <c r="K828" s="23">
        <v>0</v>
      </c>
      <c r="L828" s="24">
        <v>0</v>
      </c>
      <c r="M828" s="19" t="s">
        <v>35</v>
      </c>
      <c r="N828" s="19">
        <v>385</v>
      </c>
      <c r="O828" s="19"/>
      <c r="P828" s="22"/>
      <c r="Q828" s="22"/>
      <c r="R828" s="22"/>
    </row>
    <row r="829" spans="1:18" ht="11" x14ac:dyDescent="0.15">
      <c r="A829" s="19" t="s">
        <v>2078</v>
      </c>
      <c r="B829" s="19" t="str">
        <f t="shared" si="24"/>
        <v>20190628</v>
      </c>
      <c r="C829" s="19" t="s">
        <v>0</v>
      </c>
      <c r="D829" s="19" t="s">
        <v>2</v>
      </c>
      <c r="E829" s="23">
        <v>32</v>
      </c>
      <c r="F829" s="23">
        <v>4</v>
      </c>
      <c r="G829" s="19" t="s">
        <v>45</v>
      </c>
      <c r="H829" s="19" t="str">
        <f t="shared" si="25"/>
        <v>D</v>
      </c>
      <c r="I829" s="19" t="s">
        <v>2287</v>
      </c>
      <c r="J829" s="23">
        <v>1000</v>
      </c>
      <c r="K829" s="23">
        <v>10</v>
      </c>
      <c r="L829" s="24">
        <v>0</v>
      </c>
      <c r="M829" s="19" t="s">
        <v>35</v>
      </c>
      <c r="N829" s="19">
        <v>225</v>
      </c>
      <c r="O829" s="19"/>
      <c r="P829" s="22"/>
      <c r="Q829" s="22"/>
      <c r="R829" s="22"/>
    </row>
    <row r="830" spans="1:18" ht="11" x14ac:dyDescent="0.15">
      <c r="A830" s="19" t="s">
        <v>2138</v>
      </c>
      <c r="B830" s="19" t="str">
        <f t="shared" si="24"/>
        <v>20190628</v>
      </c>
      <c r="C830" s="19" t="s">
        <v>0</v>
      </c>
      <c r="D830" s="19" t="s">
        <v>2</v>
      </c>
      <c r="E830" s="23">
        <v>32</v>
      </c>
      <c r="F830" s="23">
        <v>4</v>
      </c>
      <c r="G830" s="19" t="s">
        <v>327</v>
      </c>
      <c r="H830" s="19" t="str">
        <f t="shared" si="25"/>
        <v>R</v>
      </c>
      <c r="I830" s="19" t="s">
        <v>2287</v>
      </c>
      <c r="J830" s="23">
        <v>1000</v>
      </c>
      <c r="K830" s="23">
        <v>10</v>
      </c>
      <c r="L830" s="24">
        <v>0</v>
      </c>
      <c r="M830" s="19" t="s">
        <v>658</v>
      </c>
      <c r="N830" s="19">
        <v>118</v>
      </c>
      <c r="O830" s="19"/>
      <c r="P830" s="22"/>
      <c r="Q830" s="22"/>
      <c r="R830" s="22"/>
    </row>
    <row r="831" spans="1:18" ht="11" x14ac:dyDescent="0.15">
      <c r="A831" s="19" t="s">
        <v>2040</v>
      </c>
      <c r="B831" s="19" t="str">
        <f t="shared" si="24"/>
        <v>20190628</v>
      </c>
      <c r="C831" s="19" t="s">
        <v>0</v>
      </c>
      <c r="D831" s="19" t="s">
        <v>2</v>
      </c>
      <c r="E831" s="23">
        <v>32</v>
      </c>
      <c r="F831" s="23">
        <v>5</v>
      </c>
      <c r="G831" s="19" t="s">
        <v>45</v>
      </c>
      <c r="H831" s="19" t="str">
        <f t="shared" si="25"/>
        <v>D</v>
      </c>
      <c r="I831" s="19" t="s">
        <v>2288</v>
      </c>
      <c r="J831" s="23">
        <v>0</v>
      </c>
      <c r="K831" s="23">
        <v>0</v>
      </c>
      <c r="L831" s="24">
        <v>0</v>
      </c>
      <c r="M831" s="19" t="s">
        <v>35</v>
      </c>
      <c r="N831" s="19">
        <v>1</v>
      </c>
      <c r="O831" s="19"/>
      <c r="P831" s="22"/>
      <c r="Q831" s="22"/>
      <c r="R831" s="22"/>
    </row>
    <row r="832" spans="1:18" ht="11" x14ac:dyDescent="0.15">
      <c r="A832" s="19" t="s">
        <v>2128</v>
      </c>
      <c r="B832" s="19" t="str">
        <f t="shared" si="24"/>
        <v>20190628</v>
      </c>
      <c r="C832" s="19" t="s">
        <v>0</v>
      </c>
      <c r="D832" s="19" t="s">
        <v>2</v>
      </c>
      <c r="E832" s="23">
        <v>32</v>
      </c>
      <c r="F832" s="23">
        <v>5</v>
      </c>
      <c r="G832" s="19" t="s">
        <v>327</v>
      </c>
      <c r="H832" s="19" t="str">
        <f t="shared" si="25"/>
        <v>R</v>
      </c>
      <c r="I832" s="19" t="s">
        <v>2288</v>
      </c>
      <c r="J832" s="23">
        <v>0</v>
      </c>
      <c r="K832" s="23">
        <v>0</v>
      </c>
      <c r="L832" s="24">
        <v>0</v>
      </c>
      <c r="M832" s="19" t="s">
        <v>35</v>
      </c>
      <c r="N832" s="19">
        <v>2</v>
      </c>
      <c r="O832" s="19"/>
      <c r="P832" s="22"/>
      <c r="Q832" s="22"/>
      <c r="R832" s="22"/>
    </row>
    <row r="833" spans="1:18" ht="11" x14ac:dyDescent="0.15">
      <c r="A833" s="19" t="s">
        <v>2080</v>
      </c>
      <c r="B833" s="19" t="str">
        <f t="shared" si="24"/>
        <v>20190628</v>
      </c>
      <c r="C833" s="19" t="s">
        <v>0</v>
      </c>
      <c r="D833" s="19" t="s">
        <v>2</v>
      </c>
      <c r="E833" s="23">
        <v>32</v>
      </c>
      <c r="F833" s="23">
        <v>5</v>
      </c>
      <c r="G833" s="19" t="s">
        <v>45</v>
      </c>
      <c r="H833" s="19" t="str">
        <f t="shared" si="25"/>
        <v>D</v>
      </c>
      <c r="I833" s="19" t="s">
        <v>2287</v>
      </c>
      <c r="J833" s="23">
        <v>0</v>
      </c>
      <c r="K833" s="23">
        <v>0</v>
      </c>
      <c r="L833" s="24">
        <v>0</v>
      </c>
      <c r="M833" s="19" t="s">
        <v>35</v>
      </c>
      <c r="N833" s="19">
        <v>272</v>
      </c>
      <c r="O833" s="19"/>
      <c r="P833" s="22"/>
      <c r="Q833" s="22"/>
      <c r="R833" s="22"/>
    </row>
    <row r="834" spans="1:18" ht="11" x14ac:dyDescent="0.15">
      <c r="A834" s="19" t="s">
        <v>2082</v>
      </c>
      <c r="B834" s="19" t="str">
        <f t="shared" ref="B834:B897" si="26">LEFT(A834,8)</f>
        <v>20190628</v>
      </c>
      <c r="C834" s="19" t="s">
        <v>0</v>
      </c>
      <c r="D834" s="19" t="s">
        <v>2</v>
      </c>
      <c r="E834" s="23">
        <v>32</v>
      </c>
      <c r="F834" s="23">
        <v>5</v>
      </c>
      <c r="G834" s="19" t="s">
        <v>45</v>
      </c>
      <c r="H834" s="19" t="str">
        <f t="shared" si="25"/>
        <v>D</v>
      </c>
      <c r="I834" s="19" t="s">
        <v>2287</v>
      </c>
      <c r="J834" s="23">
        <v>1000</v>
      </c>
      <c r="K834" s="23">
        <v>10</v>
      </c>
      <c r="L834" s="24">
        <v>0</v>
      </c>
      <c r="M834" s="19" t="s">
        <v>35</v>
      </c>
      <c r="N834" s="19">
        <v>250</v>
      </c>
      <c r="O834" s="19"/>
      <c r="P834" s="22"/>
      <c r="Q834" s="22"/>
      <c r="R834" s="22"/>
    </row>
    <row r="835" spans="1:18" ht="11" x14ac:dyDescent="0.15">
      <c r="A835" s="19" t="s">
        <v>2140</v>
      </c>
      <c r="B835" s="19" t="str">
        <f t="shared" si="26"/>
        <v>20190628</v>
      </c>
      <c r="C835" s="19" t="s">
        <v>0</v>
      </c>
      <c r="D835" s="19" t="s">
        <v>2</v>
      </c>
      <c r="E835" s="23">
        <v>32</v>
      </c>
      <c r="F835" s="23">
        <v>5</v>
      </c>
      <c r="G835" s="19" t="s">
        <v>327</v>
      </c>
      <c r="H835" s="19" t="str">
        <f t="shared" ref="H835:H898" si="27">IF(G835="Cott01","D","R")</f>
        <v>R</v>
      </c>
      <c r="I835" s="19" t="s">
        <v>2287</v>
      </c>
      <c r="J835" s="23">
        <v>1000</v>
      </c>
      <c r="K835" s="23">
        <v>10</v>
      </c>
      <c r="L835" s="24">
        <v>0</v>
      </c>
      <c r="M835" s="19" t="s">
        <v>658</v>
      </c>
      <c r="N835" s="19">
        <v>92</v>
      </c>
      <c r="O835" s="19"/>
      <c r="P835" s="22"/>
      <c r="Q835" s="22"/>
      <c r="R835" s="22"/>
    </row>
    <row r="836" spans="1:18" ht="11" x14ac:dyDescent="0.15">
      <c r="A836" s="19" t="s">
        <v>2042</v>
      </c>
      <c r="B836" s="19" t="str">
        <f t="shared" si="26"/>
        <v>20190628</v>
      </c>
      <c r="C836" s="19" t="s">
        <v>0</v>
      </c>
      <c r="D836" s="19" t="s">
        <v>2</v>
      </c>
      <c r="E836" s="23">
        <v>32</v>
      </c>
      <c r="F836" s="23">
        <v>6</v>
      </c>
      <c r="G836" s="19" t="s">
        <v>45</v>
      </c>
      <c r="H836" s="19" t="str">
        <f t="shared" si="27"/>
        <v>D</v>
      </c>
      <c r="I836" s="19" t="s">
        <v>2288</v>
      </c>
      <c r="J836" s="23">
        <v>0</v>
      </c>
      <c r="K836" s="23">
        <v>0</v>
      </c>
      <c r="L836" s="24">
        <v>0</v>
      </c>
      <c r="M836" s="19" t="s">
        <v>35</v>
      </c>
      <c r="N836" s="19">
        <v>1</v>
      </c>
      <c r="O836" s="19"/>
      <c r="P836" s="22"/>
      <c r="Q836" s="22"/>
      <c r="R836" s="22"/>
    </row>
    <row r="837" spans="1:18" ht="11" x14ac:dyDescent="0.15">
      <c r="A837" s="19" t="s">
        <v>2130</v>
      </c>
      <c r="B837" s="19" t="str">
        <f t="shared" si="26"/>
        <v>20190628</v>
      </c>
      <c r="C837" s="19" t="s">
        <v>0</v>
      </c>
      <c r="D837" s="19" t="s">
        <v>2</v>
      </c>
      <c r="E837" s="23">
        <v>32</v>
      </c>
      <c r="F837" s="23">
        <v>6</v>
      </c>
      <c r="G837" s="19" t="s">
        <v>327</v>
      </c>
      <c r="H837" s="19" t="str">
        <f t="shared" si="27"/>
        <v>R</v>
      </c>
      <c r="I837" s="19" t="s">
        <v>2288</v>
      </c>
      <c r="J837" s="23">
        <v>0</v>
      </c>
      <c r="K837" s="23">
        <v>0</v>
      </c>
      <c r="L837" s="24">
        <v>0</v>
      </c>
      <c r="M837" s="19" t="s">
        <v>35</v>
      </c>
      <c r="N837" s="19">
        <v>3</v>
      </c>
      <c r="O837" s="19"/>
      <c r="P837" s="22"/>
      <c r="Q837" s="22"/>
      <c r="R837" s="22"/>
    </row>
    <row r="838" spans="1:18" ht="11" x14ac:dyDescent="0.15">
      <c r="A838" s="19" t="s">
        <v>2084</v>
      </c>
      <c r="B838" s="19" t="str">
        <f t="shared" si="26"/>
        <v>20190628</v>
      </c>
      <c r="C838" s="19" t="s">
        <v>0</v>
      </c>
      <c r="D838" s="19" t="s">
        <v>2</v>
      </c>
      <c r="E838" s="23">
        <v>32</v>
      </c>
      <c r="F838" s="23">
        <v>6</v>
      </c>
      <c r="G838" s="19" t="s">
        <v>45</v>
      </c>
      <c r="H838" s="19" t="str">
        <f t="shared" si="27"/>
        <v>D</v>
      </c>
      <c r="I838" s="19" t="s">
        <v>2287</v>
      </c>
      <c r="J838" s="23">
        <v>0</v>
      </c>
      <c r="K838" s="23">
        <v>0</v>
      </c>
      <c r="L838" s="24">
        <v>0</v>
      </c>
      <c r="M838" s="19" t="s">
        <v>35</v>
      </c>
      <c r="N838" s="19">
        <v>546</v>
      </c>
      <c r="O838" s="19"/>
      <c r="P838" s="22"/>
      <c r="Q838" s="22"/>
      <c r="R838" s="22"/>
    </row>
    <row r="839" spans="1:18" ht="11" x14ac:dyDescent="0.15">
      <c r="A839" s="19" t="s">
        <v>2086</v>
      </c>
      <c r="B839" s="19" t="str">
        <f t="shared" si="26"/>
        <v>20190628</v>
      </c>
      <c r="C839" s="19" t="s">
        <v>0</v>
      </c>
      <c r="D839" s="19" t="s">
        <v>2</v>
      </c>
      <c r="E839" s="23">
        <v>32</v>
      </c>
      <c r="F839" s="23">
        <v>6</v>
      </c>
      <c r="G839" s="19" t="s">
        <v>45</v>
      </c>
      <c r="H839" s="19" t="str">
        <f t="shared" si="27"/>
        <v>D</v>
      </c>
      <c r="I839" s="19" t="s">
        <v>2287</v>
      </c>
      <c r="J839" s="23">
        <v>1000</v>
      </c>
      <c r="K839" s="23">
        <v>10</v>
      </c>
      <c r="L839" s="24">
        <v>0</v>
      </c>
      <c r="M839" s="19" t="s">
        <v>35</v>
      </c>
      <c r="N839" s="19">
        <v>389</v>
      </c>
      <c r="O839" s="19"/>
      <c r="P839" s="22"/>
      <c r="Q839" s="22"/>
      <c r="R839" s="22"/>
    </row>
    <row r="840" spans="1:18" ht="11" x14ac:dyDescent="0.15">
      <c r="A840" s="19" t="s">
        <v>2142</v>
      </c>
      <c r="B840" s="19" t="str">
        <f t="shared" si="26"/>
        <v>20190628</v>
      </c>
      <c r="C840" s="19" t="s">
        <v>0</v>
      </c>
      <c r="D840" s="19" t="s">
        <v>2</v>
      </c>
      <c r="E840" s="23">
        <v>32</v>
      </c>
      <c r="F840" s="23">
        <v>6</v>
      </c>
      <c r="G840" s="19" t="s">
        <v>327</v>
      </c>
      <c r="H840" s="19" t="str">
        <f t="shared" si="27"/>
        <v>R</v>
      </c>
      <c r="I840" s="19" t="s">
        <v>2287</v>
      </c>
      <c r="J840" s="23">
        <v>1000</v>
      </c>
      <c r="K840" s="23">
        <v>10</v>
      </c>
      <c r="L840" s="24">
        <v>0</v>
      </c>
      <c r="M840" s="19" t="s">
        <v>658</v>
      </c>
      <c r="N840" s="19">
        <v>183</v>
      </c>
      <c r="O840" s="19"/>
      <c r="P840" s="22"/>
      <c r="Q840" s="22"/>
      <c r="R840" s="22"/>
    </row>
    <row r="841" spans="1:18" ht="11" x14ac:dyDescent="0.15">
      <c r="A841" s="19" t="s">
        <v>2143</v>
      </c>
      <c r="B841" s="19" t="str">
        <f t="shared" si="26"/>
        <v>20190703</v>
      </c>
      <c r="C841" s="19" t="s">
        <v>0</v>
      </c>
      <c r="D841" s="19" t="s">
        <v>2</v>
      </c>
      <c r="E841" s="23">
        <v>33</v>
      </c>
      <c r="F841" s="23">
        <v>1</v>
      </c>
      <c r="G841" s="19" t="s">
        <v>45</v>
      </c>
      <c r="H841" s="19" t="str">
        <f t="shared" si="27"/>
        <v>D</v>
      </c>
      <c r="I841" s="19" t="s">
        <v>2288</v>
      </c>
      <c r="J841" s="23">
        <v>0</v>
      </c>
      <c r="K841" s="23">
        <v>0</v>
      </c>
      <c r="L841" s="24">
        <v>0</v>
      </c>
      <c r="M841" s="19" t="s">
        <v>34</v>
      </c>
      <c r="N841" s="19">
        <v>5</v>
      </c>
      <c r="O841" s="19"/>
      <c r="P841" s="22"/>
      <c r="Q841" s="22"/>
      <c r="R841" s="22"/>
    </row>
    <row r="842" spans="1:18" ht="11" x14ac:dyDescent="0.15">
      <c r="A842" s="19" t="s">
        <v>2155</v>
      </c>
      <c r="B842" s="19" t="str">
        <f t="shared" si="26"/>
        <v>20190703</v>
      </c>
      <c r="C842" s="19" t="s">
        <v>0</v>
      </c>
      <c r="D842" s="19" t="s">
        <v>2</v>
      </c>
      <c r="E842" s="23">
        <v>33</v>
      </c>
      <c r="F842" s="23">
        <v>1</v>
      </c>
      <c r="G842" s="19" t="s">
        <v>1010</v>
      </c>
      <c r="H842" s="19" t="str">
        <f t="shared" si="27"/>
        <v>R</v>
      </c>
      <c r="I842" s="19" t="s">
        <v>2288</v>
      </c>
      <c r="J842" s="23">
        <v>0</v>
      </c>
      <c r="K842" s="23">
        <v>0</v>
      </c>
      <c r="L842" s="24">
        <v>0</v>
      </c>
      <c r="M842" s="19" t="s">
        <v>34</v>
      </c>
      <c r="N842" s="19">
        <v>5</v>
      </c>
      <c r="O842" s="19"/>
      <c r="P842" s="22"/>
      <c r="Q842" s="22"/>
      <c r="R842" s="22"/>
    </row>
    <row r="843" spans="1:18" ht="11" x14ac:dyDescent="0.15">
      <c r="A843" s="19" t="s">
        <v>2147</v>
      </c>
      <c r="B843" s="19" t="str">
        <f t="shared" si="26"/>
        <v>20190703</v>
      </c>
      <c r="C843" s="19" t="s">
        <v>0</v>
      </c>
      <c r="D843" s="19" t="s">
        <v>2</v>
      </c>
      <c r="E843" s="23">
        <v>33</v>
      </c>
      <c r="F843" s="23">
        <v>1</v>
      </c>
      <c r="G843" s="19" t="s">
        <v>45</v>
      </c>
      <c r="H843" s="19" t="str">
        <f t="shared" si="27"/>
        <v>D</v>
      </c>
      <c r="I843" s="19" t="s">
        <v>2287</v>
      </c>
      <c r="J843" s="23">
        <v>0</v>
      </c>
      <c r="K843" s="23">
        <v>0</v>
      </c>
      <c r="L843" s="24">
        <v>0</v>
      </c>
      <c r="M843" s="19" t="s">
        <v>34</v>
      </c>
      <c r="N843" s="19">
        <v>106</v>
      </c>
      <c r="O843" s="19"/>
      <c r="P843" s="22"/>
      <c r="Q843" s="22"/>
      <c r="R843" s="22"/>
    </row>
    <row r="844" spans="1:18" ht="11" x14ac:dyDescent="0.15">
      <c r="A844" s="19" t="s">
        <v>2149</v>
      </c>
      <c r="B844" s="19" t="str">
        <f t="shared" si="26"/>
        <v>20190703</v>
      </c>
      <c r="C844" s="19" t="s">
        <v>0</v>
      </c>
      <c r="D844" s="19" t="s">
        <v>2</v>
      </c>
      <c r="E844" s="23">
        <v>33</v>
      </c>
      <c r="F844" s="23">
        <v>1</v>
      </c>
      <c r="G844" s="19" t="s">
        <v>45</v>
      </c>
      <c r="H844" s="19" t="str">
        <f t="shared" si="27"/>
        <v>D</v>
      </c>
      <c r="I844" s="19" t="s">
        <v>2287</v>
      </c>
      <c r="J844" s="23">
        <v>1000</v>
      </c>
      <c r="K844" s="23">
        <v>30</v>
      </c>
      <c r="L844" s="24">
        <v>0</v>
      </c>
      <c r="M844" s="19" t="s">
        <v>34</v>
      </c>
      <c r="N844" s="19">
        <v>69</v>
      </c>
      <c r="O844" s="19"/>
      <c r="P844" s="22"/>
      <c r="Q844" s="22"/>
      <c r="R844" s="22"/>
    </row>
    <row r="845" spans="1:18" ht="11" x14ac:dyDescent="0.15">
      <c r="A845" s="19" t="s">
        <v>2159</v>
      </c>
      <c r="B845" s="19" t="str">
        <f t="shared" si="26"/>
        <v>20190703</v>
      </c>
      <c r="C845" s="19" t="s">
        <v>0</v>
      </c>
      <c r="D845" s="19" t="s">
        <v>2</v>
      </c>
      <c r="E845" s="23">
        <v>33</v>
      </c>
      <c r="F845" s="23">
        <v>1</v>
      </c>
      <c r="G845" s="19" t="s">
        <v>1010</v>
      </c>
      <c r="H845" s="19" t="str">
        <f t="shared" si="27"/>
        <v>R</v>
      </c>
      <c r="I845" s="19" t="s">
        <v>2287</v>
      </c>
      <c r="J845" s="23">
        <v>1000</v>
      </c>
      <c r="K845" s="23">
        <v>30</v>
      </c>
      <c r="L845" s="24">
        <v>0</v>
      </c>
      <c r="M845" s="19" t="s">
        <v>34</v>
      </c>
      <c r="N845" s="19">
        <v>24</v>
      </c>
      <c r="O845" s="19"/>
      <c r="P845" s="22"/>
      <c r="Q845" s="22"/>
      <c r="R845" s="22"/>
    </row>
    <row r="846" spans="1:18" ht="11" x14ac:dyDescent="0.15">
      <c r="A846" s="19" t="s">
        <v>2145</v>
      </c>
      <c r="B846" s="19" t="str">
        <f t="shared" si="26"/>
        <v>20190703</v>
      </c>
      <c r="C846" s="19" t="s">
        <v>0</v>
      </c>
      <c r="D846" s="19" t="s">
        <v>2</v>
      </c>
      <c r="E846" s="23">
        <v>33</v>
      </c>
      <c r="F846" s="23">
        <v>2</v>
      </c>
      <c r="G846" s="19" t="s">
        <v>45</v>
      </c>
      <c r="H846" s="19" t="str">
        <f t="shared" si="27"/>
        <v>D</v>
      </c>
      <c r="I846" s="19" t="s">
        <v>2288</v>
      </c>
      <c r="J846" s="23">
        <v>0</v>
      </c>
      <c r="K846" s="23">
        <v>0</v>
      </c>
      <c r="L846" s="24">
        <v>0</v>
      </c>
      <c r="M846" s="19" t="s">
        <v>34</v>
      </c>
      <c r="N846" s="19">
        <v>6</v>
      </c>
      <c r="O846" s="19"/>
      <c r="P846" s="22"/>
      <c r="Q846" s="22"/>
      <c r="R846" s="22"/>
    </row>
    <row r="847" spans="1:18" ht="11" x14ac:dyDescent="0.15">
      <c r="A847" s="19" t="s">
        <v>2157</v>
      </c>
      <c r="B847" s="19" t="str">
        <f t="shared" si="26"/>
        <v>20190703</v>
      </c>
      <c r="C847" s="19" t="s">
        <v>0</v>
      </c>
      <c r="D847" s="19" t="s">
        <v>2</v>
      </c>
      <c r="E847" s="23">
        <v>33</v>
      </c>
      <c r="F847" s="23">
        <v>2</v>
      </c>
      <c r="G847" s="19" t="s">
        <v>1010</v>
      </c>
      <c r="H847" s="19" t="str">
        <f t="shared" si="27"/>
        <v>R</v>
      </c>
      <c r="I847" s="19" t="s">
        <v>2288</v>
      </c>
      <c r="J847" s="23">
        <v>0</v>
      </c>
      <c r="K847" s="23">
        <v>0</v>
      </c>
      <c r="L847" s="24">
        <v>0</v>
      </c>
      <c r="M847" s="19" t="s">
        <v>34</v>
      </c>
      <c r="N847" s="19">
        <v>5</v>
      </c>
      <c r="O847" s="19"/>
      <c r="P847" s="22"/>
      <c r="Q847" s="22"/>
      <c r="R847" s="22"/>
    </row>
    <row r="848" spans="1:18" ht="11" x14ac:dyDescent="0.15">
      <c r="A848" s="19" t="s">
        <v>2151</v>
      </c>
      <c r="B848" s="19" t="str">
        <f t="shared" si="26"/>
        <v>20190703</v>
      </c>
      <c r="C848" s="19" t="s">
        <v>0</v>
      </c>
      <c r="D848" s="19" t="s">
        <v>2</v>
      </c>
      <c r="E848" s="23">
        <v>33</v>
      </c>
      <c r="F848" s="23">
        <v>2</v>
      </c>
      <c r="G848" s="19" t="s">
        <v>45</v>
      </c>
      <c r="H848" s="19" t="str">
        <f t="shared" si="27"/>
        <v>D</v>
      </c>
      <c r="I848" s="19" t="s">
        <v>2287</v>
      </c>
      <c r="J848" s="23">
        <v>0</v>
      </c>
      <c r="K848" s="23">
        <v>0</v>
      </c>
      <c r="L848" s="24">
        <v>0</v>
      </c>
      <c r="M848" s="19" t="s">
        <v>34</v>
      </c>
      <c r="N848" s="19">
        <v>76</v>
      </c>
      <c r="O848" s="19"/>
      <c r="P848" s="22"/>
      <c r="Q848" s="22"/>
      <c r="R848" s="22"/>
    </row>
    <row r="849" spans="1:18" ht="11" x14ac:dyDescent="0.15">
      <c r="A849" s="19" t="s">
        <v>2153</v>
      </c>
      <c r="B849" s="19" t="str">
        <f t="shared" si="26"/>
        <v>20190703</v>
      </c>
      <c r="C849" s="19" t="s">
        <v>0</v>
      </c>
      <c r="D849" s="19" t="s">
        <v>2</v>
      </c>
      <c r="E849" s="23">
        <v>33</v>
      </c>
      <c r="F849" s="23">
        <v>2</v>
      </c>
      <c r="G849" s="19" t="s">
        <v>45</v>
      </c>
      <c r="H849" s="19" t="str">
        <f t="shared" si="27"/>
        <v>D</v>
      </c>
      <c r="I849" s="19" t="s">
        <v>2287</v>
      </c>
      <c r="J849" s="23">
        <v>1000</v>
      </c>
      <c r="K849" s="23">
        <v>30</v>
      </c>
      <c r="L849" s="24">
        <v>0</v>
      </c>
      <c r="M849" s="19" t="s">
        <v>34</v>
      </c>
      <c r="N849" s="19">
        <v>65</v>
      </c>
      <c r="O849" s="19"/>
      <c r="P849" s="22"/>
      <c r="Q849" s="22"/>
      <c r="R849" s="22"/>
    </row>
    <row r="850" spans="1:18" ht="11" x14ac:dyDescent="0.15">
      <c r="A850" s="19" t="s">
        <v>2161</v>
      </c>
      <c r="B850" s="19" t="str">
        <f t="shared" si="26"/>
        <v>20190703</v>
      </c>
      <c r="C850" s="19" t="s">
        <v>0</v>
      </c>
      <c r="D850" s="19" t="s">
        <v>2</v>
      </c>
      <c r="E850" s="23">
        <v>33</v>
      </c>
      <c r="F850" s="23">
        <v>2</v>
      </c>
      <c r="G850" s="19" t="s">
        <v>1010</v>
      </c>
      <c r="H850" s="19" t="str">
        <f t="shared" si="27"/>
        <v>R</v>
      </c>
      <c r="I850" s="19" t="s">
        <v>2287</v>
      </c>
      <c r="J850" s="23">
        <v>1000</v>
      </c>
      <c r="K850" s="23">
        <v>30</v>
      </c>
      <c r="L850" s="24">
        <v>0</v>
      </c>
      <c r="M850" s="19" t="s">
        <v>34</v>
      </c>
      <c r="N850" s="19">
        <v>30</v>
      </c>
      <c r="O850" s="19"/>
      <c r="P850" s="22"/>
      <c r="Q850" s="22"/>
      <c r="R850" s="22"/>
    </row>
    <row r="851" spans="1:18" ht="11" x14ac:dyDescent="0.15">
      <c r="A851" s="19" t="s">
        <v>2163</v>
      </c>
      <c r="B851" s="19" t="str">
        <f t="shared" si="26"/>
        <v>20190704</v>
      </c>
      <c r="C851" s="19" t="s">
        <v>0</v>
      </c>
      <c r="D851" s="19" t="s">
        <v>2</v>
      </c>
      <c r="E851" s="23">
        <v>33</v>
      </c>
      <c r="F851" s="23">
        <v>3</v>
      </c>
      <c r="G851" s="19" t="s">
        <v>45</v>
      </c>
      <c r="H851" s="19" t="str">
        <f t="shared" si="27"/>
        <v>D</v>
      </c>
      <c r="I851" s="19" t="s">
        <v>2288</v>
      </c>
      <c r="J851" s="23">
        <v>0</v>
      </c>
      <c r="K851" s="23">
        <v>0</v>
      </c>
      <c r="L851" s="24">
        <v>0</v>
      </c>
      <c r="M851" s="19" t="s">
        <v>34</v>
      </c>
      <c r="N851" s="19">
        <v>2</v>
      </c>
      <c r="O851" s="19"/>
      <c r="P851" s="22"/>
      <c r="Q851" s="22"/>
      <c r="R851" s="22"/>
    </row>
    <row r="852" spans="1:18" ht="11" x14ac:dyDescent="0.15">
      <c r="A852" s="19" t="s">
        <v>2187</v>
      </c>
      <c r="B852" s="19" t="str">
        <f t="shared" si="26"/>
        <v>20190704</v>
      </c>
      <c r="C852" s="19" t="s">
        <v>0</v>
      </c>
      <c r="D852" s="19" t="s">
        <v>2</v>
      </c>
      <c r="E852" s="23">
        <v>33</v>
      </c>
      <c r="F852" s="23">
        <v>3</v>
      </c>
      <c r="G852" s="19" t="s">
        <v>1010</v>
      </c>
      <c r="H852" s="19" t="str">
        <f t="shared" si="27"/>
        <v>R</v>
      </c>
      <c r="I852" s="19" t="s">
        <v>2288</v>
      </c>
      <c r="J852" s="23">
        <v>0</v>
      </c>
      <c r="K852" s="23">
        <v>0</v>
      </c>
      <c r="L852" s="24">
        <v>0</v>
      </c>
      <c r="M852" s="19" t="s">
        <v>34</v>
      </c>
      <c r="N852" s="19">
        <v>1</v>
      </c>
      <c r="O852" s="19"/>
      <c r="P852" s="22"/>
      <c r="Q852" s="22"/>
      <c r="R852" s="22"/>
    </row>
    <row r="853" spans="1:18" ht="11" x14ac:dyDescent="0.15">
      <c r="A853" s="19" t="s">
        <v>2171</v>
      </c>
      <c r="B853" s="19" t="str">
        <f t="shared" si="26"/>
        <v>20190704</v>
      </c>
      <c r="C853" s="19" t="s">
        <v>0</v>
      </c>
      <c r="D853" s="19" t="s">
        <v>2</v>
      </c>
      <c r="E853" s="23">
        <v>33</v>
      </c>
      <c r="F853" s="23">
        <v>3</v>
      </c>
      <c r="G853" s="19" t="s">
        <v>45</v>
      </c>
      <c r="H853" s="19" t="str">
        <f t="shared" si="27"/>
        <v>D</v>
      </c>
      <c r="I853" s="19" t="s">
        <v>2287</v>
      </c>
      <c r="J853" s="23">
        <v>0</v>
      </c>
      <c r="K853" s="23">
        <v>0</v>
      </c>
      <c r="L853" s="24">
        <v>0</v>
      </c>
      <c r="M853" s="19" t="s">
        <v>34</v>
      </c>
      <c r="N853" s="19">
        <v>263</v>
      </c>
      <c r="O853" s="19"/>
      <c r="P853" s="22"/>
      <c r="Q853" s="22"/>
      <c r="R853" s="22"/>
    </row>
    <row r="854" spans="1:18" ht="11" x14ac:dyDescent="0.15">
      <c r="A854" s="19" t="s">
        <v>2173</v>
      </c>
      <c r="B854" s="19" t="str">
        <f t="shared" si="26"/>
        <v>20190704</v>
      </c>
      <c r="C854" s="19" t="s">
        <v>0</v>
      </c>
      <c r="D854" s="19" t="s">
        <v>2</v>
      </c>
      <c r="E854" s="23">
        <v>33</v>
      </c>
      <c r="F854" s="23">
        <v>3</v>
      </c>
      <c r="G854" s="19" t="s">
        <v>45</v>
      </c>
      <c r="H854" s="19" t="str">
        <f t="shared" si="27"/>
        <v>D</v>
      </c>
      <c r="I854" s="19" t="s">
        <v>2287</v>
      </c>
      <c r="J854" s="23">
        <v>1000</v>
      </c>
      <c r="K854" s="23">
        <v>30</v>
      </c>
      <c r="L854" s="24">
        <v>0</v>
      </c>
      <c r="M854" s="19" t="s">
        <v>34</v>
      </c>
      <c r="N854" s="19">
        <v>205</v>
      </c>
      <c r="O854" s="19"/>
      <c r="P854" s="22"/>
      <c r="Q854" s="22"/>
      <c r="R854" s="22"/>
    </row>
    <row r="855" spans="1:18" ht="11" x14ac:dyDescent="0.15">
      <c r="A855" s="19" t="s">
        <v>2195</v>
      </c>
      <c r="B855" s="19" t="str">
        <f t="shared" si="26"/>
        <v>20190704</v>
      </c>
      <c r="C855" s="19" t="s">
        <v>0</v>
      </c>
      <c r="D855" s="19" t="s">
        <v>2</v>
      </c>
      <c r="E855" s="23">
        <v>33</v>
      </c>
      <c r="F855" s="23">
        <v>3</v>
      </c>
      <c r="G855" s="19" t="s">
        <v>1010</v>
      </c>
      <c r="H855" s="19" t="str">
        <f t="shared" si="27"/>
        <v>R</v>
      </c>
      <c r="I855" s="19" t="s">
        <v>2287</v>
      </c>
      <c r="J855" s="23">
        <v>1000</v>
      </c>
      <c r="K855" s="23">
        <v>30</v>
      </c>
      <c r="L855" s="24">
        <v>0</v>
      </c>
      <c r="M855" s="19" t="s">
        <v>34</v>
      </c>
      <c r="N855" s="19">
        <v>74</v>
      </c>
      <c r="O855" s="19"/>
      <c r="P855" s="22"/>
      <c r="Q855" s="22"/>
      <c r="R855" s="22"/>
    </row>
    <row r="856" spans="1:18" ht="11" x14ac:dyDescent="0.15">
      <c r="A856" s="19" t="s">
        <v>2165</v>
      </c>
      <c r="B856" s="19" t="str">
        <f t="shared" si="26"/>
        <v>20190704</v>
      </c>
      <c r="C856" s="19" t="s">
        <v>0</v>
      </c>
      <c r="D856" s="19" t="s">
        <v>2</v>
      </c>
      <c r="E856" s="23">
        <v>33</v>
      </c>
      <c r="F856" s="23">
        <v>4</v>
      </c>
      <c r="G856" s="19" t="s">
        <v>45</v>
      </c>
      <c r="H856" s="19" t="str">
        <f t="shared" si="27"/>
        <v>D</v>
      </c>
      <c r="I856" s="19" t="s">
        <v>2288</v>
      </c>
      <c r="J856" s="23">
        <v>0</v>
      </c>
      <c r="K856" s="23">
        <v>0</v>
      </c>
      <c r="L856" s="24">
        <v>0</v>
      </c>
      <c r="M856" s="19" t="s">
        <v>34</v>
      </c>
      <c r="N856" s="19">
        <v>0</v>
      </c>
      <c r="O856" s="19"/>
      <c r="P856" s="22"/>
      <c r="Q856" s="22"/>
      <c r="R856" s="22"/>
    </row>
    <row r="857" spans="1:18" ht="11" x14ac:dyDescent="0.15">
      <c r="A857" s="19" t="s">
        <v>2189</v>
      </c>
      <c r="B857" s="19" t="str">
        <f t="shared" si="26"/>
        <v>20190704</v>
      </c>
      <c r="C857" s="19" t="s">
        <v>0</v>
      </c>
      <c r="D857" s="19" t="s">
        <v>2</v>
      </c>
      <c r="E857" s="23">
        <v>33</v>
      </c>
      <c r="F857" s="23">
        <v>4</v>
      </c>
      <c r="G857" s="19" t="s">
        <v>1010</v>
      </c>
      <c r="H857" s="19" t="str">
        <f t="shared" si="27"/>
        <v>R</v>
      </c>
      <c r="I857" s="19" t="s">
        <v>2288</v>
      </c>
      <c r="J857" s="23">
        <v>0</v>
      </c>
      <c r="K857" s="23">
        <v>0</v>
      </c>
      <c r="L857" s="24">
        <v>0</v>
      </c>
      <c r="M857" s="19" t="s">
        <v>34</v>
      </c>
      <c r="N857" s="19">
        <v>3</v>
      </c>
      <c r="O857" s="19"/>
      <c r="P857" s="22"/>
      <c r="Q857" s="22"/>
      <c r="R857" s="22"/>
    </row>
    <row r="858" spans="1:18" ht="11" x14ac:dyDescent="0.15">
      <c r="A858" s="19" t="s">
        <v>2175</v>
      </c>
      <c r="B858" s="19" t="str">
        <f t="shared" si="26"/>
        <v>20190704</v>
      </c>
      <c r="C858" s="19" t="s">
        <v>0</v>
      </c>
      <c r="D858" s="19" t="s">
        <v>2</v>
      </c>
      <c r="E858" s="23">
        <v>33</v>
      </c>
      <c r="F858" s="23">
        <v>4</v>
      </c>
      <c r="G858" s="19" t="s">
        <v>45</v>
      </c>
      <c r="H858" s="19" t="str">
        <f t="shared" si="27"/>
        <v>D</v>
      </c>
      <c r="I858" s="19" t="s">
        <v>2287</v>
      </c>
      <c r="J858" s="23">
        <v>0</v>
      </c>
      <c r="K858" s="23">
        <v>0</v>
      </c>
      <c r="L858" s="24">
        <v>0</v>
      </c>
      <c r="M858" s="19" t="s">
        <v>34</v>
      </c>
      <c r="N858" s="19">
        <v>99</v>
      </c>
      <c r="O858" s="19"/>
      <c r="P858" s="22"/>
      <c r="Q858" s="22"/>
      <c r="R858" s="22"/>
    </row>
    <row r="859" spans="1:18" ht="11" x14ac:dyDescent="0.15">
      <c r="A859" s="19" t="s">
        <v>2177</v>
      </c>
      <c r="B859" s="19" t="str">
        <f t="shared" si="26"/>
        <v>20190704</v>
      </c>
      <c r="C859" s="19" t="s">
        <v>0</v>
      </c>
      <c r="D859" s="19" t="s">
        <v>2</v>
      </c>
      <c r="E859" s="23">
        <v>33</v>
      </c>
      <c r="F859" s="23">
        <v>4</v>
      </c>
      <c r="G859" s="19" t="s">
        <v>45</v>
      </c>
      <c r="H859" s="19" t="str">
        <f t="shared" si="27"/>
        <v>D</v>
      </c>
      <c r="I859" s="19" t="s">
        <v>2287</v>
      </c>
      <c r="J859" s="23">
        <v>1000</v>
      </c>
      <c r="K859" s="23">
        <v>30</v>
      </c>
      <c r="L859" s="24">
        <v>0</v>
      </c>
      <c r="M859" s="19" t="s">
        <v>34</v>
      </c>
      <c r="N859" s="19">
        <v>67</v>
      </c>
      <c r="O859" s="19"/>
      <c r="P859" s="22"/>
      <c r="Q859" s="22"/>
      <c r="R859" s="22"/>
    </row>
    <row r="860" spans="1:18" ht="11" x14ac:dyDescent="0.15">
      <c r="A860" s="19" t="s">
        <v>2197</v>
      </c>
      <c r="B860" s="19" t="str">
        <f t="shared" si="26"/>
        <v>20190704</v>
      </c>
      <c r="C860" s="19" t="s">
        <v>0</v>
      </c>
      <c r="D860" s="19" t="s">
        <v>2</v>
      </c>
      <c r="E860" s="23">
        <v>33</v>
      </c>
      <c r="F860" s="23">
        <v>4</v>
      </c>
      <c r="G860" s="19" t="s">
        <v>1010</v>
      </c>
      <c r="H860" s="19" t="str">
        <f t="shared" si="27"/>
        <v>R</v>
      </c>
      <c r="I860" s="19" t="s">
        <v>2287</v>
      </c>
      <c r="J860" s="23">
        <v>1000</v>
      </c>
      <c r="K860" s="23">
        <v>30</v>
      </c>
      <c r="L860" s="24">
        <v>0</v>
      </c>
      <c r="M860" s="19" t="s">
        <v>34</v>
      </c>
      <c r="N860" s="19">
        <v>16</v>
      </c>
      <c r="O860" s="19"/>
      <c r="P860" s="22"/>
      <c r="Q860" s="22"/>
      <c r="R860" s="22"/>
    </row>
    <row r="861" spans="1:18" ht="11" x14ac:dyDescent="0.15">
      <c r="A861" s="19" t="s">
        <v>2167</v>
      </c>
      <c r="B861" s="19" t="str">
        <f t="shared" si="26"/>
        <v>20190704</v>
      </c>
      <c r="C861" s="19" t="s">
        <v>0</v>
      </c>
      <c r="D861" s="19" t="s">
        <v>2</v>
      </c>
      <c r="E861" s="23">
        <v>33</v>
      </c>
      <c r="F861" s="23">
        <v>5</v>
      </c>
      <c r="G861" s="19" t="s">
        <v>45</v>
      </c>
      <c r="H861" s="19" t="str">
        <f t="shared" si="27"/>
        <v>D</v>
      </c>
      <c r="I861" s="19" t="s">
        <v>2288</v>
      </c>
      <c r="J861" s="23">
        <v>0</v>
      </c>
      <c r="K861" s="23">
        <v>0</v>
      </c>
      <c r="L861" s="24">
        <v>0</v>
      </c>
      <c r="M861" s="19" t="s">
        <v>34</v>
      </c>
      <c r="N861" s="19">
        <v>1</v>
      </c>
      <c r="O861" s="19"/>
      <c r="P861" s="22"/>
      <c r="Q861" s="22"/>
      <c r="R861" s="22"/>
    </row>
    <row r="862" spans="1:18" ht="11" x14ac:dyDescent="0.15">
      <c r="A862" s="19" t="s">
        <v>2191</v>
      </c>
      <c r="B862" s="19" t="str">
        <f t="shared" si="26"/>
        <v>20190704</v>
      </c>
      <c r="C862" s="19" t="s">
        <v>0</v>
      </c>
      <c r="D862" s="19" t="s">
        <v>2</v>
      </c>
      <c r="E862" s="23">
        <v>33</v>
      </c>
      <c r="F862" s="23">
        <v>5</v>
      </c>
      <c r="G862" s="19" t="s">
        <v>1010</v>
      </c>
      <c r="H862" s="19" t="str">
        <f t="shared" si="27"/>
        <v>R</v>
      </c>
      <c r="I862" s="19" t="s">
        <v>2288</v>
      </c>
      <c r="J862" s="23">
        <v>0</v>
      </c>
      <c r="K862" s="23">
        <v>0</v>
      </c>
      <c r="L862" s="24">
        <v>0</v>
      </c>
      <c r="M862" s="19" t="s">
        <v>34</v>
      </c>
      <c r="N862" s="19">
        <v>0</v>
      </c>
      <c r="O862" s="19"/>
      <c r="P862" s="22"/>
      <c r="Q862" s="22"/>
      <c r="R862" s="22"/>
    </row>
    <row r="863" spans="1:18" ht="11" x14ac:dyDescent="0.15">
      <c r="A863" s="19" t="s">
        <v>2179</v>
      </c>
      <c r="B863" s="19" t="str">
        <f t="shared" si="26"/>
        <v>20190704</v>
      </c>
      <c r="C863" s="19" t="s">
        <v>0</v>
      </c>
      <c r="D863" s="19" t="s">
        <v>2</v>
      </c>
      <c r="E863" s="23">
        <v>33</v>
      </c>
      <c r="F863" s="23">
        <v>5</v>
      </c>
      <c r="G863" s="19" t="s">
        <v>45</v>
      </c>
      <c r="H863" s="19" t="str">
        <f t="shared" si="27"/>
        <v>D</v>
      </c>
      <c r="I863" s="19" t="s">
        <v>2287</v>
      </c>
      <c r="J863" s="23">
        <v>0</v>
      </c>
      <c r="K863" s="23">
        <v>0</v>
      </c>
      <c r="L863" s="24">
        <v>0</v>
      </c>
      <c r="M863" s="19" t="s">
        <v>34</v>
      </c>
      <c r="N863" s="19">
        <v>154</v>
      </c>
      <c r="O863" s="19"/>
      <c r="P863" s="22"/>
      <c r="Q863" s="22"/>
      <c r="R863" s="22"/>
    </row>
    <row r="864" spans="1:18" ht="11" x14ac:dyDescent="0.15">
      <c r="A864" s="19" t="s">
        <v>2181</v>
      </c>
      <c r="B864" s="19" t="str">
        <f t="shared" si="26"/>
        <v>20190704</v>
      </c>
      <c r="C864" s="19" t="s">
        <v>0</v>
      </c>
      <c r="D864" s="19" t="s">
        <v>2</v>
      </c>
      <c r="E864" s="23">
        <v>33</v>
      </c>
      <c r="F864" s="23">
        <v>5</v>
      </c>
      <c r="G864" s="19" t="s">
        <v>45</v>
      </c>
      <c r="H864" s="19" t="str">
        <f t="shared" si="27"/>
        <v>D</v>
      </c>
      <c r="I864" s="19" t="s">
        <v>2287</v>
      </c>
      <c r="J864" s="23">
        <v>1000</v>
      </c>
      <c r="K864" s="23">
        <v>30</v>
      </c>
      <c r="L864" s="24">
        <v>0</v>
      </c>
      <c r="M864" s="19" t="s">
        <v>34</v>
      </c>
      <c r="N864" s="19">
        <v>134</v>
      </c>
      <c r="O864" s="19"/>
      <c r="P864" s="22"/>
      <c r="Q864" s="22"/>
      <c r="R864" s="22"/>
    </row>
    <row r="865" spans="1:18" ht="11" x14ac:dyDescent="0.15">
      <c r="A865" s="19" t="s">
        <v>2199</v>
      </c>
      <c r="B865" s="19" t="str">
        <f t="shared" si="26"/>
        <v>20190704</v>
      </c>
      <c r="C865" s="19" t="s">
        <v>0</v>
      </c>
      <c r="D865" s="19" t="s">
        <v>2</v>
      </c>
      <c r="E865" s="23">
        <v>33</v>
      </c>
      <c r="F865" s="23">
        <v>5</v>
      </c>
      <c r="G865" s="19" t="s">
        <v>1010</v>
      </c>
      <c r="H865" s="19" t="str">
        <f t="shared" si="27"/>
        <v>R</v>
      </c>
      <c r="I865" s="19" t="s">
        <v>2287</v>
      </c>
      <c r="J865" s="23">
        <v>1000</v>
      </c>
      <c r="K865" s="23">
        <v>30</v>
      </c>
      <c r="L865" s="24">
        <v>0</v>
      </c>
      <c r="M865" s="19" t="s">
        <v>34</v>
      </c>
      <c r="N865" s="19">
        <v>32</v>
      </c>
      <c r="O865" s="19"/>
      <c r="P865" s="22"/>
      <c r="Q865" s="22"/>
      <c r="R865" s="22"/>
    </row>
    <row r="866" spans="1:18" ht="11" x14ac:dyDescent="0.15">
      <c r="A866" s="19" t="s">
        <v>2169</v>
      </c>
      <c r="B866" s="19" t="str">
        <f t="shared" si="26"/>
        <v>20190704</v>
      </c>
      <c r="C866" s="19" t="s">
        <v>0</v>
      </c>
      <c r="D866" s="19" t="s">
        <v>2</v>
      </c>
      <c r="E866" s="23">
        <v>33</v>
      </c>
      <c r="F866" s="23">
        <v>6</v>
      </c>
      <c r="G866" s="19" t="s">
        <v>45</v>
      </c>
      <c r="H866" s="19" t="str">
        <f t="shared" si="27"/>
        <v>D</v>
      </c>
      <c r="I866" s="19" t="s">
        <v>2288</v>
      </c>
      <c r="J866" s="23">
        <v>0</v>
      </c>
      <c r="K866" s="23">
        <v>0</v>
      </c>
      <c r="L866" s="24">
        <v>0</v>
      </c>
      <c r="M866" s="19" t="s">
        <v>34</v>
      </c>
      <c r="N866" s="19">
        <v>1</v>
      </c>
      <c r="O866" s="19"/>
      <c r="P866" s="22"/>
      <c r="Q866" s="22"/>
      <c r="R866" s="22"/>
    </row>
    <row r="867" spans="1:18" ht="11" x14ac:dyDescent="0.15">
      <c r="A867" s="19" t="s">
        <v>2193</v>
      </c>
      <c r="B867" s="19" t="str">
        <f t="shared" si="26"/>
        <v>20190704</v>
      </c>
      <c r="C867" s="19" t="s">
        <v>0</v>
      </c>
      <c r="D867" s="19" t="s">
        <v>2</v>
      </c>
      <c r="E867" s="23">
        <v>33</v>
      </c>
      <c r="F867" s="23">
        <v>6</v>
      </c>
      <c r="G867" s="19" t="s">
        <v>1010</v>
      </c>
      <c r="H867" s="19" t="str">
        <f t="shared" si="27"/>
        <v>R</v>
      </c>
      <c r="I867" s="19" t="s">
        <v>2288</v>
      </c>
      <c r="J867" s="23">
        <v>0</v>
      </c>
      <c r="K867" s="23">
        <v>0</v>
      </c>
      <c r="L867" s="24">
        <v>0</v>
      </c>
      <c r="M867" s="19" t="s">
        <v>34</v>
      </c>
      <c r="N867" s="19">
        <v>0</v>
      </c>
      <c r="O867" s="19"/>
      <c r="P867" s="22"/>
      <c r="Q867" s="22"/>
      <c r="R867" s="22"/>
    </row>
    <row r="868" spans="1:18" ht="11" x14ac:dyDescent="0.15">
      <c r="A868" s="19" t="s">
        <v>2183</v>
      </c>
      <c r="B868" s="19" t="str">
        <f t="shared" si="26"/>
        <v>20190704</v>
      </c>
      <c r="C868" s="19" t="s">
        <v>0</v>
      </c>
      <c r="D868" s="19" t="s">
        <v>2</v>
      </c>
      <c r="E868" s="23">
        <v>33</v>
      </c>
      <c r="F868" s="23">
        <v>6</v>
      </c>
      <c r="G868" s="19" t="s">
        <v>45</v>
      </c>
      <c r="H868" s="19" t="str">
        <f t="shared" si="27"/>
        <v>D</v>
      </c>
      <c r="I868" s="19" t="s">
        <v>2287</v>
      </c>
      <c r="J868" s="23">
        <v>0</v>
      </c>
      <c r="K868" s="23">
        <v>0</v>
      </c>
      <c r="L868" s="24">
        <v>0</v>
      </c>
      <c r="M868" s="19" t="s">
        <v>34</v>
      </c>
      <c r="N868" s="19">
        <v>65</v>
      </c>
      <c r="O868" s="19"/>
      <c r="P868" s="22"/>
      <c r="Q868" s="22"/>
      <c r="R868" s="22"/>
    </row>
    <row r="869" spans="1:18" ht="11" x14ac:dyDescent="0.15">
      <c r="A869" s="19" t="s">
        <v>2185</v>
      </c>
      <c r="B869" s="19" t="str">
        <f t="shared" si="26"/>
        <v>20190704</v>
      </c>
      <c r="C869" s="19" t="s">
        <v>0</v>
      </c>
      <c r="D869" s="19" t="s">
        <v>2</v>
      </c>
      <c r="E869" s="23">
        <v>33</v>
      </c>
      <c r="F869" s="23">
        <v>6</v>
      </c>
      <c r="G869" s="19" t="s">
        <v>45</v>
      </c>
      <c r="H869" s="19" t="str">
        <f t="shared" si="27"/>
        <v>D</v>
      </c>
      <c r="I869" s="19" t="s">
        <v>2287</v>
      </c>
      <c r="J869" s="23">
        <v>1000</v>
      </c>
      <c r="K869" s="23">
        <v>30</v>
      </c>
      <c r="L869" s="24">
        <v>0</v>
      </c>
      <c r="M869" s="19" t="s">
        <v>34</v>
      </c>
      <c r="N869" s="19">
        <v>57</v>
      </c>
      <c r="O869" s="19"/>
      <c r="P869" s="22"/>
      <c r="Q869" s="22"/>
      <c r="R869" s="22"/>
    </row>
    <row r="870" spans="1:18" ht="11" x14ac:dyDescent="0.15">
      <c r="A870" s="19" t="s">
        <v>2201</v>
      </c>
      <c r="B870" s="19" t="str">
        <f t="shared" si="26"/>
        <v>20190704</v>
      </c>
      <c r="C870" s="19" t="s">
        <v>0</v>
      </c>
      <c r="D870" s="19" t="s">
        <v>2</v>
      </c>
      <c r="E870" s="23">
        <v>33</v>
      </c>
      <c r="F870" s="23">
        <v>6</v>
      </c>
      <c r="G870" s="19" t="s">
        <v>1010</v>
      </c>
      <c r="H870" s="19" t="str">
        <f t="shared" si="27"/>
        <v>R</v>
      </c>
      <c r="I870" s="19" t="s">
        <v>2287</v>
      </c>
      <c r="J870" s="23">
        <v>1000</v>
      </c>
      <c r="K870" s="23">
        <v>30</v>
      </c>
      <c r="L870" s="24">
        <v>0</v>
      </c>
      <c r="M870" s="19" t="s">
        <v>34</v>
      </c>
      <c r="N870" s="19">
        <v>31</v>
      </c>
      <c r="O870" s="19"/>
      <c r="P870" s="22"/>
      <c r="Q870" s="22"/>
      <c r="R870" s="22"/>
    </row>
    <row r="871" spans="1:18" ht="11" x14ac:dyDescent="0.15">
      <c r="A871" s="19" t="s">
        <v>2144</v>
      </c>
      <c r="B871" s="19" t="str">
        <f t="shared" si="26"/>
        <v>20190703</v>
      </c>
      <c r="C871" s="19" t="s">
        <v>0</v>
      </c>
      <c r="D871" s="19" t="s">
        <v>2</v>
      </c>
      <c r="E871" s="23">
        <v>34</v>
      </c>
      <c r="F871" s="23">
        <v>1</v>
      </c>
      <c r="G871" s="19" t="s">
        <v>45</v>
      </c>
      <c r="H871" s="19" t="str">
        <f t="shared" si="27"/>
        <v>D</v>
      </c>
      <c r="I871" s="19" t="s">
        <v>2288</v>
      </c>
      <c r="J871" s="23">
        <v>0</v>
      </c>
      <c r="K871" s="23">
        <v>0</v>
      </c>
      <c r="L871" s="24">
        <v>0</v>
      </c>
      <c r="M871" s="19" t="s">
        <v>35</v>
      </c>
      <c r="N871" s="19">
        <v>2</v>
      </c>
      <c r="O871" s="19"/>
      <c r="P871" s="22"/>
      <c r="Q871" s="22"/>
      <c r="R871" s="22"/>
    </row>
    <row r="872" spans="1:18" ht="11" x14ac:dyDescent="0.15">
      <c r="A872" s="19" t="s">
        <v>2156</v>
      </c>
      <c r="B872" s="19" t="str">
        <f t="shared" si="26"/>
        <v>20190703</v>
      </c>
      <c r="C872" s="19" t="s">
        <v>0</v>
      </c>
      <c r="D872" s="19" t="s">
        <v>2</v>
      </c>
      <c r="E872" s="23">
        <v>34</v>
      </c>
      <c r="F872" s="23">
        <v>1</v>
      </c>
      <c r="G872" s="19" t="s">
        <v>1010</v>
      </c>
      <c r="H872" s="19" t="str">
        <f t="shared" si="27"/>
        <v>R</v>
      </c>
      <c r="I872" s="19" t="s">
        <v>2288</v>
      </c>
      <c r="J872" s="23">
        <v>0</v>
      </c>
      <c r="K872" s="23">
        <v>0</v>
      </c>
      <c r="L872" s="24">
        <v>0</v>
      </c>
      <c r="M872" s="19" t="s">
        <v>35</v>
      </c>
      <c r="N872" s="19">
        <v>2</v>
      </c>
      <c r="O872" s="19"/>
      <c r="P872" s="22"/>
      <c r="Q872" s="22"/>
      <c r="R872" s="22"/>
    </row>
    <row r="873" spans="1:18" ht="11" x14ac:dyDescent="0.15">
      <c r="A873" s="19" t="s">
        <v>2148</v>
      </c>
      <c r="B873" s="19" t="str">
        <f t="shared" si="26"/>
        <v>20190703</v>
      </c>
      <c r="C873" s="19" t="s">
        <v>0</v>
      </c>
      <c r="D873" s="19" t="s">
        <v>2</v>
      </c>
      <c r="E873" s="23">
        <v>34</v>
      </c>
      <c r="F873" s="23">
        <v>1</v>
      </c>
      <c r="G873" s="19" t="s">
        <v>45</v>
      </c>
      <c r="H873" s="19" t="str">
        <f t="shared" si="27"/>
        <v>D</v>
      </c>
      <c r="I873" s="19" t="s">
        <v>2287</v>
      </c>
      <c r="J873" s="23">
        <v>0</v>
      </c>
      <c r="K873" s="23">
        <v>0</v>
      </c>
      <c r="L873" s="24">
        <v>0</v>
      </c>
      <c r="M873" s="19" t="s">
        <v>35</v>
      </c>
      <c r="N873" s="19">
        <v>144</v>
      </c>
      <c r="O873" s="19"/>
      <c r="P873" s="22"/>
      <c r="Q873" s="22"/>
      <c r="R873" s="22"/>
    </row>
    <row r="874" spans="1:18" ht="11" x14ac:dyDescent="0.15">
      <c r="A874" s="19" t="s">
        <v>2150</v>
      </c>
      <c r="B874" s="19" t="str">
        <f t="shared" si="26"/>
        <v>20190703</v>
      </c>
      <c r="C874" s="19" t="s">
        <v>0</v>
      </c>
      <c r="D874" s="19" t="s">
        <v>2</v>
      </c>
      <c r="E874" s="23">
        <v>34</v>
      </c>
      <c r="F874" s="23">
        <v>1</v>
      </c>
      <c r="G874" s="19" t="s">
        <v>45</v>
      </c>
      <c r="H874" s="19" t="str">
        <f t="shared" si="27"/>
        <v>D</v>
      </c>
      <c r="I874" s="19" t="s">
        <v>2287</v>
      </c>
      <c r="J874" s="23">
        <v>1000</v>
      </c>
      <c r="K874" s="23">
        <v>30</v>
      </c>
      <c r="L874" s="24">
        <v>0</v>
      </c>
      <c r="M874" s="19" t="s">
        <v>35</v>
      </c>
      <c r="N874" s="19">
        <v>90</v>
      </c>
      <c r="O874" s="19"/>
      <c r="P874" s="22"/>
      <c r="Q874" s="22"/>
      <c r="R874" s="22"/>
    </row>
    <row r="875" spans="1:18" ht="11" x14ac:dyDescent="0.15">
      <c r="A875" s="19" t="s">
        <v>2160</v>
      </c>
      <c r="B875" s="19" t="str">
        <f t="shared" si="26"/>
        <v>20190703</v>
      </c>
      <c r="C875" s="19" t="s">
        <v>0</v>
      </c>
      <c r="D875" s="19" t="s">
        <v>2</v>
      </c>
      <c r="E875" s="23">
        <v>34</v>
      </c>
      <c r="F875" s="23">
        <v>1</v>
      </c>
      <c r="G875" s="19" t="s">
        <v>1010</v>
      </c>
      <c r="H875" s="19" t="str">
        <f t="shared" si="27"/>
        <v>R</v>
      </c>
      <c r="I875" s="19" t="s">
        <v>2287</v>
      </c>
      <c r="J875" s="23">
        <v>1000</v>
      </c>
      <c r="K875" s="23">
        <v>30</v>
      </c>
      <c r="L875" s="24">
        <v>0</v>
      </c>
      <c r="M875" s="19" t="s">
        <v>658</v>
      </c>
      <c r="N875" s="19">
        <v>28</v>
      </c>
      <c r="O875" s="19"/>
      <c r="P875" s="22"/>
      <c r="Q875" s="22"/>
      <c r="R875" s="22"/>
    </row>
    <row r="876" spans="1:18" ht="11" x14ac:dyDescent="0.15">
      <c r="A876" s="19" t="s">
        <v>2146</v>
      </c>
      <c r="B876" s="19" t="str">
        <f t="shared" si="26"/>
        <v>20190703</v>
      </c>
      <c r="C876" s="19" t="s">
        <v>0</v>
      </c>
      <c r="D876" s="19" t="s">
        <v>2</v>
      </c>
      <c r="E876" s="23">
        <v>34</v>
      </c>
      <c r="F876" s="23">
        <v>2</v>
      </c>
      <c r="G876" s="19" t="s">
        <v>45</v>
      </c>
      <c r="H876" s="19" t="str">
        <f t="shared" si="27"/>
        <v>D</v>
      </c>
      <c r="I876" s="19" t="s">
        <v>2288</v>
      </c>
      <c r="J876" s="23">
        <v>0</v>
      </c>
      <c r="K876" s="23">
        <v>0</v>
      </c>
      <c r="L876" s="24">
        <v>0</v>
      </c>
      <c r="M876" s="19" t="s">
        <v>35</v>
      </c>
      <c r="N876" s="19">
        <v>3</v>
      </c>
      <c r="O876" s="19"/>
      <c r="P876" s="22"/>
      <c r="Q876" s="22"/>
      <c r="R876" s="22"/>
    </row>
    <row r="877" spans="1:18" ht="11" x14ac:dyDescent="0.15">
      <c r="A877" s="19" t="s">
        <v>2158</v>
      </c>
      <c r="B877" s="19" t="str">
        <f t="shared" si="26"/>
        <v>20190703</v>
      </c>
      <c r="C877" s="19" t="s">
        <v>0</v>
      </c>
      <c r="D877" s="19" t="s">
        <v>2</v>
      </c>
      <c r="E877" s="23">
        <v>34</v>
      </c>
      <c r="F877" s="23">
        <v>2</v>
      </c>
      <c r="G877" s="19" t="s">
        <v>1010</v>
      </c>
      <c r="H877" s="19" t="str">
        <f t="shared" si="27"/>
        <v>R</v>
      </c>
      <c r="I877" s="19" t="s">
        <v>2288</v>
      </c>
      <c r="J877" s="23">
        <v>0</v>
      </c>
      <c r="K877" s="23">
        <v>0</v>
      </c>
      <c r="L877" s="24">
        <v>0</v>
      </c>
      <c r="M877" s="19" t="s">
        <v>35</v>
      </c>
      <c r="N877" s="19">
        <v>3</v>
      </c>
      <c r="O877" s="19"/>
      <c r="P877" s="22"/>
      <c r="Q877" s="22"/>
      <c r="R877" s="22"/>
    </row>
    <row r="878" spans="1:18" ht="11" x14ac:dyDescent="0.15">
      <c r="A878" s="19" t="s">
        <v>2152</v>
      </c>
      <c r="B878" s="19" t="str">
        <f t="shared" si="26"/>
        <v>20190703</v>
      </c>
      <c r="C878" s="19" t="s">
        <v>0</v>
      </c>
      <c r="D878" s="19" t="s">
        <v>2</v>
      </c>
      <c r="E878" s="23">
        <v>34</v>
      </c>
      <c r="F878" s="23">
        <v>2</v>
      </c>
      <c r="G878" s="19" t="s">
        <v>45</v>
      </c>
      <c r="H878" s="19" t="str">
        <f t="shared" si="27"/>
        <v>D</v>
      </c>
      <c r="I878" s="19" t="s">
        <v>2287</v>
      </c>
      <c r="J878" s="23">
        <v>0</v>
      </c>
      <c r="K878" s="23">
        <v>0</v>
      </c>
      <c r="L878" s="24">
        <v>0</v>
      </c>
      <c r="M878" s="19" t="s">
        <v>35</v>
      </c>
      <c r="N878" s="19">
        <v>76</v>
      </c>
      <c r="O878" s="19"/>
      <c r="P878" s="22"/>
      <c r="Q878" s="22"/>
      <c r="R878" s="22"/>
    </row>
    <row r="879" spans="1:18" ht="11" x14ac:dyDescent="0.15">
      <c r="A879" s="19" t="s">
        <v>2154</v>
      </c>
      <c r="B879" s="19" t="str">
        <f t="shared" si="26"/>
        <v>20190703</v>
      </c>
      <c r="C879" s="19" t="s">
        <v>0</v>
      </c>
      <c r="D879" s="19" t="s">
        <v>2</v>
      </c>
      <c r="E879" s="23">
        <v>34</v>
      </c>
      <c r="F879" s="23">
        <v>2</v>
      </c>
      <c r="G879" s="19" t="s">
        <v>45</v>
      </c>
      <c r="H879" s="19" t="str">
        <f t="shared" si="27"/>
        <v>D</v>
      </c>
      <c r="I879" s="19" t="s">
        <v>2287</v>
      </c>
      <c r="J879" s="23">
        <v>1000</v>
      </c>
      <c r="K879" s="23">
        <v>30</v>
      </c>
      <c r="L879" s="24">
        <v>0</v>
      </c>
      <c r="M879" s="19" t="s">
        <v>35</v>
      </c>
      <c r="N879" s="19">
        <v>70</v>
      </c>
      <c r="O879" s="19"/>
      <c r="P879" s="22"/>
      <c r="Q879" s="22"/>
      <c r="R879" s="22"/>
    </row>
    <row r="880" spans="1:18" ht="11" x14ac:dyDescent="0.15">
      <c r="A880" s="19" t="s">
        <v>2162</v>
      </c>
      <c r="B880" s="19" t="str">
        <f t="shared" si="26"/>
        <v>20190703</v>
      </c>
      <c r="C880" s="19" t="s">
        <v>0</v>
      </c>
      <c r="D880" s="19" t="s">
        <v>2</v>
      </c>
      <c r="E880" s="23">
        <v>34</v>
      </c>
      <c r="F880" s="23">
        <v>2</v>
      </c>
      <c r="G880" s="19" t="s">
        <v>1010</v>
      </c>
      <c r="H880" s="19" t="str">
        <f t="shared" si="27"/>
        <v>R</v>
      </c>
      <c r="I880" s="19" t="s">
        <v>2287</v>
      </c>
      <c r="J880" s="23">
        <v>1000</v>
      </c>
      <c r="K880" s="23">
        <v>30</v>
      </c>
      <c r="L880" s="24">
        <v>0</v>
      </c>
      <c r="M880" s="19" t="s">
        <v>658</v>
      </c>
      <c r="N880" s="19">
        <v>27</v>
      </c>
      <c r="O880" s="19"/>
      <c r="P880" s="22"/>
      <c r="Q880" s="22"/>
      <c r="R880" s="22"/>
    </row>
    <row r="881" spans="1:18" ht="11" x14ac:dyDescent="0.15">
      <c r="A881" s="19" t="s">
        <v>2164</v>
      </c>
      <c r="B881" s="19" t="str">
        <f t="shared" si="26"/>
        <v>20190704</v>
      </c>
      <c r="C881" s="19" t="s">
        <v>0</v>
      </c>
      <c r="D881" s="19" t="s">
        <v>2</v>
      </c>
      <c r="E881" s="23">
        <v>34</v>
      </c>
      <c r="F881" s="23">
        <v>3</v>
      </c>
      <c r="G881" s="19" t="s">
        <v>45</v>
      </c>
      <c r="H881" s="19" t="str">
        <f t="shared" si="27"/>
        <v>D</v>
      </c>
      <c r="I881" s="19" t="s">
        <v>2288</v>
      </c>
      <c r="J881" s="23">
        <v>0</v>
      </c>
      <c r="K881" s="23">
        <v>0</v>
      </c>
      <c r="L881" s="24">
        <v>0</v>
      </c>
      <c r="M881" s="19" t="s">
        <v>35</v>
      </c>
      <c r="N881" s="19">
        <v>2</v>
      </c>
      <c r="O881" s="19"/>
      <c r="P881" s="22"/>
      <c r="Q881" s="22"/>
      <c r="R881" s="22"/>
    </row>
    <row r="882" spans="1:18" ht="11" x14ac:dyDescent="0.15">
      <c r="A882" s="19" t="s">
        <v>2188</v>
      </c>
      <c r="B882" s="19" t="str">
        <f t="shared" si="26"/>
        <v>20190704</v>
      </c>
      <c r="C882" s="19" t="s">
        <v>0</v>
      </c>
      <c r="D882" s="19" t="s">
        <v>2</v>
      </c>
      <c r="E882" s="23">
        <v>34</v>
      </c>
      <c r="F882" s="23">
        <v>3</v>
      </c>
      <c r="G882" s="19" t="s">
        <v>1010</v>
      </c>
      <c r="H882" s="19" t="str">
        <f t="shared" si="27"/>
        <v>R</v>
      </c>
      <c r="I882" s="19" t="s">
        <v>2288</v>
      </c>
      <c r="J882" s="23">
        <v>0</v>
      </c>
      <c r="K882" s="23">
        <v>0</v>
      </c>
      <c r="L882" s="24">
        <v>0</v>
      </c>
      <c r="M882" s="19" t="s">
        <v>35</v>
      </c>
      <c r="N882" s="19">
        <v>0</v>
      </c>
      <c r="O882" s="19"/>
      <c r="P882" s="22"/>
      <c r="Q882" s="22"/>
      <c r="R882" s="22"/>
    </row>
    <row r="883" spans="1:18" ht="11" x14ac:dyDescent="0.15">
      <c r="A883" s="19" t="s">
        <v>2172</v>
      </c>
      <c r="B883" s="19" t="str">
        <f t="shared" si="26"/>
        <v>20190704</v>
      </c>
      <c r="C883" s="19" t="s">
        <v>0</v>
      </c>
      <c r="D883" s="19" t="s">
        <v>2</v>
      </c>
      <c r="E883" s="23">
        <v>34</v>
      </c>
      <c r="F883" s="23">
        <v>3</v>
      </c>
      <c r="G883" s="19" t="s">
        <v>45</v>
      </c>
      <c r="H883" s="19" t="str">
        <f t="shared" si="27"/>
        <v>D</v>
      </c>
      <c r="I883" s="19" t="s">
        <v>2287</v>
      </c>
      <c r="J883" s="23">
        <v>0</v>
      </c>
      <c r="K883" s="23">
        <v>0</v>
      </c>
      <c r="L883" s="24">
        <v>0</v>
      </c>
      <c r="M883" s="19" t="s">
        <v>35</v>
      </c>
      <c r="N883" s="19">
        <v>309</v>
      </c>
      <c r="O883" s="19"/>
      <c r="P883" s="22"/>
      <c r="Q883" s="22"/>
      <c r="R883" s="22"/>
    </row>
    <row r="884" spans="1:18" ht="11" x14ac:dyDescent="0.15">
      <c r="A884" s="19" t="s">
        <v>2174</v>
      </c>
      <c r="B884" s="19" t="str">
        <f t="shared" si="26"/>
        <v>20190704</v>
      </c>
      <c r="C884" s="19" t="s">
        <v>0</v>
      </c>
      <c r="D884" s="19" t="s">
        <v>2</v>
      </c>
      <c r="E884" s="23">
        <v>34</v>
      </c>
      <c r="F884" s="23">
        <v>3</v>
      </c>
      <c r="G884" s="19" t="s">
        <v>45</v>
      </c>
      <c r="H884" s="19" t="str">
        <f t="shared" si="27"/>
        <v>D</v>
      </c>
      <c r="I884" s="19" t="s">
        <v>2287</v>
      </c>
      <c r="J884" s="23">
        <v>1000</v>
      </c>
      <c r="K884" s="23">
        <v>30</v>
      </c>
      <c r="L884" s="24">
        <v>0</v>
      </c>
      <c r="M884" s="19" t="s">
        <v>35</v>
      </c>
      <c r="N884" s="19">
        <v>333</v>
      </c>
      <c r="O884" s="19"/>
      <c r="P884" s="22"/>
      <c r="Q884" s="22"/>
      <c r="R884" s="22"/>
    </row>
    <row r="885" spans="1:18" ht="11" x14ac:dyDescent="0.15">
      <c r="A885" s="19" t="s">
        <v>2196</v>
      </c>
      <c r="B885" s="19" t="str">
        <f t="shared" si="26"/>
        <v>20190704</v>
      </c>
      <c r="C885" s="19" t="s">
        <v>0</v>
      </c>
      <c r="D885" s="19" t="s">
        <v>2</v>
      </c>
      <c r="E885" s="23">
        <v>34</v>
      </c>
      <c r="F885" s="23">
        <v>3</v>
      </c>
      <c r="G885" s="19" t="s">
        <v>1010</v>
      </c>
      <c r="H885" s="19" t="str">
        <f t="shared" si="27"/>
        <v>R</v>
      </c>
      <c r="I885" s="19" t="s">
        <v>2287</v>
      </c>
      <c r="J885" s="23">
        <v>1000</v>
      </c>
      <c r="K885" s="23">
        <v>30</v>
      </c>
      <c r="L885" s="24">
        <v>0</v>
      </c>
      <c r="M885" s="19" t="s">
        <v>658</v>
      </c>
      <c r="N885" s="19">
        <v>105</v>
      </c>
      <c r="O885" s="19"/>
      <c r="P885" s="22"/>
      <c r="Q885" s="22"/>
      <c r="R885" s="22"/>
    </row>
    <row r="886" spans="1:18" ht="11" x14ac:dyDescent="0.15">
      <c r="A886" s="19" t="s">
        <v>2166</v>
      </c>
      <c r="B886" s="19" t="str">
        <f t="shared" si="26"/>
        <v>20190704</v>
      </c>
      <c r="C886" s="19" t="s">
        <v>0</v>
      </c>
      <c r="D886" s="19" t="s">
        <v>2</v>
      </c>
      <c r="E886" s="23">
        <v>34</v>
      </c>
      <c r="F886" s="23">
        <v>4</v>
      </c>
      <c r="G886" s="19" t="s">
        <v>45</v>
      </c>
      <c r="H886" s="19" t="str">
        <f t="shared" si="27"/>
        <v>D</v>
      </c>
      <c r="I886" s="19" t="s">
        <v>2288</v>
      </c>
      <c r="J886" s="23">
        <v>0</v>
      </c>
      <c r="K886" s="23">
        <v>0</v>
      </c>
      <c r="L886" s="24">
        <v>0</v>
      </c>
      <c r="M886" s="19" t="s">
        <v>35</v>
      </c>
      <c r="N886" s="19">
        <v>1</v>
      </c>
      <c r="O886" s="19"/>
      <c r="P886" s="22"/>
      <c r="Q886" s="22"/>
      <c r="R886" s="22"/>
    </row>
    <row r="887" spans="1:18" ht="11" x14ac:dyDescent="0.15">
      <c r="A887" s="19" t="s">
        <v>2190</v>
      </c>
      <c r="B887" s="19" t="str">
        <f t="shared" si="26"/>
        <v>20190704</v>
      </c>
      <c r="C887" s="19" t="s">
        <v>0</v>
      </c>
      <c r="D887" s="19" t="s">
        <v>2</v>
      </c>
      <c r="E887" s="23">
        <v>34</v>
      </c>
      <c r="F887" s="23">
        <v>4</v>
      </c>
      <c r="G887" s="19" t="s">
        <v>1010</v>
      </c>
      <c r="H887" s="19" t="str">
        <f t="shared" si="27"/>
        <v>R</v>
      </c>
      <c r="I887" s="19" t="s">
        <v>2288</v>
      </c>
      <c r="J887" s="23">
        <v>0</v>
      </c>
      <c r="K887" s="23">
        <v>0</v>
      </c>
      <c r="L887" s="24">
        <v>0</v>
      </c>
      <c r="M887" s="19" t="s">
        <v>35</v>
      </c>
      <c r="N887" s="19">
        <v>5</v>
      </c>
      <c r="O887" s="19"/>
      <c r="P887" s="22"/>
      <c r="Q887" s="22"/>
      <c r="R887" s="22"/>
    </row>
    <row r="888" spans="1:18" ht="11" x14ac:dyDescent="0.15">
      <c r="A888" s="19" t="s">
        <v>2176</v>
      </c>
      <c r="B888" s="19" t="str">
        <f t="shared" si="26"/>
        <v>20190704</v>
      </c>
      <c r="C888" s="19" t="s">
        <v>0</v>
      </c>
      <c r="D888" s="19" t="s">
        <v>2</v>
      </c>
      <c r="E888" s="23">
        <v>34</v>
      </c>
      <c r="F888" s="23">
        <v>4</v>
      </c>
      <c r="G888" s="19" t="s">
        <v>45</v>
      </c>
      <c r="H888" s="19" t="str">
        <f t="shared" si="27"/>
        <v>D</v>
      </c>
      <c r="I888" s="19" t="s">
        <v>2287</v>
      </c>
      <c r="J888" s="23">
        <v>0</v>
      </c>
      <c r="K888" s="23">
        <v>0</v>
      </c>
      <c r="L888" s="24">
        <v>0</v>
      </c>
      <c r="M888" s="19" t="s">
        <v>35</v>
      </c>
      <c r="N888" s="19">
        <v>120</v>
      </c>
      <c r="O888" s="19"/>
      <c r="P888" s="22"/>
      <c r="Q888" s="22"/>
      <c r="R888" s="22"/>
    </row>
    <row r="889" spans="1:18" ht="11" x14ac:dyDescent="0.15">
      <c r="A889" s="19" t="s">
        <v>2178</v>
      </c>
      <c r="B889" s="19" t="str">
        <f t="shared" si="26"/>
        <v>20190704</v>
      </c>
      <c r="C889" s="19" t="s">
        <v>0</v>
      </c>
      <c r="D889" s="19" t="s">
        <v>2</v>
      </c>
      <c r="E889" s="23">
        <v>34</v>
      </c>
      <c r="F889" s="23">
        <v>4</v>
      </c>
      <c r="G889" s="19" t="s">
        <v>45</v>
      </c>
      <c r="H889" s="19" t="str">
        <f t="shared" si="27"/>
        <v>D</v>
      </c>
      <c r="I889" s="19" t="s">
        <v>2287</v>
      </c>
      <c r="J889" s="23">
        <v>1000</v>
      </c>
      <c r="K889" s="23">
        <v>30</v>
      </c>
      <c r="L889" s="24">
        <v>0</v>
      </c>
      <c r="M889" s="19" t="s">
        <v>35</v>
      </c>
      <c r="N889" s="19">
        <v>115</v>
      </c>
      <c r="O889" s="19"/>
      <c r="P889" s="22"/>
      <c r="Q889" s="22"/>
      <c r="R889" s="22"/>
    </row>
    <row r="890" spans="1:18" ht="11" x14ac:dyDescent="0.15">
      <c r="A890" s="19" t="s">
        <v>2198</v>
      </c>
      <c r="B890" s="19" t="str">
        <f t="shared" si="26"/>
        <v>20190704</v>
      </c>
      <c r="C890" s="19" t="s">
        <v>0</v>
      </c>
      <c r="D890" s="19" t="s">
        <v>2</v>
      </c>
      <c r="E890" s="23">
        <v>34</v>
      </c>
      <c r="F890" s="23">
        <v>4</v>
      </c>
      <c r="G890" s="19" t="s">
        <v>1010</v>
      </c>
      <c r="H890" s="19" t="str">
        <f t="shared" si="27"/>
        <v>R</v>
      </c>
      <c r="I890" s="19" t="s">
        <v>2287</v>
      </c>
      <c r="J890" s="23">
        <v>1000</v>
      </c>
      <c r="K890" s="23">
        <v>30</v>
      </c>
      <c r="L890" s="24">
        <v>0</v>
      </c>
      <c r="M890" s="19" t="s">
        <v>658</v>
      </c>
      <c r="N890" s="19">
        <v>27</v>
      </c>
      <c r="O890" s="19"/>
      <c r="P890" s="22"/>
      <c r="Q890" s="22"/>
      <c r="R890" s="22"/>
    </row>
    <row r="891" spans="1:18" ht="11" x14ac:dyDescent="0.15">
      <c r="A891" s="19" t="s">
        <v>2168</v>
      </c>
      <c r="B891" s="19" t="str">
        <f t="shared" si="26"/>
        <v>20190704</v>
      </c>
      <c r="C891" s="19" t="s">
        <v>0</v>
      </c>
      <c r="D891" s="19" t="s">
        <v>2</v>
      </c>
      <c r="E891" s="23">
        <v>34</v>
      </c>
      <c r="F891" s="23">
        <v>5</v>
      </c>
      <c r="G891" s="19" t="s">
        <v>45</v>
      </c>
      <c r="H891" s="19" t="str">
        <f t="shared" si="27"/>
        <v>D</v>
      </c>
      <c r="I891" s="19" t="s">
        <v>2288</v>
      </c>
      <c r="J891" s="23">
        <v>0</v>
      </c>
      <c r="K891" s="23">
        <v>0</v>
      </c>
      <c r="L891" s="24">
        <v>0</v>
      </c>
      <c r="M891" s="19" t="s">
        <v>35</v>
      </c>
      <c r="N891" s="19">
        <v>1</v>
      </c>
      <c r="O891" s="19"/>
      <c r="P891" s="22"/>
      <c r="Q891" s="22"/>
      <c r="R891" s="22"/>
    </row>
    <row r="892" spans="1:18" ht="11" x14ac:dyDescent="0.15">
      <c r="A892" s="19" t="s">
        <v>2192</v>
      </c>
      <c r="B892" s="19" t="str">
        <f t="shared" si="26"/>
        <v>20190704</v>
      </c>
      <c r="C892" s="19" t="s">
        <v>0</v>
      </c>
      <c r="D892" s="19" t="s">
        <v>2</v>
      </c>
      <c r="E892" s="23">
        <v>34</v>
      </c>
      <c r="F892" s="23">
        <v>5</v>
      </c>
      <c r="G892" s="19" t="s">
        <v>1010</v>
      </c>
      <c r="H892" s="19" t="str">
        <f t="shared" si="27"/>
        <v>R</v>
      </c>
      <c r="I892" s="19" t="s">
        <v>2288</v>
      </c>
      <c r="J892" s="23">
        <v>0</v>
      </c>
      <c r="K892" s="23">
        <v>0</v>
      </c>
      <c r="L892" s="24">
        <v>0</v>
      </c>
      <c r="M892" s="19" t="s">
        <v>35</v>
      </c>
      <c r="N892" s="19">
        <v>3</v>
      </c>
      <c r="O892" s="19"/>
      <c r="P892" s="22"/>
      <c r="Q892" s="22"/>
      <c r="R892" s="22"/>
    </row>
    <row r="893" spans="1:18" ht="11" x14ac:dyDescent="0.15">
      <c r="A893" s="19" t="s">
        <v>2180</v>
      </c>
      <c r="B893" s="19" t="str">
        <f t="shared" si="26"/>
        <v>20190704</v>
      </c>
      <c r="C893" s="19" t="s">
        <v>0</v>
      </c>
      <c r="D893" s="19" t="s">
        <v>2</v>
      </c>
      <c r="E893" s="23">
        <v>34</v>
      </c>
      <c r="F893" s="23">
        <v>5</v>
      </c>
      <c r="G893" s="19" t="s">
        <v>45</v>
      </c>
      <c r="H893" s="19" t="str">
        <f t="shared" si="27"/>
        <v>D</v>
      </c>
      <c r="I893" s="19" t="s">
        <v>2287</v>
      </c>
      <c r="J893" s="23">
        <v>0</v>
      </c>
      <c r="K893" s="23">
        <v>0</v>
      </c>
      <c r="L893" s="24">
        <v>0</v>
      </c>
      <c r="M893" s="19" t="s">
        <v>35</v>
      </c>
      <c r="N893" s="19">
        <v>253</v>
      </c>
      <c r="O893" s="19"/>
      <c r="P893" s="22"/>
      <c r="Q893" s="22"/>
      <c r="R893" s="22"/>
    </row>
    <row r="894" spans="1:18" ht="11" x14ac:dyDescent="0.15">
      <c r="A894" s="19" t="s">
        <v>2182</v>
      </c>
      <c r="B894" s="19" t="str">
        <f t="shared" si="26"/>
        <v>20190704</v>
      </c>
      <c r="C894" s="19" t="s">
        <v>0</v>
      </c>
      <c r="D894" s="19" t="s">
        <v>2</v>
      </c>
      <c r="E894" s="23">
        <v>34</v>
      </c>
      <c r="F894" s="23">
        <v>5</v>
      </c>
      <c r="G894" s="19" t="s">
        <v>45</v>
      </c>
      <c r="H894" s="19" t="str">
        <f t="shared" si="27"/>
        <v>D</v>
      </c>
      <c r="I894" s="19" t="s">
        <v>2287</v>
      </c>
      <c r="J894" s="23">
        <v>1000</v>
      </c>
      <c r="K894" s="23">
        <v>30</v>
      </c>
      <c r="L894" s="24">
        <v>0</v>
      </c>
      <c r="M894" s="19" t="s">
        <v>35</v>
      </c>
      <c r="N894" s="19">
        <v>290</v>
      </c>
      <c r="O894" s="19"/>
      <c r="P894" s="22"/>
      <c r="Q894" s="22"/>
      <c r="R894" s="22"/>
    </row>
    <row r="895" spans="1:18" ht="11" x14ac:dyDescent="0.15">
      <c r="A895" s="19" t="s">
        <v>2200</v>
      </c>
      <c r="B895" s="19" t="str">
        <f t="shared" si="26"/>
        <v>20190704</v>
      </c>
      <c r="C895" s="19" t="s">
        <v>0</v>
      </c>
      <c r="D895" s="19" t="s">
        <v>2</v>
      </c>
      <c r="E895" s="23">
        <v>34</v>
      </c>
      <c r="F895" s="23">
        <v>5</v>
      </c>
      <c r="G895" s="19" t="s">
        <v>1010</v>
      </c>
      <c r="H895" s="19" t="str">
        <f t="shared" si="27"/>
        <v>R</v>
      </c>
      <c r="I895" s="19" t="s">
        <v>2287</v>
      </c>
      <c r="J895" s="23">
        <v>1000</v>
      </c>
      <c r="K895" s="23">
        <v>30</v>
      </c>
      <c r="L895" s="24">
        <v>0</v>
      </c>
      <c r="M895" s="19" t="s">
        <v>658</v>
      </c>
      <c r="N895" s="19">
        <v>48</v>
      </c>
      <c r="O895" s="19"/>
      <c r="P895" s="22"/>
      <c r="Q895" s="22"/>
      <c r="R895" s="22"/>
    </row>
    <row r="896" spans="1:18" ht="11" x14ac:dyDescent="0.15">
      <c r="A896" s="19" t="s">
        <v>2170</v>
      </c>
      <c r="B896" s="19" t="str">
        <f t="shared" si="26"/>
        <v>20190704</v>
      </c>
      <c r="C896" s="19" t="s">
        <v>0</v>
      </c>
      <c r="D896" s="19" t="s">
        <v>2</v>
      </c>
      <c r="E896" s="23">
        <v>34</v>
      </c>
      <c r="F896" s="23">
        <v>6</v>
      </c>
      <c r="G896" s="19" t="s">
        <v>45</v>
      </c>
      <c r="H896" s="19" t="str">
        <f t="shared" si="27"/>
        <v>D</v>
      </c>
      <c r="I896" s="19" t="s">
        <v>2288</v>
      </c>
      <c r="J896" s="23">
        <v>0</v>
      </c>
      <c r="K896" s="23">
        <v>0</v>
      </c>
      <c r="L896" s="24">
        <v>0</v>
      </c>
      <c r="M896" s="19" t="s">
        <v>35</v>
      </c>
      <c r="N896" s="19">
        <v>1</v>
      </c>
      <c r="O896" s="19"/>
      <c r="P896" s="22"/>
      <c r="Q896" s="22"/>
      <c r="R896" s="22"/>
    </row>
    <row r="897" spans="1:18" ht="11" x14ac:dyDescent="0.15">
      <c r="A897" s="19" t="s">
        <v>2194</v>
      </c>
      <c r="B897" s="19" t="str">
        <f t="shared" si="26"/>
        <v>20190704</v>
      </c>
      <c r="C897" s="19" t="s">
        <v>0</v>
      </c>
      <c r="D897" s="19" t="s">
        <v>2</v>
      </c>
      <c r="E897" s="23">
        <v>34</v>
      </c>
      <c r="F897" s="23">
        <v>6</v>
      </c>
      <c r="G897" s="19" t="s">
        <v>1010</v>
      </c>
      <c r="H897" s="19" t="str">
        <f t="shared" si="27"/>
        <v>R</v>
      </c>
      <c r="I897" s="19" t="s">
        <v>2288</v>
      </c>
      <c r="J897" s="23">
        <v>0</v>
      </c>
      <c r="K897" s="23">
        <v>0</v>
      </c>
      <c r="L897" s="24">
        <v>0</v>
      </c>
      <c r="M897" s="19" t="s">
        <v>35</v>
      </c>
      <c r="N897" s="19">
        <v>2</v>
      </c>
      <c r="O897" s="19"/>
      <c r="P897" s="22"/>
      <c r="Q897" s="22"/>
      <c r="R897" s="22"/>
    </row>
    <row r="898" spans="1:18" ht="11" x14ac:dyDescent="0.15">
      <c r="A898" s="19" t="s">
        <v>2184</v>
      </c>
      <c r="B898" s="19" t="str">
        <f t="shared" ref="B898:B961" si="28">LEFT(A898,8)</f>
        <v>20190704</v>
      </c>
      <c r="C898" s="19" t="s">
        <v>0</v>
      </c>
      <c r="D898" s="19" t="s">
        <v>2</v>
      </c>
      <c r="E898" s="23">
        <v>34</v>
      </c>
      <c r="F898" s="23">
        <v>6</v>
      </c>
      <c r="G898" s="19" t="s">
        <v>45</v>
      </c>
      <c r="H898" s="19" t="str">
        <f t="shared" si="27"/>
        <v>D</v>
      </c>
      <c r="I898" s="19" t="s">
        <v>2287</v>
      </c>
      <c r="J898" s="23">
        <v>0</v>
      </c>
      <c r="K898" s="23">
        <v>0</v>
      </c>
      <c r="L898" s="24">
        <v>0</v>
      </c>
      <c r="M898" s="19" t="s">
        <v>35</v>
      </c>
      <c r="N898" s="19">
        <v>80</v>
      </c>
      <c r="O898" s="19"/>
      <c r="P898" s="22"/>
      <c r="Q898" s="22"/>
      <c r="R898" s="22"/>
    </row>
    <row r="899" spans="1:18" ht="11" x14ac:dyDescent="0.15">
      <c r="A899" s="19" t="s">
        <v>2186</v>
      </c>
      <c r="B899" s="19" t="str">
        <f t="shared" si="28"/>
        <v>20190704</v>
      </c>
      <c r="C899" s="19" t="s">
        <v>0</v>
      </c>
      <c r="D899" s="19" t="s">
        <v>2</v>
      </c>
      <c r="E899" s="23">
        <v>34</v>
      </c>
      <c r="F899" s="23">
        <v>6</v>
      </c>
      <c r="G899" s="19" t="s">
        <v>45</v>
      </c>
      <c r="H899" s="19" t="str">
        <f t="shared" ref="H899:H962" si="29">IF(G899="Cott01","D","R")</f>
        <v>D</v>
      </c>
      <c r="I899" s="19" t="s">
        <v>2287</v>
      </c>
      <c r="J899" s="23">
        <v>1000</v>
      </c>
      <c r="K899" s="23">
        <v>30</v>
      </c>
      <c r="L899" s="24">
        <v>0</v>
      </c>
      <c r="M899" s="19" t="s">
        <v>35</v>
      </c>
      <c r="N899" s="19">
        <v>83</v>
      </c>
      <c r="O899" s="19"/>
      <c r="P899" s="22"/>
      <c r="Q899" s="22"/>
      <c r="R899" s="22"/>
    </row>
    <row r="900" spans="1:18" ht="11" x14ac:dyDescent="0.15">
      <c r="A900" s="19" t="s">
        <v>2202</v>
      </c>
      <c r="B900" s="19" t="str">
        <f t="shared" si="28"/>
        <v>20190704</v>
      </c>
      <c r="C900" s="19" t="s">
        <v>0</v>
      </c>
      <c r="D900" s="19" t="s">
        <v>2</v>
      </c>
      <c r="E900" s="23">
        <v>34</v>
      </c>
      <c r="F900" s="23">
        <v>6</v>
      </c>
      <c r="G900" s="19" t="s">
        <v>1010</v>
      </c>
      <c r="H900" s="19" t="str">
        <f t="shared" si="29"/>
        <v>R</v>
      </c>
      <c r="I900" s="19" t="s">
        <v>2287</v>
      </c>
      <c r="J900" s="23">
        <v>1000</v>
      </c>
      <c r="K900" s="23">
        <v>30</v>
      </c>
      <c r="L900" s="24">
        <v>0</v>
      </c>
      <c r="M900" s="19" t="s">
        <v>658</v>
      </c>
      <c r="N900" s="19">
        <v>15</v>
      </c>
      <c r="O900" s="19"/>
      <c r="P900" s="22"/>
      <c r="Q900" s="22"/>
      <c r="R900" s="22"/>
    </row>
    <row r="901" spans="1:18" ht="11" x14ac:dyDescent="0.15">
      <c r="A901" s="19" t="s">
        <v>2215</v>
      </c>
      <c r="B901" s="19" t="str">
        <f t="shared" si="28"/>
        <v>20190712</v>
      </c>
      <c r="C901" s="19" t="s">
        <v>0</v>
      </c>
      <c r="D901" s="19" t="s">
        <v>2</v>
      </c>
      <c r="E901" s="23">
        <v>37</v>
      </c>
      <c r="F901" s="23">
        <v>5</v>
      </c>
      <c r="G901" s="19" t="s">
        <v>45</v>
      </c>
      <c r="H901" s="19" t="str">
        <f t="shared" si="29"/>
        <v>D</v>
      </c>
      <c r="I901" s="19" t="s">
        <v>2288</v>
      </c>
      <c r="J901" s="23">
        <v>0</v>
      </c>
      <c r="K901" s="23">
        <v>0</v>
      </c>
      <c r="L901" s="24">
        <v>0</v>
      </c>
      <c r="M901" s="19" t="s">
        <v>34</v>
      </c>
      <c r="N901" s="19">
        <v>1</v>
      </c>
      <c r="O901" s="19"/>
      <c r="P901" s="22"/>
      <c r="Q901" s="22"/>
      <c r="R901" s="22"/>
    </row>
    <row r="902" spans="1:18" ht="11" x14ac:dyDescent="0.15">
      <c r="A902" s="19" t="s">
        <v>2263</v>
      </c>
      <c r="B902" s="19" t="str">
        <f t="shared" si="28"/>
        <v>20190712</v>
      </c>
      <c r="C902" s="19" t="s">
        <v>0</v>
      </c>
      <c r="D902" s="19" t="s">
        <v>2</v>
      </c>
      <c r="E902" s="23">
        <v>37</v>
      </c>
      <c r="F902" s="23">
        <v>5</v>
      </c>
      <c r="G902" s="19" t="s">
        <v>1010</v>
      </c>
      <c r="H902" s="19" t="str">
        <f t="shared" si="29"/>
        <v>R</v>
      </c>
      <c r="I902" s="19" t="s">
        <v>2288</v>
      </c>
      <c r="J902" s="23">
        <v>0</v>
      </c>
      <c r="K902" s="23">
        <v>0</v>
      </c>
      <c r="L902" s="24">
        <v>0</v>
      </c>
      <c r="M902" s="19" t="s">
        <v>34</v>
      </c>
      <c r="N902" s="19">
        <v>4</v>
      </c>
      <c r="O902" s="19"/>
      <c r="P902" s="22"/>
      <c r="Q902" s="22"/>
      <c r="R902" s="22"/>
    </row>
    <row r="903" spans="1:18" ht="11" x14ac:dyDescent="0.15">
      <c r="A903" s="19" t="s">
        <v>2243</v>
      </c>
      <c r="B903" s="19" t="str">
        <f t="shared" si="28"/>
        <v>20190712</v>
      </c>
      <c r="C903" s="19" t="s">
        <v>0</v>
      </c>
      <c r="D903" s="19" t="s">
        <v>2</v>
      </c>
      <c r="E903" s="23">
        <v>37</v>
      </c>
      <c r="F903" s="23">
        <v>5</v>
      </c>
      <c r="G903" s="19" t="s">
        <v>45</v>
      </c>
      <c r="H903" s="19" t="str">
        <f t="shared" si="29"/>
        <v>D</v>
      </c>
      <c r="I903" s="19" t="s">
        <v>2287</v>
      </c>
      <c r="J903" s="23">
        <v>0</v>
      </c>
      <c r="K903" s="23">
        <v>0</v>
      </c>
      <c r="L903" s="24">
        <v>0</v>
      </c>
      <c r="M903" s="19" t="s">
        <v>34</v>
      </c>
      <c r="N903" s="19">
        <v>479</v>
      </c>
      <c r="O903" s="19"/>
      <c r="P903" s="22"/>
      <c r="Q903" s="22"/>
      <c r="R903" s="22"/>
    </row>
    <row r="904" spans="1:18" ht="11" x14ac:dyDescent="0.15">
      <c r="A904" s="19" t="s">
        <v>2245</v>
      </c>
      <c r="B904" s="19" t="str">
        <f t="shared" si="28"/>
        <v>20190712</v>
      </c>
      <c r="C904" s="19" t="s">
        <v>0</v>
      </c>
      <c r="D904" s="19" t="s">
        <v>2</v>
      </c>
      <c r="E904" s="23">
        <v>37</v>
      </c>
      <c r="F904" s="23">
        <v>5</v>
      </c>
      <c r="G904" s="19" t="s">
        <v>45</v>
      </c>
      <c r="H904" s="19" t="str">
        <f t="shared" si="29"/>
        <v>D</v>
      </c>
      <c r="I904" s="19" t="s">
        <v>2287</v>
      </c>
      <c r="J904" s="23">
        <v>1000</v>
      </c>
      <c r="K904" s="23">
        <v>120</v>
      </c>
      <c r="L904" s="24">
        <v>0</v>
      </c>
      <c r="M904" s="19" t="s">
        <v>34</v>
      </c>
      <c r="N904" s="19">
        <v>337</v>
      </c>
      <c r="O904" s="19"/>
      <c r="P904" s="22"/>
      <c r="Q904" s="22"/>
      <c r="R904" s="22"/>
    </row>
    <row r="905" spans="1:18" ht="11" x14ac:dyDescent="0.15">
      <c r="A905" s="19" t="s">
        <v>2279</v>
      </c>
      <c r="B905" s="19" t="str">
        <f t="shared" si="28"/>
        <v>20190712</v>
      </c>
      <c r="C905" s="19" t="s">
        <v>0</v>
      </c>
      <c r="D905" s="19" t="s">
        <v>2</v>
      </c>
      <c r="E905" s="23">
        <v>37</v>
      </c>
      <c r="F905" s="23">
        <v>5</v>
      </c>
      <c r="G905" s="19" t="s">
        <v>1010</v>
      </c>
      <c r="H905" s="19" t="str">
        <f t="shared" si="29"/>
        <v>R</v>
      </c>
      <c r="I905" s="19" t="s">
        <v>2287</v>
      </c>
      <c r="J905" s="23">
        <v>1000</v>
      </c>
      <c r="K905" s="23">
        <v>120</v>
      </c>
      <c r="L905" s="24">
        <v>0</v>
      </c>
      <c r="M905" s="19" t="s">
        <v>34</v>
      </c>
      <c r="N905" s="19">
        <v>106</v>
      </c>
      <c r="O905" s="19"/>
      <c r="P905" s="22"/>
      <c r="Q905" s="22"/>
      <c r="R905" s="22"/>
    </row>
    <row r="906" spans="1:18" ht="11" x14ac:dyDescent="0.15">
      <c r="A906" s="19" t="s">
        <v>2217</v>
      </c>
      <c r="B906" s="19" t="str">
        <f t="shared" si="28"/>
        <v>20190712</v>
      </c>
      <c r="C906" s="19" t="s">
        <v>0</v>
      </c>
      <c r="D906" s="19" t="s">
        <v>2</v>
      </c>
      <c r="E906" s="23">
        <v>37</v>
      </c>
      <c r="F906" s="23">
        <v>6</v>
      </c>
      <c r="G906" s="19" t="s">
        <v>45</v>
      </c>
      <c r="H906" s="19" t="str">
        <f t="shared" si="29"/>
        <v>D</v>
      </c>
      <c r="I906" s="19" t="s">
        <v>2288</v>
      </c>
      <c r="J906" s="23">
        <v>0</v>
      </c>
      <c r="K906" s="23">
        <v>0</v>
      </c>
      <c r="L906" s="24">
        <v>0</v>
      </c>
      <c r="M906" s="19" t="s">
        <v>34</v>
      </c>
      <c r="N906" s="19">
        <v>5</v>
      </c>
      <c r="O906" s="19"/>
      <c r="P906" s="22"/>
      <c r="Q906" s="22"/>
      <c r="R906" s="22"/>
    </row>
    <row r="907" spans="1:18" ht="11" x14ac:dyDescent="0.15">
      <c r="A907" s="19" t="s">
        <v>2265</v>
      </c>
      <c r="B907" s="19" t="str">
        <f t="shared" si="28"/>
        <v>20190712</v>
      </c>
      <c r="C907" s="19" t="s">
        <v>0</v>
      </c>
      <c r="D907" s="19" t="s">
        <v>2</v>
      </c>
      <c r="E907" s="23">
        <v>37</v>
      </c>
      <c r="F907" s="23">
        <v>6</v>
      </c>
      <c r="G907" s="19" t="s">
        <v>1010</v>
      </c>
      <c r="H907" s="19" t="str">
        <f t="shared" si="29"/>
        <v>R</v>
      </c>
      <c r="I907" s="19" t="s">
        <v>2288</v>
      </c>
      <c r="J907" s="23">
        <v>0</v>
      </c>
      <c r="K907" s="23">
        <v>0</v>
      </c>
      <c r="L907" s="24">
        <v>0</v>
      </c>
      <c r="M907" s="19" t="s">
        <v>34</v>
      </c>
      <c r="N907" s="19">
        <v>4</v>
      </c>
      <c r="O907" s="19"/>
      <c r="P907" s="22"/>
      <c r="Q907" s="22"/>
      <c r="R907" s="22"/>
    </row>
    <row r="908" spans="1:18" ht="11" x14ac:dyDescent="0.15">
      <c r="A908" s="19" t="s">
        <v>2247</v>
      </c>
      <c r="B908" s="19" t="str">
        <f t="shared" si="28"/>
        <v>20190712</v>
      </c>
      <c r="C908" s="19" t="s">
        <v>0</v>
      </c>
      <c r="D908" s="19" t="s">
        <v>2</v>
      </c>
      <c r="E908" s="23">
        <v>37</v>
      </c>
      <c r="F908" s="23">
        <v>6</v>
      </c>
      <c r="G908" s="19" t="s">
        <v>45</v>
      </c>
      <c r="H908" s="19" t="str">
        <f t="shared" si="29"/>
        <v>D</v>
      </c>
      <c r="I908" s="19" t="s">
        <v>2287</v>
      </c>
      <c r="J908" s="23">
        <v>0</v>
      </c>
      <c r="K908" s="23">
        <v>0</v>
      </c>
      <c r="L908" s="24">
        <v>0</v>
      </c>
      <c r="M908" s="19" t="s">
        <v>34</v>
      </c>
      <c r="N908" s="19">
        <v>182</v>
      </c>
      <c r="O908" s="19"/>
      <c r="P908" s="22"/>
      <c r="Q908" s="22"/>
      <c r="R908" s="22"/>
    </row>
    <row r="909" spans="1:18" ht="11" x14ac:dyDescent="0.15">
      <c r="A909" s="19" t="s">
        <v>2249</v>
      </c>
      <c r="B909" s="19" t="str">
        <f t="shared" si="28"/>
        <v>20190712</v>
      </c>
      <c r="C909" s="19" t="s">
        <v>0</v>
      </c>
      <c r="D909" s="19" t="s">
        <v>2</v>
      </c>
      <c r="E909" s="23">
        <v>37</v>
      </c>
      <c r="F909" s="23">
        <v>6</v>
      </c>
      <c r="G909" s="19" t="s">
        <v>45</v>
      </c>
      <c r="H909" s="19" t="str">
        <f t="shared" si="29"/>
        <v>D</v>
      </c>
      <c r="I909" s="19" t="s">
        <v>2287</v>
      </c>
      <c r="J909" s="23">
        <v>1000</v>
      </c>
      <c r="K909" s="23">
        <v>120</v>
      </c>
      <c r="L909" s="24">
        <v>0</v>
      </c>
      <c r="M909" s="19" t="s">
        <v>34</v>
      </c>
      <c r="N909" s="19">
        <v>111</v>
      </c>
      <c r="O909" s="19"/>
      <c r="P909" s="22"/>
      <c r="Q909" s="22"/>
      <c r="R909" s="22"/>
    </row>
    <row r="910" spans="1:18" ht="11" x14ac:dyDescent="0.15">
      <c r="A910" s="19" t="s">
        <v>2281</v>
      </c>
      <c r="B910" s="19" t="str">
        <f t="shared" si="28"/>
        <v>20190712</v>
      </c>
      <c r="C910" s="19" t="s">
        <v>0</v>
      </c>
      <c r="D910" s="19" t="s">
        <v>2</v>
      </c>
      <c r="E910" s="23">
        <v>37</v>
      </c>
      <c r="F910" s="23">
        <v>6</v>
      </c>
      <c r="G910" s="19" t="s">
        <v>1010</v>
      </c>
      <c r="H910" s="19" t="str">
        <f t="shared" si="29"/>
        <v>R</v>
      </c>
      <c r="I910" s="19" t="s">
        <v>2287</v>
      </c>
      <c r="J910" s="23">
        <v>1000</v>
      </c>
      <c r="K910" s="23">
        <v>120</v>
      </c>
      <c r="L910" s="24">
        <v>0</v>
      </c>
      <c r="M910" s="19" t="s">
        <v>34</v>
      </c>
      <c r="N910" s="19">
        <v>20</v>
      </c>
      <c r="O910" s="19"/>
      <c r="P910" s="22"/>
      <c r="Q910" s="22"/>
      <c r="R910" s="22"/>
    </row>
    <row r="911" spans="1:18" ht="11" x14ac:dyDescent="0.15">
      <c r="A911" s="19" t="s">
        <v>2216</v>
      </c>
      <c r="B911" s="19" t="str">
        <f t="shared" si="28"/>
        <v>20190712</v>
      </c>
      <c r="C911" s="19" t="s">
        <v>0</v>
      </c>
      <c r="D911" s="19" t="s">
        <v>2</v>
      </c>
      <c r="E911" s="23">
        <v>38</v>
      </c>
      <c r="F911" s="23">
        <v>5</v>
      </c>
      <c r="G911" s="19" t="s">
        <v>45</v>
      </c>
      <c r="H911" s="19" t="str">
        <f t="shared" si="29"/>
        <v>D</v>
      </c>
      <c r="I911" s="19" t="s">
        <v>2288</v>
      </c>
      <c r="J911" s="23">
        <v>0</v>
      </c>
      <c r="K911" s="23">
        <v>0</v>
      </c>
      <c r="L911" s="24">
        <v>0</v>
      </c>
      <c r="M911" s="19" t="s">
        <v>35</v>
      </c>
      <c r="N911" s="19">
        <v>10</v>
      </c>
      <c r="O911" s="19"/>
      <c r="P911" s="22"/>
      <c r="Q911" s="22"/>
      <c r="R911" s="22"/>
    </row>
    <row r="912" spans="1:18" ht="11" x14ac:dyDescent="0.15">
      <c r="A912" s="19" t="s">
        <v>2264</v>
      </c>
      <c r="B912" s="19" t="str">
        <f t="shared" si="28"/>
        <v>20190712</v>
      </c>
      <c r="C912" s="19" t="s">
        <v>0</v>
      </c>
      <c r="D912" s="19" t="s">
        <v>2</v>
      </c>
      <c r="E912" s="23">
        <v>38</v>
      </c>
      <c r="F912" s="23">
        <v>5</v>
      </c>
      <c r="G912" s="19" t="s">
        <v>1010</v>
      </c>
      <c r="H912" s="19" t="str">
        <f t="shared" si="29"/>
        <v>R</v>
      </c>
      <c r="I912" s="19" t="s">
        <v>2288</v>
      </c>
      <c r="J912" s="23">
        <v>0</v>
      </c>
      <c r="K912" s="23">
        <v>0</v>
      </c>
      <c r="L912" s="24">
        <v>0</v>
      </c>
      <c r="M912" s="19" t="s">
        <v>35</v>
      </c>
      <c r="N912" s="19">
        <v>17</v>
      </c>
      <c r="O912" s="19"/>
      <c r="P912" s="22"/>
      <c r="Q912" s="22"/>
      <c r="R912" s="22"/>
    </row>
    <row r="913" spans="1:18" ht="11" x14ac:dyDescent="0.15">
      <c r="A913" s="19" t="s">
        <v>2244</v>
      </c>
      <c r="B913" s="19" t="str">
        <f t="shared" si="28"/>
        <v>20190712</v>
      </c>
      <c r="C913" s="19" t="s">
        <v>0</v>
      </c>
      <c r="D913" s="19" t="s">
        <v>2</v>
      </c>
      <c r="E913" s="23">
        <v>38</v>
      </c>
      <c r="F913" s="23">
        <v>5</v>
      </c>
      <c r="G913" s="19" t="s">
        <v>45</v>
      </c>
      <c r="H913" s="19" t="str">
        <f t="shared" si="29"/>
        <v>D</v>
      </c>
      <c r="I913" s="19" t="s">
        <v>2287</v>
      </c>
      <c r="J913" s="23">
        <v>0</v>
      </c>
      <c r="K913" s="23">
        <v>0</v>
      </c>
      <c r="L913" s="24">
        <v>0</v>
      </c>
      <c r="M913" s="19" t="s">
        <v>35</v>
      </c>
      <c r="N913" s="19">
        <v>580</v>
      </c>
      <c r="O913" s="19"/>
      <c r="P913" s="22"/>
      <c r="Q913" s="22"/>
      <c r="R913" s="22"/>
    </row>
    <row r="914" spans="1:18" ht="11" x14ac:dyDescent="0.15">
      <c r="A914" s="19" t="s">
        <v>2246</v>
      </c>
      <c r="B914" s="19" t="str">
        <f t="shared" si="28"/>
        <v>20190712</v>
      </c>
      <c r="C914" s="19" t="s">
        <v>0</v>
      </c>
      <c r="D914" s="19" t="s">
        <v>2</v>
      </c>
      <c r="E914" s="23">
        <v>38</v>
      </c>
      <c r="F914" s="23">
        <v>5</v>
      </c>
      <c r="G914" s="19" t="s">
        <v>45</v>
      </c>
      <c r="H914" s="19" t="str">
        <f t="shared" si="29"/>
        <v>D</v>
      </c>
      <c r="I914" s="19" t="s">
        <v>2287</v>
      </c>
      <c r="J914" s="23">
        <v>1000</v>
      </c>
      <c r="K914" s="23">
        <v>120</v>
      </c>
      <c r="L914" s="24">
        <v>0</v>
      </c>
      <c r="M914" s="19" t="s">
        <v>35</v>
      </c>
      <c r="N914" s="19">
        <v>453</v>
      </c>
      <c r="O914" s="19"/>
      <c r="P914" s="22"/>
      <c r="Q914" s="22"/>
      <c r="R914" s="22"/>
    </row>
    <row r="915" spans="1:18" ht="11" x14ac:dyDescent="0.15">
      <c r="A915" s="19" t="s">
        <v>2280</v>
      </c>
      <c r="B915" s="19" t="str">
        <f t="shared" si="28"/>
        <v>20190712</v>
      </c>
      <c r="C915" s="19" t="s">
        <v>0</v>
      </c>
      <c r="D915" s="19" t="s">
        <v>2</v>
      </c>
      <c r="E915" s="23">
        <v>38</v>
      </c>
      <c r="F915" s="23">
        <v>5</v>
      </c>
      <c r="G915" s="19" t="s">
        <v>1010</v>
      </c>
      <c r="H915" s="19" t="str">
        <f t="shared" si="29"/>
        <v>R</v>
      </c>
      <c r="I915" s="19" t="s">
        <v>2287</v>
      </c>
      <c r="J915" s="23">
        <v>1000</v>
      </c>
      <c r="K915" s="23">
        <v>120</v>
      </c>
      <c r="L915" s="24">
        <v>0</v>
      </c>
      <c r="M915" s="19" t="s">
        <v>658</v>
      </c>
      <c r="N915" s="19">
        <v>185</v>
      </c>
      <c r="O915" s="19"/>
      <c r="P915" s="22"/>
      <c r="Q915" s="22"/>
      <c r="R915" s="22"/>
    </row>
    <row r="916" spans="1:18" ht="11" x14ac:dyDescent="0.15">
      <c r="A916" s="19" t="s">
        <v>2218</v>
      </c>
      <c r="B916" s="19" t="str">
        <f t="shared" si="28"/>
        <v>20190712</v>
      </c>
      <c r="C916" s="19" t="s">
        <v>0</v>
      </c>
      <c r="D916" s="19" t="s">
        <v>2</v>
      </c>
      <c r="E916" s="23">
        <v>38</v>
      </c>
      <c r="F916" s="23">
        <v>6</v>
      </c>
      <c r="G916" s="19" t="s">
        <v>45</v>
      </c>
      <c r="H916" s="19" t="str">
        <f t="shared" si="29"/>
        <v>D</v>
      </c>
      <c r="I916" s="19" t="s">
        <v>2288</v>
      </c>
      <c r="J916" s="23">
        <v>0</v>
      </c>
      <c r="K916" s="23">
        <v>0</v>
      </c>
      <c r="L916" s="24">
        <v>0</v>
      </c>
      <c r="M916" s="19" t="s">
        <v>35</v>
      </c>
      <c r="N916" s="19">
        <v>9</v>
      </c>
      <c r="O916" s="19"/>
      <c r="P916" s="22"/>
      <c r="Q916" s="22"/>
      <c r="R916" s="22"/>
    </row>
    <row r="917" spans="1:18" ht="11" x14ac:dyDescent="0.15">
      <c r="A917" s="19" t="s">
        <v>2266</v>
      </c>
      <c r="B917" s="19" t="str">
        <f t="shared" si="28"/>
        <v>20190712</v>
      </c>
      <c r="C917" s="19" t="s">
        <v>0</v>
      </c>
      <c r="D917" s="19" t="s">
        <v>2</v>
      </c>
      <c r="E917" s="23">
        <v>38</v>
      </c>
      <c r="F917" s="23">
        <v>6</v>
      </c>
      <c r="G917" s="19" t="s">
        <v>1010</v>
      </c>
      <c r="H917" s="19" t="str">
        <f t="shared" si="29"/>
        <v>R</v>
      </c>
      <c r="I917" s="19" t="s">
        <v>2288</v>
      </c>
      <c r="J917" s="23">
        <v>0</v>
      </c>
      <c r="K917" s="23">
        <v>0</v>
      </c>
      <c r="L917" s="24">
        <v>0</v>
      </c>
      <c r="M917" s="19" t="s">
        <v>35</v>
      </c>
      <c r="N917" s="19">
        <v>3</v>
      </c>
      <c r="O917" s="19"/>
      <c r="P917" s="22"/>
      <c r="Q917" s="22"/>
      <c r="R917" s="22"/>
    </row>
    <row r="918" spans="1:18" ht="11" x14ac:dyDescent="0.15">
      <c r="A918" s="19" t="s">
        <v>2248</v>
      </c>
      <c r="B918" s="19" t="str">
        <f t="shared" si="28"/>
        <v>20190712</v>
      </c>
      <c r="C918" s="19" t="s">
        <v>0</v>
      </c>
      <c r="D918" s="19" t="s">
        <v>2</v>
      </c>
      <c r="E918" s="23">
        <v>38</v>
      </c>
      <c r="F918" s="23">
        <v>6</v>
      </c>
      <c r="G918" s="19" t="s">
        <v>45</v>
      </c>
      <c r="H918" s="19" t="str">
        <f t="shared" si="29"/>
        <v>D</v>
      </c>
      <c r="I918" s="19" t="s">
        <v>2287</v>
      </c>
      <c r="J918" s="23">
        <v>0</v>
      </c>
      <c r="K918" s="23">
        <v>0</v>
      </c>
      <c r="L918" s="24">
        <v>0</v>
      </c>
      <c r="M918" s="19" t="s">
        <v>35</v>
      </c>
      <c r="N918" s="19">
        <v>222</v>
      </c>
      <c r="O918" s="19"/>
      <c r="P918" s="22"/>
      <c r="Q918" s="22"/>
      <c r="R918" s="22"/>
    </row>
    <row r="919" spans="1:18" ht="11" x14ac:dyDescent="0.15">
      <c r="A919" s="19" t="s">
        <v>2250</v>
      </c>
      <c r="B919" s="19" t="str">
        <f t="shared" si="28"/>
        <v>20190712</v>
      </c>
      <c r="C919" s="19" t="s">
        <v>0</v>
      </c>
      <c r="D919" s="19" t="s">
        <v>2</v>
      </c>
      <c r="E919" s="23">
        <v>38</v>
      </c>
      <c r="F919" s="23">
        <v>6</v>
      </c>
      <c r="G919" s="19" t="s">
        <v>45</v>
      </c>
      <c r="H919" s="19" t="str">
        <f t="shared" si="29"/>
        <v>D</v>
      </c>
      <c r="I919" s="19" t="s">
        <v>2287</v>
      </c>
      <c r="J919" s="23">
        <v>1000</v>
      </c>
      <c r="K919" s="23">
        <v>120</v>
      </c>
      <c r="L919" s="24">
        <v>0</v>
      </c>
      <c r="M919" s="19" t="s">
        <v>35</v>
      </c>
      <c r="N919" s="19">
        <v>163</v>
      </c>
      <c r="O919" s="19"/>
      <c r="P919" s="22"/>
      <c r="Q919" s="22"/>
      <c r="R919" s="22"/>
    </row>
    <row r="920" spans="1:18" ht="11" x14ac:dyDescent="0.15">
      <c r="A920" s="19" t="s">
        <v>2282</v>
      </c>
      <c r="B920" s="19" t="str">
        <f t="shared" si="28"/>
        <v>20190712</v>
      </c>
      <c r="C920" s="19" t="s">
        <v>0</v>
      </c>
      <c r="D920" s="19" t="s">
        <v>2</v>
      </c>
      <c r="E920" s="23">
        <v>38</v>
      </c>
      <c r="F920" s="23">
        <v>6</v>
      </c>
      <c r="G920" s="19" t="s">
        <v>1010</v>
      </c>
      <c r="H920" s="19" t="str">
        <f t="shared" si="29"/>
        <v>R</v>
      </c>
      <c r="I920" s="19" t="s">
        <v>2287</v>
      </c>
      <c r="J920" s="23">
        <v>1000</v>
      </c>
      <c r="K920" s="23">
        <v>120</v>
      </c>
      <c r="L920" s="24">
        <v>0</v>
      </c>
      <c r="M920" s="19" t="s">
        <v>658</v>
      </c>
      <c r="N920" s="19">
        <v>41</v>
      </c>
      <c r="O920" s="19"/>
      <c r="P920" s="22"/>
      <c r="Q920" s="22"/>
      <c r="R920" s="22"/>
    </row>
    <row r="921" spans="1:18" ht="11" x14ac:dyDescent="0.15">
      <c r="A921" s="19" t="s">
        <v>2203</v>
      </c>
      <c r="B921" s="19" t="str">
        <f t="shared" si="28"/>
        <v>20190712</v>
      </c>
      <c r="C921" s="19" t="s">
        <v>0</v>
      </c>
      <c r="D921" s="19" t="s">
        <v>2</v>
      </c>
      <c r="E921" s="23">
        <v>41</v>
      </c>
      <c r="F921" s="23">
        <v>1</v>
      </c>
      <c r="G921" s="19" t="s">
        <v>45</v>
      </c>
      <c r="H921" s="19" t="str">
        <f t="shared" si="29"/>
        <v>D</v>
      </c>
      <c r="I921" s="19" t="s">
        <v>2288</v>
      </c>
      <c r="J921" s="23">
        <v>0</v>
      </c>
      <c r="K921" s="23">
        <v>0</v>
      </c>
      <c r="L921" s="24">
        <v>0</v>
      </c>
      <c r="M921" s="19" t="s">
        <v>34</v>
      </c>
      <c r="N921" s="19">
        <v>1</v>
      </c>
      <c r="O921" s="19"/>
      <c r="P921" s="22"/>
      <c r="Q921" s="22"/>
      <c r="R921" s="22"/>
    </row>
    <row r="922" spans="1:18" ht="11" x14ac:dyDescent="0.15">
      <c r="A922" s="19" t="s">
        <v>2251</v>
      </c>
      <c r="B922" s="19" t="str">
        <f t="shared" si="28"/>
        <v>20190712</v>
      </c>
      <c r="C922" s="19" t="s">
        <v>0</v>
      </c>
      <c r="D922" s="19" t="s">
        <v>2</v>
      </c>
      <c r="E922" s="23">
        <v>41</v>
      </c>
      <c r="F922" s="23">
        <v>1</v>
      </c>
      <c r="G922" s="19" t="s">
        <v>1010</v>
      </c>
      <c r="H922" s="19" t="str">
        <f t="shared" si="29"/>
        <v>R</v>
      </c>
      <c r="I922" s="19" t="s">
        <v>2288</v>
      </c>
      <c r="J922" s="23">
        <v>0</v>
      </c>
      <c r="K922" s="23">
        <v>0</v>
      </c>
      <c r="L922" s="24">
        <v>0</v>
      </c>
      <c r="M922" s="19" t="s">
        <v>34</v>
      </c>
      <c r="N922" s="19">
        <v>1</v>
      </c>
      <c r="O922" s="19"/>
      <c r="P922" s="22"/>
      <c r="Q922" s="22"/>
      <c r="R922" s="22"/>
    </row>
    <row r="923" spans="1:18" ht="11" x14ac:dyDescent="0.15">
      <c r="A923" s="19" t="s">
        <v>2219</v>
      </c>
      <c r="B923" s="19" t="str">
        <f t="shared" si="28"/>
        <v>20190712</v>
      </c>
      <c r="C923" s="19" t="s">
        <v>0</v>
      </c>
      <c r="D923" s="19" t="s">
        <v>2</v>
      </c>
      <c r="E923" s="23">
        <v>41</v>
      </c>
      <c r="F923" s="23">
        <v>1</v>
      </c>
      <c r="G923" s="19" t="s">
        <v>45</v>
      </c>
      <c r="H923" s="19" t="str">
        <f t="shared" si="29"/>
        <v>D</v>
      </c>
      <c r="I923" s="19" t="s">
        <v>2287</v>
      </c>
      <c r="J923" s="23">
        <v>0</v>
      </c>
      <c r="K923" s="23">
        <v>0</v>
      </c>
      <c r="L923" s="24">
        <v>0</v>
      </c>
      <c r="M923" s="19" t="s">
        <v>34</v>
      </c>
      <c r="N923" s="19">
        <v>200</v>
      </c>
      <c r="O923" s="19"/>
      <c r="P923" s="22"/>
      <c r="Q923" s="22"/>
      <c r="R923" s="22"/>
    </row>
    <row r="924" spans="1:18" ht="11" x14ac:dyDescent="0.15">
      <c r="A924" s="19" t="s">
        <v>2221</v>
      </c>
      <c r="B924" s="19" t="str">
        <f t="shared" si="28"/>
        <v>20190712</v>
      </c>
      <c r="C924" s="19" t="s">
        <v>0</v>
      </c>
      <c r="D924" s="19" t="s">
        <v>2</v>
      </c>
      <c r="E924" s="23">
        <v>41</v>
      </c>
      <c r="F924" s="23">
        <v>1</v>
      </c>
      <c r="G924" s="19" t="s">
        <v>45</v>
      </c>
      <c r="H924" s="19" t="str">
        <f t="shared" si="29"/>
        <v>D</v>
      </c>
      <c r="I924" s="19" t="s">
        <v>2287</v>
      </c>
      <c r="J924" s="23">
        <v>1000</v>
      </c>
      <c r="K924" s="23">
        <v>10</v>
      </c>
      <c r="L924" s="24">
        <v>0</v>
      </c>
      <c r="M924" s="19" t="s">
        <v>34</v>
      </c>
      <c r="N924" s="19">
        <v>169</v>
      </c>
      <c r="O924" s="19"/>
      <c r="P924" s="22"/>
      <c r="Q924" s="22"/>
      <c r="R924" s="22"/>
    </row>
    <row r="925" spans="1:18" ht="11" x14ac:dyDescent="0.15">
      <c r="A925" s="19" t="s">
        <v>2267</v>
      </c>
      <c r="B925" s="19" t="str">
        <f t="shared" si="28"/>
        <v>20190712</v>
      </c>
      <c r="C925" s="19" t="s">
        <v>0</v>
      </c>
      <c r="D925" s="19" t="s">
        <v>2</v>
      </c>
      <c r="E925" s="23">
        <v>41</v>
      </c>
      <c r="F925" s="23">
        <v>1</v>
      </c>
      <c r="G925" s="19" t="s">
        <v>1010</v>
      </c>
      <c r="H925" s="19" t="str">
        <f t="shared" si="29"/>
        <v>R</v>
      </c>
      <c r="I925" s="19" t="s">
        <v>2287</v>
      </c>
      <c r="J925" s="23">
        <v>1000</v>
      </c>
      <c r="K925" s="23">
        <v>10</v>
      </c>
      <c r="L925" s="24">
        <v>0</v>
      </c>
      <c r="M925" s="19" t="s">
        <v>34</v>
      </c>
      <c r="N925" s="19">
        <v>33</v>
      </c>
      <c r="O925" s="19"/>
      <c r="P925" s="22"/>
      <c r="Q925" s="22"/>
      <c r="R925" s="22"/>
    </row>
    <row r="926" spans="1:18" ht="11" x14ac:dyDescent="0.15">
      <c r="A926" s="19" t="s">
        <v>2205</v>
      </c>
      <c r="B926" s="19" t="str">
        <f t="shared" si="28"/>
        <v>20190712</v>
      </c>
      <c r="C926" s="19" t="s">
        <v>0</v>
      </c>
      <c r="D926" s="19" t="s">
        <v>2</v>
      </c>
      <c r="E926" s="23">
        <v>41</v>
      </c>
      <c r="F926" s="23">
        <v>2</v>
      </c>
      <c r="G926" s="19" t="s">
        <v>45</v>
      </c>
      <c r="H926" s="19" t="str">
        <f t="shared" si="29"/>
        <v>D</v>
      </c>
      <c r="I926" s="19" t="s">
        <v>2288</v>
      </c>
      <c r="J926" s="23">
        <v>0</v>
      </c>
      <c r="K926" s="23">
        <v>0</v>
      </c>
      <c r="L926" s="24">
        <v>0</v>
      </c>
      <c r="M926" s="19" t="s">
        <v>34</v>
      </c>
      <c r="N926" s="19">
        <v>0</v>
      </c>
      <c r="O926" s="19"/>
      <c r="P926" s="22"/>
      <c r="Q926" s="22"/>
      <c r="R926" s="22"/>
    </row>
    <row r="927" spans="1:18" ht="11" x14ac:dyDescent="0.15">
      <c r="A927" s="19" t="s">
        <v>2253</v>
      </c>
      <c r="B927" s="19" t="str">
        <f t="shared" si="28"/>
        <v>20190712</v>
      </c>
      <c r="C927" s="19" t="s">
        <v>0</v>
      </c>
      <c r="D927" s="19" t="s">
        <v>2</v>
      </c>
      <c r="E927" s="23">
        <v>41</v>
      </c>
      <c r="F927" s="23">
        <v>2</v>
      </c>
      <c r="G927" s="19" t="s">
        <v>1010</v>
      </c>
      <c r="H927" s="19" t="str">
        <f t="shared" si="29"/>
        <v>R</v>
      </c>
      <c r="I927" s="19" t="s">
        <v>2288</v>
      </c>
      <c r="J927" s="23">
        <v>0</v>
      </c>
      <c r="K927" s="23">
        <v>0</v>
      </c>
      <c r="L927" s="24">
        <v>0</v>
      </c>
      <c r="M927" s="19" t="s">
        <v>34</v>
      </c>
      <c r="N927" s="19">
        <v>1</v>
      </c>
      <c r="O927" s="19"/>
      <c r="P927" s="22"/>
      <c r="Q927" s="22"/>
      <c r="R927" s="22"/>
    </row>
    <row r="928" spans="1:18" ht="11" x14ac:dyDescent="0.15">
      <c r="A928" s="19" t="s">
        <v>2223</v>
      </c>
      <c r="B928" s="19" t="str">
        <f t="shared" si="28"/>
        <v>20190712</v>
      </c>
      <c r="C928" s="19" t="s">
        <v>0</v>
      </c>
      <c r="D928" s="19" t="s">
        <v>2</v>
      </c>
      <c r="E928" s="23">
        <v>41</v>
      </c>
      <c r="F928" s="23">
        <v>2</v>
      </c>
      <c r="G928" s="19" t="s">
        <v>45</v>
      </c>
      <c r="H928" s="19" t="str">
        <f t="shared" si="29"/>
        <v>D</v>
      </c>
      <c r="I928" s="19" t="s">
        <v>2287</v>
      </c>
      <c r="J928" s="23">
        <v>0</v>
      </c>
      <c r="K928" s="23">
        <v>0</v>
      </c>
      <c r="L928" s="24">
        <v>0</v>
      </c>
      <c r="M928" s="19" t="s">
        <v>34</v>
      </c>
      <c r="N928" s="19">
        <v>130</v>
      </c>
      <c r="O928" s="19"/>
      <c r="P928" s="22"/>
      <c r="Q928" s="22"/>
      <c r="R928" s="22"/>
    </row>
    <row r="929" spans="1:18" ht="11" x14ac:dyDescent="0.15">
      <c r="A929" s="19" t="s">
        <v>2225</v>
      </c>
      <c r="B929" s="19" t="str">
        <f t="shared" si="28"/>
        <v>20190712</v>
      </c>
      <c r="C929" s="19" t="s">
        <v>0</v>
      </c>
      <c r="D929" s="19" t="s">
        <v>2</v>
      </c>
      <c r="E929" s="23">
        <v>41</v>
      </c>
      <c r="F929" s="23">
        <v>2</v>
      </c>
      <c r="G929" s="19" t="s">
        <v>45</v>
      </c>
      <c r="H929" s="19" t="str">
        <f t="shared" si="29"/>
        <v>D</v>
      </c>
      <c r="I929" s="19" t="s">
        <v>2287</v>
      </c>
      <c r="J929" s="23">
        <v>1000</v>
      </c>
      <c r="K929" s="23">
        <v>10</v>
      </c>
      <c r="L929" s="24">
        <v>0</v>
      </c>
      <c r="M929" s="19" t="s">
        <v>34</v>
      </c>
      <c r="N929" s="19">
        <v>111</v>
      </c>
      <c r="O929" s="19"/>
      <c r="P929" s="22"/>
      <c r="Q929" s="22"/>
      <c r="R929" s="22"/>
    </row>
    <row r="930" spans="1:18" ht="11" x14ac:dyDescent="0.15">
      <c r="A930" s="19" t="s">
        <v>2269</v>
      </c>
      <c r="B930" s="19" t="str">
        <f t="shared" si="28"/>
        <v>20190712</v>
      </c>
      <c r="C930" s="19" t="s">
        <v>0</v>
      </c>
      <c r="D930" s="19" t="s">
        <v>2</v>
      </c>
      <c r="E930" s="23">
        <v>41</v>
      </c>
      <c r="F930" s="23">
        <v>2</v>
      </c>
      <c r="G930" s="19" t="s">
        <v>1010</v>
      </c>
      <c r="H930" s="19" t="str">
        <f t="shared" si="29"/>
        <v>R</v>
      </c>
      <c r="I930" s="19" t="s">
        <v>2287</v>
      </c>
      <c r="J930" s="23">
        <v>1000</v>
      </c>
      <c r="K930" s="23">
        <v>10</v>
      </c>
      <c r="L930" s="24">
        <v>0</v>
      </c>
      <c r="M930" s="19" t="s">
        <v>34</v>
      </c>
      <c r="N930" s="19">
        <v>19</v>
      </c>
      <c r="O930" s="19"/>
      <c r="P930" s="22"/>
      <c r="Q930" s="22"/>
      <c r="R930" s="22"/>
    </row>
    <row r="931" spans="1:18" ht="11" x14ac:dyDescent="0.15">
      <c r="A931" s="19" t="s">
        <v>2207</v>
      </c>
      <c r="B931" s="19" t="str">
        <f t="shared" si="28"/>
        <v>20190712</v>
      </c>
      <c r="C931" s="19" t="s">
        <v>0</v>
      </c>
      <c r="D931" s="19" t="s">
        <v>2</v>
      </c>
      <c r="E931" s="23">
        <v>41</v>
      </c>
      <c r="F931" s="23">
        <v>3</v>
      </c>
      <c r="G931" s="19" t="s">
        <v>45</v>
      </c>
      <c r="H931" s="19" t="str">
        <f t="shared" si="29"/>
        <v>D</v>
      </c>
      <c r="I931" s="19" t="s">
        <v>2288</v>
      </c>
      <c r="J931" s="23">
        <v>0</v>
      </c>
      <c r="K931" s="23">
        <v>0</v>
      </c>
      <c r="L931" s="24">
        <v>0</v>
      </c>
      <c r="M931" s="19" t="s">
        <v>34</v>
      </c>
      <c r="N931" s="19">
        <v>0</v>
      </c>
      <c r="O931" s="19"/>
      <c r="P931" s="22"/>
      <c r="Q931" s="22"/>
      <c r="R931" s="22"/>
    </row>
    <row r="932" spans="1:18" ht="11" x14ac:dyDescent="0.15">
      <c r="A932" s="19" t="s">
        <v>2255</v>
      </c>
      <c r="B932" s="19" t="str">
        <f t="shared" si="28"/>
        <v>20190712</v>
      </c>
      <c r="C932" s="19" t="s">
        <v>0</v>
      </c>
      <c r="D932" s="19" t="s">
        <v>2</v>
      </c>
      <c r="E932" s="23">
        <v>41</v>
      </c>
      <c r="F932" s="23">
        <v>3</v>
      </c>
      <c r="G932" s="19" t="s">
        <v>1010</v>
      </c>
      <c r="H932" s="19" t="str">
        <f t="shared" si="29"/>
        <v>R</v>
      </c>
      <c r="I932" s="19" t="s">
        <v>2288</v>
      </c>
      <c r="J932" s="23">
        <v>0</v>
      </c>
      <c r="K932" s="23">
        <v>0</v>
      </c>
      <c r="L932" s="24">
        <v>0</v>
      </c>
      <c r="M932" s="19" t="s">
        <v>34</v>
      </c>
      <c r="N932" s="19">
        <v>0</v>
      </c>
      <c r="O932" s="19"/>
      <c r="P932" s="22"/>
      <c r="Q932" s="22"/>
      <c r="R932" s="22"/>
    </row>
    <row r="933" spans="1:18" ht="11" x14ac:dyDescent="0.15">
      <c r="A933" s="19" t="s">
        <v>2227</v>
      </c>
      <c r="B933" s="19" t="str">
        <f t="shared" si="28"/>
        <v>20190712</v>
      </c>
      <c r="C933" s="19" t="s">
        <v>0</v>
      </c>
      <c r="D933" s="19" t="s">
        <v>2</v>
      </c>
      <c r="E933" s="23">
        <v>41</v>
      </c>
      <c r="F933" s="23">
        <v>3</v>
      </c>
      <c r="G933" s="19" t="s">
        <v>45</v>
      </c>
      <c r="H933" s="19" t="str">
        <f t="shared" si="29"/>
        <v>D</v>
      </c>
      <c r="I933" s="19" t="s">
        <v>2287</v>
      </c>
      <c r="J933" s="23">
        <v>0</v>
      </c>
      <c r="K933" s="23">
        <v>0</v>
      </c>
      <c r="L933" s="24">
        <v>0</v>
      </c>
      <c r="M933" s="19" t="s">
        <v>34</v>
      </c>
      <c r="N933" s="19">
        <v>79</v>
      </c>
      <c r="O933" s="19"/>
      <c r="P933" s="22"/>
      <c r="Q933" s="22"/>
      <c r="R933" s="22"/>
    </row>
    <row r="934" spans="1:18" ht="11" x14ac:dyDescent="0.15">
      <c r="A934" s="19" t="s">
        <v>2229</v>
      </c>
      <c r="B934" s="19" t="str">
        <f t="shared" si="28"/>
        <v>20190712</v>
      </c>
      <c r="C934" s="19" t="s">
        <v>0</v>
      </c>
      <c r="D934" s="19" t="s">
        <v>2</v>
      </c>
      <c r="E934" s="23">
        <v>41</v>
      </c>
      <c r="F934" s="23">
        <v>3</v>
      </c>
      <c r="G934" s="19" t="s">
        <v>45</v>
      </c>
      <c r="H934" s="19" t="str">
        <f t="shared" si="29"/>
        <v>D</v>
      </c>
      <c r="I934" s="19" t="s">
        <v>2287</v>
      </c>
      <c r="J934" s="23">
        <v>1000</v>
      </c>
      <c r="K934" s="23">
        <v>10</v>
      </c>
      <c r="L934" s="24">
        <v>0</v>
      </c>
      <c r="M934" s="19" t="s">
        <v>34</v>
      </c>
      <c r="N934" s="19">
        <v>61</v>
      </c>
      <c r="O934" s="19"/>
      <c r="P934" s="22"/>
      <c r="Q934" s="22"/>
      <c r="R934" s="22"/>
    </row>
    <row r="935" spans="1:18" ht="11" x14ac:dyDescent="0.15">
      <c r="A935" s="19" t="s">
        <v>2271</v>
      </c>
      <c r="B935" s="19" t="str">
        <f t="shared" si="28"/>
        <v>20190712</v>
      </c>
      <c r="C935" s="19" t="s">
        <v>0</v>
      </c>
      <c r="D935" s="19" t="s">
        <v>2</v>
      </c>
      <c r="E935" s="23">
        <v>41</v>
      </c>
      <c r="F935" s="23">
        <v>3</v>
      </c>
      <c r="G935" s="19" t="s">
        <v>1010</v>
      </c>
      <c r="H935" s="19" t="str">
        <f t="shared" si="29"/>
        <v>R</v>
      </c>
      <c r="I935" s="19" t="s">
        <v>2287</v>
      </c>
      <c r="J935" s="23">
        <v>1000</v>
      </c>
      <c r="K935" s="23">
        <v>10</v>
      </c>
      <c r="L935" s="24">
        <v>0</v>
      </c>
      <c r="M935" s="19" t="s">
        <v>34</v>
      </c>
      <c r="N935" s="19">
        <v>20</v>
      </c>
      <c r="O935" s="19"/>
      <c r="P935" s="22"/>
      <c r="Q935" s="22"/>
      <c r="R935" s="22"/>
    </row>
    <row r="936" spans="1:18" ht="11" x14ac:dyDescent="0.15">
      <c r="A936" s="19" t="s">
        <v>2209</v>
      </c>
      <c r="B936" s="19" t="str">
        <f t="shared" si="28"/>
        <v>20190712</v>
      </c>
      <c r="C936" s="19" t="s">
        <v>0</v>
      </c>
      <c r="D936" s="19" t="s">
        <v>2</v>
      </c>
      <c r="E936" s="23">
        <v>41</v>
      </c>
      <c r="F936" s="23">
        <v>4</v>
      </c>
      <c r="G936" s="19" t="s">
        <v>45</v>
      </c>
      <c r="H936" s="19" t="str">
        <f t="shared" si="29"/>
        <v>D</v>
      </c>
      <c r="I936" s="19" t="s">
        <v>2288</v>
      </c>
      <c r="J936" s="23">
        <v>0</v>
      </c>
      <c r="K936" s="23">
        <v>0</v>
      </c>
      <c r="L936" s="24">
        <v>0</v>
      </c>
      <c r="M936" s="19" t="s">
        <v>34</v>
      </c>
      <c r="N936" s="19">
        <v>0</v>
      </c>
      <c r="O936" s="19"/>
      <c r="P936" s="22"/>
      <c r="Q936" s="22"/>
      <c r="R936" s="22"/>
    </row>
    <row r="937" spans="1:18" ht="11" x14ac:dyDescent="0.15">
      <c r="A937" s="19" t="s">
        <v>2257</v>
      </c>
      <c r="B937" s="19" t="str">
        <f t="shared" si="28"/>
        <v>20190712</v>
      </c>
      <c r="C937" s="19" t="s">
        <v>0</v>
      </c>
      <c r="D937" s="19" t="s">
        <v>2</v>
      </c>
      <c r="E937" s="23">
        <v>41</v>
      </c>
      <c r="F937" s="23">
        <v>4</v>
      </c>
      <c r="G937" s="19" t="s">
        <v>1010</v>
      </c>
      <c r="H937" s="19" t="str">
        <f t="shared" si="29"/>
        <v>R</v>
      </c>
      <c r="I937" s="19" t="s">
        <v>2288</v>
      </c>
      <c r="J937" s="23">
        <v>0</v>
      </c>
      <c r="K937" s="23">
        <v>0</v>
      </c>
      <c r="L937" s="24">
        <v>0</v>
      </c>
      <c r="M937" s="19" t="s">
        <v>34</v>
      </c>
      <c r="N937" s="19">
        <v>2</v>
      </c>
      <c r="O937" s="19"/>
      <c r="P937" s="22"/>
      <c r="Q937" s="22"/>
      <c r="R937" s="22"/>
    </row>
    <row r="938" spans="1:18" ht="11" x14ac:dyDescent="0.15">
      <c r="A938" s="19" t="s">
        <v>2231</v>
      </c>
      <c r="B938" s="19" t="str">
        <f t="shared" si="28"/>
        <v>20190712</v>
      </c>
      <c r="C938" s="19" t="s">
        <v>0</v>
      </c>
      <c r="D938" s="19" t="s">
        <v>2</v>
      </c>
      <c r="E938" s="23">
        <v>41</v>
      </c>
      <c r="F938" s="23">
        <v>4</v>
      </c>
      <c r="G938" s="19" t="s">
        <v>45</v>
      </c>
      <c r="H938" s="19" t="str">
        <f t="shared" si="29"/>
        <v>D</v>
      </c>
      <c r="I938" s="19" t="s">
        <v>2287</v>
      </c>
      <c r="J938" s="23">
        <v>0</v>
      </c>
      <c r="K938" s="23">
        <v>0</v>
      </c>
      <c r="L938" s="24">
        <v>0</v>
      </c>
      <c r="M938" s="19" t="s">
        <v>34</v>
      </c>
      <c r="N938" s="19">
        <v>222</v>
      </c>
      <c r="O938" s="19"/>
      <c r="P938" s="22"/>
      <c r="Q938" s="22"/>
      <c r="R938" s="22"/>
    </row>
    <row r="939" spans="1:18" ht="11" x14ac:dyDescent="0.15">
      <c r="A939" s="19" t="s">
        <v>2233</v>
      </c>
      <c r="B939" s="19" t="str">
        <f t="shared" si="28"/>
        <v>20190712</v>
      </c>
      <c r="C939" s="19" t="s">
        <v>0</v>
      </c>
      <c r="D939" s="19" t="s">
        <v>2</v>
      </c>
      <c r="E939" s="23">
        <v>41</v>
      </c>
      <c r="F939" s="23">
        <v>4</v>
      </c>
      <c r="G939" s="19" t="s">
        <v>45</v>
      </c>
      <c r="H939" s="19" t="str">
        <f t="shared" si="29"/>
        <v>D</v>
      </c>
      <c r="I939" s="19" t="s">
        <v>2287</v>
      </c>
      <c r="J939" s="23">
        <v>1000</v>
      </c>
      <c r="K939" s="23">
        <v>10</v>
      </c>
      <c r="L939" s="24">
        <v>0</v>
      </c>
      <c r="M939" s="19" t="s">
        <v>34</v>
      </c>
      <c r="N939" s="19">
        <v>162</v>
      </c>
      <c r="O939" s="19"/>
      <c r="P939" s="22"/>
      <c r="Q939" s="22"/>
      <c r="R939" s="22"/>
    </row>
    <row r="940" spans="1:18" ht="11" x14ac:dyDescent="0.15">
      <c r="A940" s="19" t="s">
        <v>2273</v>
      </c>
      <c r="B940" s="19" t="str">
        <f t="shared" si="28"/>
        <v>20190712</v>
      </c>
      <c r="C940" s="19" t="s">
        <v>0</v>
      </c>
      <c r="D940" s="19" t="s">
        <v>2</v>
      </c>
      <c r="E940" s="23">
        <v>41</v>
      </c>
      <c r="F940" s="23">
        <v>4</v>
      </c>
      <c r="G940" s="19" t="s">
        <v>1010</v>
      </c>
      <c r="H940" s="19" t="str">
        <f t="shared" si="29"/>
        <v>R</v>
      </c>
      <c r="I940" s="19" t="s">
        <v>2287</v>
      </c>
      <c r="J940" s="23">
        <v>1000</v>
      </c>
      <c r="K940" s="23">
        <v>10</v>
      </c>
      <c r="L940" s="24">
        <v>0</v>
      </c>
      <c r="M940" s="19" t="s">
        <v>34</v>
      </c>
      <c r="N940" s="19">
        <v>71</v>
      </c>
      <c r="O940" s="19"/>
      <c r="P940" s="22"/>
      <c r="Q940" s="22"/>
      <c r="R940" s="22"/>
    </row>
    <row r="941" spans="1:18" ht="11" x14ac:dyDescent="0.15">
      <c r="A941" s="19" t="s">
        <v>2211</v>
      </c>
      <c r="B941" s="19" t="str">
        <f t="shared" si="28"/>
        <v>20190712</v>
      </c>
      <c r="C941" s="19" t="s">
        <v>0</v>
      </c>
      <c r="D941" s="19" t="s">
        <v>2</v>
      </c>
      <c r="E941" s="23">
        <v>41</v>
      </c>
      <c r="F941" s="23">
        <v>5</v>
      </c>
      <c r="G941" s="19" t="s">
        <v>45</v>
      </c>
      <c r="H941" s="19" t="str">
        <f t="shared" si="29"/>
        <v>D</v>
      </c>
      <c r="I941" s="19" t="s">
        <v>2288</v>
      </c>
      <c r="J941" s="23">
        <v>0</v>
      </c>
      <c r="K941" s="23">
        <v>0</v>
      </c>
      <c r="L941" s="24">
        <v>0</v>
      </c>
      <c r="M941" s="19" t="s">
        <v>34</v>
      </c>
      <c r="N941" s="19">
        <v>1</v>
      </c>
      <c r="O941" s="19"/>
      <c r="P941" s="22"/>
      <c r="Q941" s="22"/>
      <c r="R941" s="22"/>
    </row>
    <row r="942" spans="1:18" ht="11" x14ac:dyDescent="0.15">
      <c r="A942" s="19" t="s">
        <v>2259</v>
      </c>
      <c r="B942" s="19" t="str">
        <f t="shared" si="28"/>
        <v>20190712</v>
      </c>
      <c r="C942" s="19" t="s">
        <v>0</v>
      </c>
      <c r="D942" s="19" t="s">
        <v>2</v>
      </c>
      <c r="E942" s="23">
        <v>41</v>
      </c>
      <c r="F942" s="23">
        <v>5</v>
      </c>
      <c r="G942" s="19" t="s">
        <v>1010</v>
      </c>
      <c r="H942" s="19" t="str">
        <f t="shared" si="29"/>
        <v>R</v>
      </c>
      <c r="I942" s="19" t="s">
        <v>2288</v>
      </c>
      <c r="J942" s="23">
        <v>0</v>
      </c>
      <c r="K942" s="23">
        <v>0</v>
      </c>
      <c r="L942" s="24">
        <v>0</v>
      </c>
      <c r="M942" s="19" t="s">
        <v>34</v>
      </c>
      <c r="N942" s="19">
        <v>3</v>
      </c>
      <c r="O942" s="19"/>
      <c r="P942" s="22"/>
      <c r="Q942" s="22"/>
      <c r="R942" s="22"/>
    </row>
    <row r="943" spans="1:18" ht="11" x14ac:dyDescent="0.15">
      <c r="A943" s="19" t="s">
        <v>2235</v>
      </c>
      <c r="B943" s="19" t="str">
        <f t="shared" si="28"/>
        <v>20190712</v>
      </c>
      <c r="C943" s="19" t="s">
        <v>0</v>
      </c>
      <c r="D943" s="19" t="s">
        <v>2</v>
      </c>
      <c r="E943" s="23">
        <v>41</v>
      </c>
      <c r="F943" s="23">
        <v>5</v>
      </c>
      <c r="G943" s="19" t="s">
        <v>45</v>
      </c>
      <c r="H943" s="19" t="str">
        <f t="shared" si="29"/>
        <v>D</v>
      </c>
      <c r="I943" s="19" t="s">
        <v>2287</v>
      </c>
      <c r="J943" s="23">
        <v>0</v>
      </c>
      <c r="K943" s="23">
        <v>0</v>
      </c>
      <c r="L943" s="24">
        <v>0</v>
      </c>
      <c r="M943" s="19" t="s">
        <v>34</v>
      </c>
      <c r="N943" s="19">
        <v>291</v>
      </c>
      <c r="O943" s="19"/>
      <c r="P943" s="22"/>
      <c r="Q943" s="22"/>
      <c r="R943" s="22"/>
    </row>
    <row r="944" spans="1:18" ht="11" x14ac:dyDescent="0.15">
      <c r="A944" s="19" t="s">
        <v>2237</v>
      </c>
      <c r="B944" s="19" t="str">
        <f t="shared" si="28"/>
        <v>20190712</v>
      </c>
      <c r="C944" s="19" t="s">
        <v>0</v>
      </c>
      <c r="D944" s="19" t="s">
        <v>2</v>
      </c>
      <c r="E944" s="23">
        <v>41</v>
      </c>
      <c r="F944" s="23">
        <v>5</v>
      </c>
      <c r="G944" s="19" t="s">
        <v>45</v>
      </c>
      <c r="H944" s="19" t="str">
        <f t="shared" si="29"/>
        <v>D</v>
      </c>
      <c r="I944" s="19" t="s">
        <v>2287</v>
      </c>
      <c r="J944" s="23">
        <v>1000</v>
      </c>
      <c r="K944" s="23">
        <v>10</v>
      </c>
      <c r="L944" s="24">
        <v>0</v>
      </c>
      <c r="M944" s="19" t="s">
        <v>34</v>
      </c>
      <c r="N944" s="19">
        <v>271</v>
      </c>
      <c r="O944" s="19"/>
      <c r="P944" s="22"/>
      <c r="Q944" s="22"/>
      <c r="R944" s="22"/>
    </row>
    <row r="945" spans="1:18" ht="11" x14ac:dyDescent="0.15">
      <c r="A945" s="19" t="s">
        <v>2275</v>
      </c>
      <c r="B945" s="19" t="str">
        <f t="shared" si="28"/>
        <v>20190712</v>
      </c>
      <c r="C945" s="19" t="s">
        <v>0</v>
      </c>
      <c r="D945" s="19" t="s">
        <v>2</v>
      </c>
      <c r="E945" s="23">
        <v>41</v>
      </c>
      <c r="F945" s="23">
        <v>5</v>
      </c>
      <c r="G945" s="19" t="s">
        <v>1010</v>
      </c>
      <c r="H945" s="19" t="str">
        <f t="shared" si="29"/>
        <v>R</v>
      </c>
      <c r="I945" s="19" t="s">
        <v>2287</v>
      </c>
      <c r="J945" s="23">
        <v>1000</v>
      </c>
      <c r="K945" s="23">
        <v>10</v>
      </c>
      <c r="L945" s="24">
        <v>0</v>
      </c>
      <c r="M945" s="19" t="s">
        <v>34</v>
      </c>
      <c r="N945" s="19">
        <v>68</v>
      </c>
      <c r="O945" s="19"/>
      <c r="P945" s="22"/>
      <c r="Q945" s="22"/>
      <c r="R945" s="22"/>
    </row>
    <row r="946" spans="1:18" ht="11" x14ac:dyDescent="0.15">
      <c r="A946" s="19" t="s">
        <v>2213</v>
      </c>
      <c r="B946" s="19" t="str">
        <f t="shared" si="28"/>
        <v>20190712</v>
      </c>
      <c r="C946" s="19" t="s">
        <v>0</v>
      </c>
      <c r="D946" s="19" t="s">
        <v>2</v>
      </c>
      <c r="E946" s="23">
        <v>41</v>
      </c>
      <c r="F946" s="23">
        <v>6</v>
      </c>
      <c r="G946" s="19" t="s">
        <v>45</v>
      </c>
      <c r="H946" s="19" t="str">
        <f t="shared" si="29"/>
        <v>D</v>
      </c>
      <c r="I946" s="19" t="s">
        <v>2288</v>
      </c>
      <c r="J946" s="23">
        <v>0</v>
      </c>
      <c r="K946" s="23">
        <v>0</v>
      </c>
      <c r="L946" s="24">
        <v>0</v>
      </c>
      <c r="M946" s="19" t="s">
        <v>34</v>
      </c>
      <c r="N946" s="19">
        <v>1</v>
      </c>
      <c r="O946" s="19"/>
      <c r="P946" s="22"/>
      <c r="Q946" s="22"/>
      <c r="R946" s="22"/>
    </row>
    <row r="947" spans="1:18" ht="11" x14ac:dyDescent="0.15">
      <c r="A947" s="19" t="s">
        <v>2261</v>
      </c>
      <c r="B947" s="19" t="str">
        <f t="shared" si="28"/>
        <v>20190712</v>
      </c>
      <c r="C947" s="19" t="s">
        <v>0</v>
      </c>
      <c r="D947" s="19" t="s">
        <v>2</v>
      </c>
      <c r="E947" s="23">
        <v>41</v>
      </c>
      <c r="F947" s="23">
        <v>6</v>
      </c>
      <c r="G947" s="19" t="s">
        <v>1010</v>
      </c>
      <c r="H947" s="19" t="str">
        <f t="shared" si="29"/>
        <v>R</v>
      </c>
      <c r="I947" s="19" t="s">
        <v>2288</v>
      </c>
      <c r="J947" s="23">
        <v>0</v>
      </c>
      <c r="K947" s="23">
        <v>0</v>
      </c>
      <c r="L947" s="24">
        <v>0</v>
      </c>
      <c r="M947" s="19" t="s">
        <v>34</v>
      </c>
      <c r="N947" s="19">
        <v>0</v>
      </c>
      <c r="O947" s="19"/>
      <c r="P947" s="22"/>
      <c r="Q947" s="22"/>
      <c r="R947" s="22"/>
    </row>
    <row r="948" spans="1:18" ht="11" x14ac:dyDescent="0.15">
      <c r="A948" s="19" t="s">
        <v>2239</v>
      </c>
      <c r="B948" s="19" t="str">
        <f t="shared" si="28"/>
        <v>20190712</v>
      </c>
      <c r="C948" s="19" t="s">
        <v>0</v>
      </c>
      <c r="D948" s="19" t="s">
        <v>2</v>
      </c>
      <c r="E948" s="23">
        <v>41</v>
      </c>
      <c r="F948" s="23">
        <v>6</v>
      </c>
      <c r="G948" s="19" t="s">
        <v>45</v>
      </c>
      <c r="H948" s="19" t="str">
        <f t="shared" si="29"/>
        <v>D</v>
      </c>
      <c r="I948" s="19" t="s">
        <v>2287</v>
      </c>
      <c r="J948" s="23">
        <v>0</v>
      </c>
      <c r="K948" s="23">
        <v>0</v>
      </c>
      <c r="L948" s="24">
        <v>0</v>
      </c>
      <c r="M948" s="19" t="s">
        <v>34</v>
      </c>
      <c r="N948" s="19">
        <v>378</v>
      </c>
      <c r="O948" s="19"/>
      <c r="P948" s="22"/>
      <c r="Q948" s="22"/>
      <c r="R948" s="22"/>
    </row>
    <row r="949" spans="1:18" ht="11" x14ac:dyDescent="0.15">
      <c r="A949" s="19" t="s">
        <v>2241</v>
      </c>
      <c r="B949" s="19" t="str">
        <f t="shared" si="28"/>
        <v>20190712</v>
      </c>
      <c r="C949" s="19" t="s">
        <v>0</v>
      </c>
      <c r="D949" s="19" t="s">
        <v>2</v>
      </c>
      <c r="E949" s="23">
        <v>41</v>
      </c>
      <c r="F949" s="23">
        <v>6</v>
      </c>
      <c r="G949" s="19" t="s">
        <v>45</v>
      </c>
      <c r="H949" s="19" t="str">
        <f t="shared" si="29"/>
        <v>D</v>
      </c>
      <c r="I949" s="19" t="s">
        <v>2287</v>
      </c>
      <c r="J949" s="23">
        <v>1000</v>
      </c>
      <c r="K949" s="23">
        <v>10</v>
      </c>
      <c r="L949" s="24">
        <v>0</v>
      </c>
      <c r="M949" s="19" t="s">
        <v>34</v>
      </c>
      <c r="N949" s="19">
        <v>220</v>
      </c>
      <c r="O949" s="19"/>
      <c r="P949" s="22"/>
      <c r="Q949" s="22"/>
      <c r="R949" s="22"/>
    </row>
    <row r="950" spans="1:18" ht="11" x14ac:dyDescent="0.15">
      <c r="A950" s="19" t="s">
        <v>2277</v>
      </c>
      <c r="B950" s="19" t="str">
        <f t="shared" si="28"/>
        <v>20190712</v>
      </c>
      <c r="C950" s="19" t="s">
        <v>0</v>
      </c>
      <c r="D950" s="19" t="s">
        <v>2</v>
      </c>
      <c r="E950" s="23">
        <v>41</v>
      </c>
      <c r="F950" s="23">
        <v>6</v>
      </c>
      <c r="G950" s="19" t="s">
        <v>1010</v>
      </c>
      <c r="H950" s="19" t="str">
        <f t="shared" si="29"/>
        <v>R</v>
      </c>
      <c r="I950" s="19" t="s">
        <v>2287</v>
      </c>
      <c r="J950" s="23">
        <v>1000</v>
      </c>
      <c r="K950" s="23">
        <v>10</v>
      </c>
      <c r="L950" s="24">
        <v>0</v>
      </c>
      <c r="M950" s="19" t="s">
        <v>34</v>
      </c>
      <c r="N950" s="19">
        <v>119</v>
      </c>
      <c r="O950" s="19"/>
      <c r="P950" s="22"/>
      <c r="Q950" s="22"/>
      <c r="R950" s="22"/>
    </row>
    <row r="951" spans="1:18" ht="11" x14ac:dyDescent="0.15">
      <c r="A951" s="19" t="s">
        <v>2204</v>
      </c>
      <c r="B951" s="19" t="str">
        <f t="shared" si="28"/>
        <v>20190712</v>
      </c>
      <c r="C951" s="19" t="s">
        <v>0</v>
      </c>
      <c r="D951" s="19" t="s">
        <v>2</v>
      </c>
      <c r="E951" s="23">
        <v>42</v>
      </c>
      <c r="F951" s="23">
        <v>1</v>
      </c>
      <c r="G951" s="19" t="s">
        <v>45</v>
      </c>
      <c r="H951" s="19" t="str">
        <f t="shared" si="29"/>
        <v>D</v>
      </c>
      <c r="I951" s="19" t="s">
        <v>2288</v>
      </c>
      <c r="J951" s="23">
        <v>0</v>
      </c>
      <c r="K951" s="23">
        <v>0</v>
      </c>
      <c r="L951" s="24">
        <v>0</v>
      </c>
      <c r="M951" s="19" t="s">
        <v>35</v>
      </c>
      <c r="N951" s="19">
        <v>1</v>
      </c>
      <c r="O951" s="19"/>
      <c r="P951" s="22"/>
      <c r="Q951" s="22"/>
      <c r="R951" s="22"/>
    </row>
    <row r="952" spans="1:18" ht="11" x14ac:dyDescent="0.15">
      <c r="A952" s="19" t="s">
        <v>2252</v>
      </c>
      <c r="B952" s="19" t="str">
        <f t="shared" si="28"/>
        <v>20190712</v>
      </c>
      <c r="C952" s="19" t="s">
        <v>0</v>
      </c>
      <c r="D952" s="19" t="s">
        <v>2</v>
      </c>
      <c r="E952" s="23">
        <v>42</v>
      </c>
      <c r="F952" s="23">
        <v>1</v>
      </c>
      <c r="G952" s="19" t="s">
        <v>1010</v>
      </c>
      <c r="H952" s="19" t="str">
        <f t="shared" si="29"/>
        <v>R</v>
      </c>
      <c r="I952" s="19" t="s">
        <v>2288</v>
      </c>
      <c r="J952" s="23">
        <v>0</v>
      </c>
      <c r="K952" s="23">
        <v>0</v>
      </c>
      <c r="L952" s="24">
        <v>0</v>
      </c>
      <c r="M952" s="19" t="s">
        <v>35</v>
      </c>
      <c r="N952" s="19">
        <v>4</v>
      </c>
      <c r="O952" s="19"/>
      <c r="P952" s="22"/>
      <c r="Q952" s="22"/>
      <c r="R952" s="22"/>
    </row>
    <row r="953" spans="1:18" ht="11" x14ac:dyDescent="0.15">
      <c r="A953" s="19" t="s">
        <v>2220</v>
      </c>
      <c r="B953" s="19" t="str">
        <f t="shared" si="28"/>
        <v>20190712</v>
      </c>
      <c r="C953" s="19" t="s">
        <v>0</v>
      </c>
      <c r="D953" s="19" t="s">
        <v>2</v>
      </c>
      <c r="E953" s="23">
        <v>42</v>
      </c>
      <c r="F953" s="23">
        <v>1</v>
      </c>
      <c r="G953" s="19" t="s">
        <v>45</v>
      </c>
      <c r="H953" s="19" t="str">
        <f t="shared" si="29"/>
        <v>D</v>
      </c>
      <c r="I953" s="19" t="s">
        <v>2287</v>
      </c>
      <c r="J953" s="23">
        <v>0</v>
      </c>
      <c r="K953" s="23">
        <v>0</v>
      </c>
      <c r="L953" s="24">
        <v>0</v>
      </c>
      <c r="M953" s="19" t="s">
        <v>35</v>
      </c>
      <c r="N953" s="19">
        <v>230</v>
      </c>
      <c r="O953" s="19"/>
      <c r="P953" s="22"/>
      <c r="Q953" s="22"/>
      <c r="R953" s="22"/>
    </row>
    <row r="954" spans="1:18" ht="11" x14ac:dyDescent="0.15">
      <c r="A954" s="19" t="s">
        <v>2222</v>
      </c>
      <c r="B954" s="19" t="str">
        <f t="shared" si="28"/>
        <v>20190712</v>
      </c>
      <c r="C954" s="19" t="s">
        <v>0</v>
      </c>
      <c r="D954" s="19" t="s">
        <v>2</v>
      </c>
      <c r="E954" s="23">
        <v>42</v>
      </c>
      <c r="F954" s="23">
        <v>1</v>
      </c>
      <c r="G954" s="19" t="s">
        <v>45</v>
      </c>
      <c r="H954" s="19" t="str">
        <f t="shared" si="29"/>
        <v>D</v>
      </c>
      <c r="I954" s="19" t="s">
        <v>2287</v>
      </c>
      <c r="J954" s="23">
        <v>1000</v>
      </c>
      <c r="K954" s="23">
        <v>10</v>
      </c>
      <c r="L954" s="24">
        <v>0</v>
      </c>
      <c r="M954" s="19" t="s">
        <v>35</v>
      </c>
      <c r="N954" s="19">
        <v>274</v>
      </c>
      <c r="O954" s="19"/>
      <c r="P954" s="22"/>
      <c r="Q954" s="22"/>
      <c r="R954" s="22"/>
    </row>
    <row r="955" spans="1:18" ht="11" x14ac:dyDescent="0.15">
      <c r="A955" s="19" t="s">
        <v>2268</v>
      </c>
      <c r="B955" s="19" t="str">
        <f t="shared" si="28"/>
        <v>20190712</v>
      </c>
      <c r="C955" s="19" t="s">
        <v>0</v>
      </c>
      <c r="D955" s="19" t="s">
        <v>2</v>
      </c>
      <c r="E955" s="23">
        <v>42</v>
      </c>
      <c r="F955" s="23">
        <v>1</v>
      </c>
      <c r="G955" s="19" t="s">
        <v>1010</v>
      </c>
      <c r="H955" s="19" t="str">
        <f t="shared" si="29"/>
        <v>R</v>
      </c>
      <c r="I955" s="19" t="s">
        <v>2287</v>
      </c>
      <c r="J955" s="23">
        <v>1000</v>
      </c>
      <c r="K955" s="23">
        <v>10</v>
      </c>
      <c r="L955" s="24">
        <v>0</v>
      </c>
      <c r="M955" s="19" t="s">
        <v>658</v>
      </c>
      <c r="N955" s="19">
        <v>51</v>
      </c>
      <c r="O955" s="19"/>
      <c r="P955" s="22"/>
      <c r="Q955" s="22"/>
      <c r="R955" s="22"/>
    </row>
    <row r="956" spans="1:18" ht="11" x14ac:dyDescent="0.15">
      <c r="A956" s="19" t="s">
        <v>2206</v>
      </c>
      <c r="B956" s="19" t="str">
        <f t="shared" si="28"/>
        <v>20190712</v>
      </c>
      <c r="C956" s="19" t="s">
        <v>0</v>
      </c>
      <c r="D956" s="19" t="s">
        <v>2</v>
      </c>
      <c r="E956" s="23">
        <v>42</v>
      </c>
      <c r="F956" s="23">
        <v>2</v>
      </c>
      <c r="G956" s="19" t="s">
        <v>45</v>
      </c>
      <c r="H956" s="19" t="str">
        <f t="shared" si="29"/>
        <v>D</v>
      </c>
      <c r="I956" s="19" t="s">
        <v>2288</v>
      </c>
      <c r="J956" s="23">
        <v>0</v>
      </c>
      <c r="K956" s="23">
        <v>0</v>
      </c>
      <c r="L956" s="24">
        <v>0</v>
      </c>
      <c r="M956" s="19" t="s">
        <v>35</v>
      </c>
      <c r="N956" s="19">
        <v>0</v>
      </c>
      <c r="O956" s="19"/>
      <c r="P956" s="22"/>
      <c r="Q956" s="22"/>
      <c r="R956" s="22"/>
    </row>
    <row r="957" spans="1:18" ht="11" x14ac:dyDescent="0.15">
      <c r="A957" s="19" t="s">
        <v>2254</v>
      </c>
      <c r="B957" s="19" t="str">
        <f t="shared" si="28"/>
        <v>20190712</v>
      </c>
      <c r="C957" s="19" t="s">
        <v>0</v>
      </c>
      <c r="D957" s="19" t="s">
        <v>2</v>
      </c>
      <c r="E957" s="23">
        <v>42</v>
      </c>
      <c r="F957" s="23">
        <v>2</v>
      </c>
      <c r="G957" s="19" t="s">
        <v>1010</v>
      </c>
      <c r="H957" s="19" t="str">
        <f t="shared" si="29"/>
        <v>R</v>
      </c>
      <c r="I957" s="19" t="s">
        <v>2288</v>
      </c>
      <c r="J957" s="23">
        <v>0</v>
      </c>
      <c r="K957" s="23">
        <v>0</v>
      </c>
      <c r="L957" s="24">
        <v>0</v>
      </c>
      <c r="M957" s="19" t="s">
        <v>35</v>
      </c>
      <c r="N957" s="19">
        <v>3</v>
      </c>
      <c r="O957" s="19"/>
      <c r="P957" s="22"/>
      <c r="Q957" s="22"/>
      <c r="R957" s="22"/>
    </row>
    <row r="958" spans="1:18" ht="11" x14ac:dyDescent="0.15">
      <c r="A958" s="19" t="s">
        <v>2224</v>
      </c>
      <c r="B958" s="19" t="str">
        <f t="shared" si="28"/>
        <v>20190712</v>
      </c>
      <c r="C958" s="19" t="s">
        <v>0</v>
      </c>
      <c r="D958" s="19" t="s">
        <v>2</v>
      </c>
      <c r="E958" s="23">
        <v>42</v>
      </c>
      <c r="F958" s="23">
        <v>2</v>
      </c>
      <c r="G958" s="19" t="s">
        <v>45</v>
      </c>
      <c r="H958" s="19" t="str">
        <f t="shared" si="29"/>
        <v>D</v>
      </c>
      <c r="I958" s="19" t="s">
        <v>2287</v>
      </c>
      <c r="J958" s="23">
        <v>0</v>
      </c>
      <c r="K958" s="23">
        <v>0</v>
      </c>
      <c r="L958" s="24">
        <v>0</v>
      </c>
      <c r="M958" s="19" t="s">
        <v>35</v>
      </c>
      <c r="N958" s="19">
        <v>140</v>
      </c>
      <c r="O958" s="19"/>
      <c r="P958" s="22"/>
      <c r="Q958" s="22"/>
      <c r="R958" s="22"/>
    </row>
    <row r="959" spans="1:18" ht="11" x14ac:dyDescent="0.15">
      <c r="A959" s="19" t="s">
        <v>2226</v>
      </c>
      <c r="B959" s="19" t="str">
        <f t="shared" si="28"/>
        <v>20190712</v>
      </c>
      <c r="C959" s="19" t="s">
        <v>0</v>
      </c>
      <c r="D959" s="19" t="s">
        <v>2</v>
      </c>
      <c r="E959" s="23">
        <v>42</v>
      </c>
      <c r="F959" s="23">
        <v>2</v>
      </c>
      <c r="G959" s="19" t="s">
        <v>45</v>
      </c>
      <c r="H959" s="19" t="str">
        <f t="shared" si="29"/>
        <v>D</v>
      </c>
      <c r="I959" s="19" t="s">
        <v>2287</v>
      </c>
      <c r="J959" s="23">
        <v>1000</v>
      </c>
      <c r="K959" s="23">
        <v>10</v>
      </c>
      <c r="L959" s="24">
        <v>0</v>
      </c>
      <c r="M959" s="19" t="s">
        <v>35</v>
      </c>
      <c r="N959" s="19">
        <v>127</v>
      </c>
      <c r="O959" s="19"/>
      <c r="P959" s="22"/>
      <c r="Q959" s="22"/>
      <c r="R959" s="22"/>
    </row>
    <row r="960" spans="1:18" ht="11" x14ac:dyDescent="0.15">
      <c r="A960" s="19" t="s">
        <v>2270</v>
      </c>
      <c r="B960" s="19" t="str">
        <f t="shared" si="28"/>
        <v>20190712</v>
      </c>
      <c r="C960" s="19" t="s">
        <v>0</v>
      </c>
      <c r="D960" s="19" t="s">
        <v>2</v>
      </c>
      <c r="E960" s="23">
        <v>42</v>
      </c>
      <c r="F960" s="23">
        <v>2</v>
      </c>
      <c r="G960" s="19" t="s">
        <v>1010</v>
      </c>
      <c r="H960" s="19" t="str">
        <f t="shared" si="29"/>
        <v>R</v>
      </c>
      <c r="I960" s="19" t="s">
        <v>2287</v>
      </c>
      <c r="J960" s="23">
        <v>1000</v>
      </c>
      <c r="K960" s="23">
        <v>10</v>
      </c>
      <c r="L960" s="24">
        <v>0</v>
      </c>
      <c r="M960" s="19" t="s">
        <v>658</v>
      </c>
      <c r="N960" s="19">
        <v>27</v>
      </c>
      <c r="O960" s="19"/>
      <c r="P960" s="22"/>
      <c r="Q960" s="22"/>
      <c r="R960" s="22"/>
    </row>
    <row r="961" spans="1:18" ht="11" x14ac:dyDescent="0.15">
      <c r="A961" s="19" t="s">
        <v>2208</v>
      </c>
      <c r="B961" s="19" t="str">
        <f t="shared" si="28"/>
        <v>20190712</v>
      </c>
      <c r="C961" s="19" t="s">
        <v>0</v>
      </c>
      <c r="D961" s="19" t="s">
        <v>2</v>
      </c>
      <c r="E961" s="23">
        <v>42</v>
      </c>
      <c r="F961" s="23">
        <v>3</v>
      </c>
      <c r="G961" s="19" t="s">
        <v>45</v>
      </c>
      <c r="H961" s="19" t="str">
        <f t="shared" si="29"/>
        <v>D</v>
      </c>
      <c r="I961" s="19" t="s">
        <v>2288</v>
      </c>
      <c r="J961" s="23">
        <v>0</v>
      </c>
      <c r="K961" s="23">
        <v>0</v>
      </c>
      <c r="L961" s="24">
        <v>0</v>
      </c>
      <c r="M961" s="19" t="s">
        <v>35</v>
      </c>
      <c r="N961" s="19">
        <v>0</v>
      </c>
      <c r="O961" s="19"/>
      <c r="P961" s="22"/>
      <c r="Q961" s="22"/>
      <c r="R961" s="22"/>
    </row>
    <row r="962" spans="1:18" ht="11" x14ac:dyDescent="0.15">
      <c r="A962" s="19" t="s">
        <v>2256</v>
      </c>
      <c r="B962" s="19" t="str">
        <f t="shared" ref="B962:B980" si="30">LEFT(A962,8)</f>
        <v>20190712</v>
      </c>
      <c r="C962" s="19" t="s">
        <v>0</v>
      </c>
      <c r="D962" s="19" t="s">
        <v>2</v>
      </c>
      <c r="E962" s="23">
        <v>42</v>
      </c>
      <c r="F962" s="23">
        <v>3</v>
      </c>
      <c r="G962" s="19" t="s">
        <v>1010</v>
      </c>
      <c r="H962" s="19" t="str">
        <f t="shared" si="29"/>
        <v>R</v>
      </c>
      <c r="I962" s="19" t="s">
        <v>2288</v>
      </c>
      <c r="J962" s="23">
        <v>0</v>
      </c>
      <c r="K962" s="23">
        <v>0</v>
      </c>
      <c r="L962" s="24">
        <v>0</v>
      </c>
      <c r="M962" s="19" t="s">
        <v>35</v>
      </c>
      <c r="N962" s="19">
        <v>0</v>
      </c>
      <c r="O962" s="19"/>
      <c r="P962" s="22"/>
      <c r="Q962" s="22"/>
      <c r="R962" s="22"/>
    </row>
    <row r="963" spans="1:18" ht="11" x14ac:dyDescent="0.15">
      <c r="A963" s="19" t="s">
        <v>2228</v>
      </c>
      <c r="B963" s="19" t="str">
        <f t="shared" si="30"/>
        <v>20190712</v>
      </c>
      <c r="C963" s="19" t="s">
        <v>0</v>
      </c>
      <c r="D963" s="19" t="s">
        <v>2</v>
      </c>
      <c r="E963" s="23">
        <v>42</v>
      </c>
      <c r="F963" s="23">
        <v>3</v>
      </c>
      <c r="G963" s="19" t="s">
        <v>45</v>
      </c>
      <c r="H963" s="19" t="str">
        <f t="shared" ref="H963:H980" si="31">IF(G963="Cott01","D","R")</f>
        <v>D</v>
      </c>
      <c r="I963" s="19" t="s">
        <v>2287</v>
      </c>
      <c r="J963" s="23">
        <v>0</v>
      </c>
      <c r="K963" s="23">
        <v>0</v>
      </c>
      <c r="L963" s="24">
        <v>0</v>
      </c>
      <c r="M963" s="19" t="s">
        <v>35</v>
      </c>
      <c r="N963" s="19">
        <v>94</v>
      </c>
      <c r="O963" s="19"/>
      <c r="P963" s="22"/>
      <c r="Q963" s="22"/>
      <c r="R963" s="22"/>
    </row>
    <row r="964" spans="1:18" ht="11" x14ac:dyDescent="0.15">
      <c r="A964" s="19" t="s">
        <v>2230</v>
      </c>
      <c r="B964" s="19" t="str">
        <f t="shared" si="30"/>
        <v>20190712</v>
      </c>
      <c r="C964" s="19" t="s">
        <v>0</v>
      </c>
      <c r="D964" s="19" t="s">
        <v>2</v>
      </c>
      <c r="E964" s="23">
        <v>42</v>
      </c>
      <c r="F964" s="23">
        <v>3</v>
      </c>
      <c r="G964" s="19" t="s">
        <v>45</v>
      </c>
      <c r="H964" s="19" t="str">
        <f t="shared" si="31"/>
        <v>D</v>
      </c>
      <c r="I964" s="19" t="s">
        <v>2287</v>
      </c>
      <c r="J964" s="23">
        <v>1000</v>
      </c>
      <c r="K964" s="23">
        <v>10</v>
      </c>
      <c r="L964" s="24">
        <v>0</v>
      </c>
      <c r="M964" s="19" t="s">
        <v>35</v>
      </c>
      <c r="N964" s="19">
        <v>80</v>
      </c>
      <c r="O964" s="19"/>
      <c r="P964" s="22"/>
      <c r="Q964" s="22"/>
      <c r="R964" s="22"/>
    </row>
    <row r="965" spans="1:18" ht="11" x14ac:dyDescent="0.15">
      <c r="A965" s="19" t="s">
        <v>2272</v>
      </c>
      <c r="B965" s="19" t="str">
        <f t="shared" si="30"/>
        <v>20190712</v>
      </c>
      <c r="C965" s="19" t="s">
        <v>0</v>
      </c>
      <c r="D965" s="19" t="s">
        <v>2</v>
      </c>
      <c r="E965" s="23">
        <v>42</v>
      </c>
      <c r="F965" s="23">
        <v>3</v>
      </c>
      <c r="G965" s="19" t="s">
        <v>1010</v>
      </c>
      <c r="H965" s="19" t="str">
        <f t="shared" si="31"/>
        <v>R</v>
      </c>
      <c r="I965" s="19" t="s">
        <v>2287</v>
      </c>
      <c r="J965" s="23">
        <v>1000</v>
      </c>
      <c r="K965" s="23">
        <v>10</v>
      </c>
      <c r="L965" s="24">
        <v>0</v>
      </c>
      <c r="M965" s="19" t="s">
        <v>658</v>
      </c>
      <c r="N965" s="19">
        <v>26</v>
      </c>
      <c r="O965" s="19"/>
      <c r="P965" s="22"/>
      <c r="Q965" s="22"/>
      <c r="R965" s="22"/>
    </row>
    <row r="966" spans="1:18" ht="11" x14ac:dyDescent="0.15">
      <c r="A966" s="19" t="s">
        <v>2210</v>
      </c>
      <c r="B966" s="19" t="str">
        <f t="shared" si="30"/>
        <v>20190712</v>
      </c>
      <c r="C966" s="19" t="s">
        <v>0</v>
      </c>
      <c r="D966" s="19" t="s">
        <v>2</v>
      </c>
      <c r="E966" s="23">
        <v>42</v>
      </c>
      <c r="F966" s="23">
        <v>4</v>
      </c>
      <c r="G966" s="19" t="s">
        <v>45</v>
      </c>
      <c r="H966" s="19" t="str">
        <f t="shared" si="31"/>
        <v>D</v>
      </c>
      <c r="I966" s="19" t="s">
        <v>2288</v>
      </c>
      <c r="J966" s="23">
        <v>0</v>
      </c>
      <c r="K966" s="23">
        <v>0</v>
      </c>
      <c r="L966" s="24">
        <v>0</v>
      </c>
      <c r="M966" s="19" t="s">
        <v>35</v>
      </c>
      <c r="N966" s="19">
        <v>1</v>
      </c>
      <c r="O966" s="19"/>
      <c r="P966" s="22"/>
      <c r="Q966" s="22"/>
      <c r="R966" s="22"/>
    </row>
    <row r="967" spans="1:18" ht="11" x14ac:dyDescent="0.15">
      <c r="A967" s="19" t="s">
        <v>2258</v>
      </c>
      <c r="B967" s="19" t="str">
        <f t="shared" si="30"/>
        <v>20190712</v>
      </c>
      <c r="C967" s="19" t="s">
        <v>0</v>
      </c>
      <c r="D967" s="19" t="s">
        <v>2</v>
      </c>
      <c r="E967" s="23">
        <v>42</v>
      </c>
      <c r="F967" s="23">
        <v>4</v>
      </c>
      <c r="G967" s="19" t="s">
        <v>1010</v>
      </c>
      <c r="H967" s="19" t="str">
        <f t="shared" si="31"/>
        <v>R</v>
      </c>
      <c r="I967" s="19" t="s">
        <v>2288</v>
      </c>
      <c r="J967" s="23">
        <v>0</v>
      </c>
      <c r="K967" s="23">
        <v>0</v>
      </c>
      <c r="L967" s="24">
        <v>0</v>
      </c>
      <c r="M967" s="19" t="s">
        <v>35</v>
      </c>
      <c r="N967" s="19">
        <v>4</v>
      </c>
      <c r="O967" s="19"/>
      <c r="P967" s="22"/>
      <c r="Q967" s="22"/>
      <c r="R967" s="22"/>
    </row>
    <row r="968" spans="1:18" ht="11" x14ac:dyDescent="0.15">
      <c r="A968" s="19" t="s">
        <v>2232</v>
      </c>
      <c r="B968" s="19" t="str">
        <f t="shared" si="30"/>
        <v>20190712</v>
      </c>
      <c r="C968" s="19" t="s">
        <v>0</v>
      </c>
      <c r="D968" s="19" t="s">
        <v>2</v>
      </c>
      <c r="E968" s="23">
        <v>42</v>
      </c>
      <c r="F968" s="23">
        <v>4</v>
      </c>
      <c r="G968" s="19" t="s">
        <v>45</v>
      </c>
      <c r="H968" s="19" t="str">
        <f t="shared" si="31"/>
        <v>D</v>
      </c>
      <c r="I968" s="19" t="s">
        <v>2287</v>
      </c>
      <c r="J968" s="23">
        <v>0</v>
      </c>
      <c r="K968" s="23">
        <v>0</v>
      </c>
      <c r="L968" s="24">
        <v>0</v>
      </c>
      <c r="M968" s="19" t="s">
        <v>35</v>
      </c>
      <c r="N968" s="19">
        <v>278</v>
      </c>
      <c r="O968" s="19"/>
      <c r="P968" s="22"/>
      <c r="Q968" s="22"/>
      <c r="R968" s="22"/>
    </row>
    <row r="969" spans="1:18" ht="11" x14ac:dyDescent="0.15">
      <c r="A969" s="19" t="s">
        <v>2234</v>
      </c>
      <c r="B969" s="19" t="str">
        <f t="shared" si="30"/>
        <v>20190712</v>
      </c>
      <c r="C969" s="19" t="s">
        <v>0</v>
      </c>
      <c r="D969" s="19" t="s">
        <v>2</v>
      </c>
      <c r="E969" s="23">
        <v>42</v>
      </c>
      <c r="F969" s="23">
        <v>4</v>
      </c>
      <c r="G969" s="19" t="s">
        <v>45</v>
      </c>
      <c r="H969" s="19" t="str">
        <f t="shared" si="31"/>
        <v>D</v>
      </c>
      <c r="I969" s="19" t="s">
        <v>2287</v>
      </c>
      <c r="J969" s="23">
        <v>1000</v>
      </c>
      <c r="K969" s="23">
        <v>10</v>
      </c>
      <c r="L969" s="24">
        <v>0</v>
      </c>
      <c r="M969" s="19" t="s">
        <v>35</v>
      </c>
      <c r="N969" s="19">
        <v>244</v>
      </c>
      <c r="O969" s="19"/>
      <c r="P969" s="22"/>
      <c r="Q969" s="22"/>
      <c r="R969" s="22"/>
    </row>
    <row r="970" spans="1:18" ht="11" x14ac:dyDescent="0.15">
      <c r="A970" s="19" t="s">
        <v>2274</v>
      </c>
      <c r="B970" s="19" t="str">
        <f t="shared" si="30"/>
        <v>20190712</v>
      </c>
      <c r="C970" s="19" t="s">
        <v>0</v>
      </c>
      <c r="D970" s="19" t="s">
        <v>2</v>
      </c>
      <c r="E970" s="23">
        <v>42</v>
      </c>
      <c r="F970" s="23">
        <v>4</v>
      </c>
      <c r="G970" s="19" t="s">
        <v>1010</v>
      </c>
      <c r="H970" s="19" t="str">
        <f t="shared" si="31"/>
        <v>R</v>
      </c>
      <c r="I970" s="19" t="s">
        <v>2287</v>
      </c>
      <c r="J970" s="23">
        <v>1000</v>
      </c>
      <c r="K970" s="23">
        <v>10</v>
      </c>
      <c r="L970" s="24">
        <v>0</v>
      </c>
      <c r="M970" s="19" t="s">
        <v>658</v>
      </c>
      <c r="N970" s="19">
        <v>97</v>
      </c>
      <c r="O970" s="19"/>
      <c r="P970" s="22"/>
      <c r="Q970" s="22"/>
      <c r="R970" s="22"/>
    </row>
    <row r="971" spans="1:18" ht="11" x14ac:dyDescent="0.15">
      <c r="A971" s="19" t="s">
        <v>2212</v>
      </c>
      <c r="B971" s="19" t="str">
        <f t="shared" si="30"/>
        <v>20190712</v>
      </c>
      <c r="C971" s="19" t="s">
        <v>0</v>
      </c>
      <c r="D971" s="19" t="s">
        <v>2</v>
      </c>
      <c r="E971" s="23">
        <v>42</v>
      </c>
      <c r="F971" s="23">
        <v>5</v>
      </c>
      <c r="G971" s="19" t="s">
        <v>45</v>
      </c>
      <c r="H971" s="19" t="str">
        <f t="shared" si="31"/>
        <v>D</v>
      </c>
      <c r="I971" s="19" t="s">
        <v>2288</v>
      </c>
      <c r="J971" s="23">
        <v>0</v>
      </c>
      <c r="K971" s="23">
        <v>0</v>
      </c>
      <c r="L971" s="24">
        <v>0</v>
      </c>
      <c r="M971" s="19" t="s">
        <v>35</v>
      </c>
      <c r="N971" s="19">
        <v>1</v>
      </c>
      <c r="O971" s="19"/>
      <c r="P971" s="22"/>
      <c r="Q971" s="22"/>
      <c r="R971" s="22"/>
    </row>
    <row r="972" spans="1:18" ht="11" x14ac:dyDescent="0.15">
      <c r="A972" s="19" t="s">
        <v>2260</v>
      </c>
      <c r="B972" s="19" t="str">
        <f t="shared" si="30"/>
        <v>20190712</v>
      </c>
      <c r="C972" s="19" t="s">
        <v>0</v>
      </c>
      <c r="D972" s="19" t="s">
        <v>2</v>
      </c>
      <c r="E972" s="23">
        <v>42</v>
      </c>
      <c r="F972" s="23">
        <v>5</v>
      </c>
      <c r="G972" s="19" t="s">
        <v>1010</v>
      </c>
      <c r="H972" s="19" t="str">
        <f t="shared" si="31"/>
        <v>R</v>
      </c>
      <c r="I972" s="19" t="s">
        <v>2288</v>
      </c>
      <c r="J972" s="23">
        <v>0</v>
      </c>
      <c r="K972" s="23">
        <v>0</v>
      </c>
      <c r="L972" s="24">
        <v>0</v>
      </c>
      <c r="M972" s="19" t="s">
        <v>35</v>
      </c>
      <c r="N972" s="19">
        <v>9</v>
      </c>
      <c r="O972" s="19"/>
      <c r="P972" s="22"/>
      <c r="Q972" s="22"/>
      <c r="R972" s="22"/>
    </row>
    <row r="973" spans="1:18" ht="11" x14ac:dyDescent="0.15">
      <c r="A973" s="19" t="s">
        <v>2236</v>
      </c>
      <c r="B973" s="19" t="str">
        <f t="shared" si="30"/>
        <v>20190712</v>
      </c>
      <c r="C973" s="19" t="s">
        <v>0</v>
      </c>
      <c r="D973" s="19" t="s">
        <v>2</v>
      </c>
      <c r="E973" s="23">
        <v>42</v>
      </c>
      <c r="F973" s="23">
        <v>5</v>
      </c>
      <c r="G973" s="19" t="s">
        <v>45</v>
      </c>
      <c r="H973" s="19" t="str">
        <f t="shared" si="31"/>
        <v>D</v>
      </c>
      <c r="I973" s="19" t="s">
        <v>2287</v>
      </c>
      <c r="J973" s="23">
        <v>0</v>
      </c>
      <c r="K973" s="23">
        <v>0</v>
      </c>
      <c r="L973" s="24">
        <v>0</v>
      </c>
      <c r="M973" s="19" t="s">
        <v>35</v>
      </c>
      <c r="N973" s="19">
        <v>311</v>
      </c>
      <c r="O973" s="19"/>
      <c r="P973" s="22"/>
      <c r="Q973" s="22"/>
      <c r="R973" s="22"/>
    </row>
    <row r="974" spans="1:18" ht="11" x14ac:dyDescent="0.15">
      <c r="A974" s="19" t="s">
        <v>2238</v>
      </c>
      <c r="B974" s="19" t="str">
        <f t="shared" si="30"/>
        <v>20190712</v>
      </c>
      <c r="C974" s="19" t="s">
        <v>0</v>
      </c>
      <c r="D974" s="19" t="s">
        <v>2</v>
      </c>
      <c r="E974" s="23">
        <v>42</v>
      </c>
      <c r="F974" s="23">
        <v>5</v>
      </c>
      <c r="G974" s="19" t="s">
        <v>45</v>
      </c>
      <c r="H974" s="19" t="str">
        <f t="shared" si="31"/>
        <v>D</v>
      </c>
      <c r="I974" s="19" t="s">
        <v>2287</v>
      </c>
      <c r="J974" s="23">
        <v>1000</v>
      </c>
      <c r="K974" s="23">
        <v>10</v>
      </c>
      <c r="L974" s="24">
        <v>0</v>
      </c>
      <c r="M974" s="19" t="s">
        <v>35</v>
      </c>
      <c r="N974" s="19">
        <v>328</v>
      </c>
      <c r="O974" s="19"/>
      <c r="P974" s="22"/>
      <c r="Q974" s="22"/>
      <c r="R974" s="22"/>
    </row>
    <row r="975" spans="1:18" ht="11" x14ac:dyDescent="0.15">
      <c r="A975" s="19" t="s">
        <v>2276</v>
      </c>
      <c r="B975" s="19" t="str">
        <f t="shared" si="30"/>
        <v>20190712</v>
      </c>
      <c r="C975" s="19" t="s">
        <v>0</v>
      </c>
      <c r="D975" s="19" t="s">
        <v>2</v>
      </c>
      <c r="E975" s="23">
        <v>42</v>
      </c>
      <c r="F975" s="23">
        <v>5</v>
      </c>
      <c r="G975" s="19" t="s">
        <v>1010</v>
      </c>
      <c r="H975" s="19" t="str">
        <f t="shared" si="31"/>
        <v>R</v>
      </c>
      <c r="I975" s="19" t="s">
        <v>2287</v>
      </c>
      <c r="J975" s="23">
        <v>1000</v>
      </c>
      <c r="K975" s="23">
        <v>10</v>
      </c>
      <c r="L975" s="24">
        <v>0</v>
      </c>
      <c r="M975" s="19" t="s">
        <v>658</v>
      </c>
      <c r="N975" s="19">
        <v>104</v>
      </c>
      <c r="O975" s="19"/>
      <c r="P975" s="22"/>
      <c r="Q975" s="22"/>
      <c r="R975" s="22"/>
    </row>
    <row r="976" spans="1:18" ht="11" x14ac:dyDescent="0.15">
      <c r="A976" s="19" t="s">
        <v>2214</v>
      </c>
      <c r="B976" s="19" t="str">
        <f t="shared" si="30"/>
        <v>20190712</v>
      </c>
      <c r="C976" s="19" t="s">
        <v>0</v>
      </c>
      <c r="D976" s="19" t="s">
        <v>2</v>
      </c>
      <c r="E976" s="23">
        <v>42</v>
      </c>
      <c r="F976" s="23">
        <v>6</v>
      </c>
      <c r="G976" s="19" t="s">
        <v>45</v>
      </c>
      <c r="H976" s="19" t="str">
        <f t="shared" si="31"/>
        <v>D</v>
      </c>
      <c r="I976" s="19" t="s">
        <v>2288</v>
      </c>
      <c r="J976" s="23">
        <v>0</v>
      </c>
      <c r="K976" s="23">
        <v>0</v>
      </c>
      <c r="L976" s="24">
        <v>0</v>
      </c>
      <c r="M976" s="19" t="s">
        <v>35</v>
      </c>
      <c r="N976" s="19">
        <v>2</v>
      </c>
      <c r="O976" s="19"/>
      <c r="P976" s="22"/>
      <c r="Q976" s="22"/>
      <c r="R976" s="22"/>
    </row>
    <row r="977" spans="1:18" ht="11" x14ac:dyDescent="0.15">
      <c r="A977" s="19" t="s">
        <v>2262</v>
      </c>
      <c r="B977" s="19" t="str">
        <f t="shared" si="30"/>
        <v>20190712</v>
      </c>
      <c r="C977" s="19" t="s">
        <v>0</v>
      </c>
      <c r="D977" s="19" t="s">
        <v>2</v>
      </c>
      <c r="E977" s="23">
        <v>42</v>
      </c>
      <c r="F977" s="23">
        <v>6</v>
      </c>
      <c r="G977" s="19" t="s">
        <v>1010</v>
      </c>
      <c r="H977" s="19" t="str">
        <f t="shared" si="31"/>
        <v>R</v>
      </c>
      <c r="I977" s="19" t="s">
        <v>2288</v>
      </c>
      <c r="J977" s="23">
        <v>0</v>
      </c>
      <c r="K977" s="23">
        <v>0</v>
      </c>
      <c r="L977" s="24">
        <v>0</v>
      </c>
      <c r="M977" s="19" t="s">
        <v>35</v>
      </c>
      <c r="N977" s="19">
        <v>0</v>
      </c>
      <c r="O977" s="19"/>
      <c r="P977" s="22"/>
      <c r="Q977" s="22"/>
      <c r="R977" s="22"/>
    </row>
    <row r="978" spans="1:18" ht="11" x14ac:dyDescent="0.15">
      <c r="A978" s="19" t="s">
        <v>2240</v>
      </c>
      <c r="B978" s="19" t="str">
        <f t="shared" si="30"/>
        <v>20190712</v>
      </c>
      <c r="C978" s="19" t="s">
        <v>0</v>
      </c>
      <c r="D978" s="19" t="s">
        <v>2</v>
      </c>
      <c r="E978" s="23">
        <v>42</v>
      </c>
      <c r="F978" s="23">
        <v>6</v>
      </c>
      <c r="G978" s="19" t="s">
        <v>45</v>
      </c>
      <c r="H978" s="19" t="str">
        <f t="shared" si="31"/>
        <v>D</v>
      </c>
      <c r="I978" s="19" t="s">
        <v>2287</v>
      </c>
      <c r="J978" s="23">
        <v>0</v>
      </c>
      <c r="K978" s="23">
        <v>0</v>
      </c>
      <c r="L978" s="24">
        <v>0</v>
      </c>
      <c r="M978" s="19" t="s">
        <v>35</v>
      </c>
      <c r="N978" s="19">
        <v>434</v>
      </c>
      <c r="O978" s="19"/>
      <c r="P978" s="22"/>
      <c r="Q978" s="22"/>
      <c r="R978" s="22"/>
    </row>
    <row r="979" spans="1:18" ht="11" x14ac:dyDescent="0.15">
      <c r="A979" s="19" t="s">
        <v>2242</v>
      </c>
      <c r="B979" s="19" t="str">
        <f t="shared" si="30"/>
        <v>20190712</v>
      </c>
      <c r="C979" s="19" t="s">
        <v>0</v>
      </c>
      <c r="D979" s="19" t="s">
        <v>2</v>
      </c>
      <c r="E979" s="23">
        <v>42</v>
      </c>
      <c r="F979" s="23">
        <v>6</v>
      </c>
      <c r="G979" s="19" t="s">
        <v>45</v>
      </c>
      <c r="H979" s="19" t="str">
        <f t="shared" si="31"/>
        <v>D</v>
      </c>
      <c r="I979" s="19" t="s">
        <v>2287</v>
      </c>
      <c r="J979" s="23">
        <v>1000</v>
      </c>
      <c r="K979" s="23">
        <v>10</v>
      </c>
      <c r="L979" s="24">
        <v>0</v>
      </c>
      <c r="M979" s="19" t="s">
        <v>35</v>
      </c>
      <c r="N979" s="19">
        <v>404</v>
      </c>
      <c r="O979" s="19"/>
      <c r="P979" s="22"/>
      <c r="Q979" s="22"/>
      <c r="R979" s="22"/>
    </row>
    <row r="980" spans="1:18" ht="11" x14ac:dyDescent="0.15">
      <c r="A980" s="19" t="s">
        <v>2278</v>
      </c>
      <c r="B980" s="19" t="str">
        <f t="shared" si="30"/>
        <v>20190712</v>
      </c>
      <c r="C980" s="19" t="s">
        <v>0</v>
      </c>
      <c r="D980" s="19" t="s">
        <v>2</v>
      </c>
      <c r="E980" s="23">
        <v>42</v>
      </c>
      <c r="F980" s="23">
        <v>6</v>
      </c>
      <c r="G980" s="19" t="s">
        <v>1010</v>
      </c>
      <c r="H980" s="19" t="str">
        <f t="shared" si="31"/>
        <v>R</v>
      </c>
      <c r="I980" s="19" t="s">
        <v>2287</v>
      </c>
      <c r="J980" s="23">
        <v>1000</v>
      </c>
      <c r="K980" s="23">
        <v>10</v>
      </c>
      <c r="L980" s="24">
        <v>0</v>
      </c>
      <c r="M980" s="19" t="s">
        <v>658</v>
      </c>
      <c r="N980" s="19">
        <v>184</v>
      </c>
      <c r="O980" s="19"/>
      <c r="P980" s="22"/>
      <c r="Q980" s="22"/>
      <c r="R980" s="22"/>
    </row>
  </sheetData>
  <pageMargins left="0.7" right="0.7" top="0.75" bottom="0.75" header="0.3" footer="0.3"/>
  <pageSetup paperSize="9" orientation="portrait" horizontalDpi="4294967294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32"/>
  <sheetViews>
    <sheetView topLeftCell="A446" zoomScale="70" zoomScaleNormal="70" workbookViewId="0">
      <selection activeCell="R446" sqref="R446"/>
    </sheetView>
  </sheetViews>
  <sheetFormatPr baseColWidth="10" defaultColWidth="8.83203125" defaultRowHeight="11" x14ac:dyDescent="0.15"/>
  <cols>
    <col min="1" max="1" width="41.5" style="6" customWidth="1"/>
    <col min="2" max="2" width="9.5" style="6" customWidth="1"/>
    <col min="3" max="3" width="11.33203125" style="6" customWidth="1"/>
    <col min="4" max="4" width="7.5" style="6" customWidth="1"/>
    <col min="5" max="5" width="8.83203125" style="6"/>
    <col min="6" max="6" width="10.5" style="6" customWidth="1"/>
    <col min="7" max="7" width="7.5" style="6" customWidth="1"/>
    <col min="8" max="9" width="8.83203125" style="6"/>
    <col min="10" max="10" width="7.5" style="10" customWidth="1"/>
    <col min="11" max="11" width="7.5" style="12" customWidth="1"/>
    <col min="12" max="14" width="7.5" style="6" customWidth="1"/>
    <col min="15" max="15" width="7.5" style="7" customWidth="1"/>
    <col min="16" max="16" width="8.83203125" style="6"/>
    <col min="17" max="17" width="13.33203125" style="6" customWidth="1"/>
    <col min="18" max="18" width="35.83203125" style="6" customWidth="1"/>
    <col min="19" max="19" width="8.83203125" style="6"/>
    <col min="20" max="20" width="10.1640625" style="6" customWidth="1"/>
    <col min="21" max="16384" width="8.83203125" style="6"/>
  </cols>
  <sheetData>
    <row r="1" spans="1:18" x14ac:dyDescent="0.15">
      <c r="A1" s="6" t="s">
        <v>2283</v>
      </c>
      <c r="B1" s="6" t="s">
        <v>2284</v>
      </c>
      <c r="C1" s="6" t="s">
        <v>2285</v>
      </c>
      <c r="D1" s="6" t="s">
        <v>2286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49</v>
      </c>
      <c r="J1" s="10" t="s">
        <v>2289</v>
      </c>
      <c r="K1" s="7" t="s">
        <v>2290</v>
      </c>
      <c r="L1" s="7" t="s">
        <v>2291</v>
      </c>
      <c r="M1" s="8" t="s">
        <v>2292</v>
      </c>
      <c r="N1" s="7" t="s">
        <v>2293</v>
      </c>
      <c r="O1" s="7" t="s">
        <v>2294</v>
      </c>
      <c r="P1" s="6" t="s">
        <v>50</v>
      </c>
      <c r="Q1" s="6" t="s">
        <v>2296</v>
      </c>
      <c r="R1" s="6" t="s">
        <v>2368</v>
      </c>
    </row>
    <row r="2" spans="1:18" x14ac:dyDescent="0.15">
      <c r="A2" s="6" t="s">
        <v>51</v>
      </c>
      <c r="B2" s="6" t="str">
        <f t="shared" ref="B2:B65" si="0">LEFT(A2,8)</f>
        <v>20190522</v>
      </c>
      <c r="C2" s="6" t="s">
        <v>0</v>
      </c>
      <c r="D2" s="6" t="s">
        <v>2</v>
      </c>
      <c r="E2" s="6" t="s">
        <v>45</v>
      </c>
      <c r="F2" s="6" t="s">
        <v>46</v>
      </c>
      <c r="G2" s="6" t="s">
        <v>2288</v>
      </c>
      <c r="H2" s="6" t="s">
        <v>47</v>
      </c>
      <c r="I2" s="6">
        <v>4</v>
      </c>
      <c r="J2" s="10">
        <v>0</v>
      </c>
      <c r="K2" s="7" t="str">
        <f>IF(F2="NA","0000",IF(F2="A04","0200",IF(F2="A03","0500",IF(F2="A02","0700",IF(F2="A01","1000",ERROR)))))</f>
        <v>0000</v>
      </c>
      <c r="L2" s="7" t="str">
        <f t="shared" ref="L2:L65" si="1">IF(J2="NA","000",TEXT(J2,"000"))</f>
        <v>000</v>
      </c>
      <c r="M2" s="8">
        <v>0</v>
      </c>
      <c r="N2" s="7">
        <v>1</v>
      </c>
      <c r="O2" s="7">
        <v>1</v>
      </c>
      <c r="P2" s="6" t="s">
        <v>34</v>
      </c>
      <c r="Q2" s="6" t="str">
        <f t="shared" ref="Q2:Q26" si="2">CONCATENATE("0",RIGHT(A2,3))</f>
        <v>0284</v>
      </c>
      <c r="R2" s="6" t="s">
        <v>1312</v>
      </c>
    </row>
    <row r="3" spans="1:18" x14ac:dyDescent="0.15">
      <c r="A3" s="6" t="s">
        <v>52</v>
      </c>
      <c r="B3" s="6" t="str">
        <f t="shared" si="0"/>
        <v>20190522</v>
      </c>
      <c r="C3" s="6" t="s">
        <v>0</v>
      </c>
      <c r="D3" s="6" t="s">
        <v>2</v>
      </c>
      <c r="E3" s="6" t="s">
        <v>48</v>
      </c>
      <c r="F3" s="6" t="s">
        <v>46</v>
      </c>
      <c r="G3" s="6" t="s">
        <v>2288</v>
      </c>
      <c r="H3" s="6" t="s">
        <v>47</v>
      </c>
      <c r="I3" s="6">
        <v>4</v>
      </c>
      <c r="J3" s="10">
        <v>0</v>
      </c>
      <c r="K3" s="7" t="str">
        <f>IF(F3="NA","0000",IF(F3="A04","0200",IF(F3="A03","0500",IF(F3="A02","0700",IF(F3="A01","1000",ERROR)))))</f>
        <v>0000</v>
      </c>
      <c r="L3" s="7" t="str">
        <f t="shared" si="1"/>
        <v>000</v>
      </c>
      <c r="M3" s="8">
        <v>0</v>
      </c>
      <c r="N3" s="7">
        <v>1</v>
      </c>
      <c r="O3" s="7">
        <v>1</v>
      </c>
      <c r="P3" s="6" t="s">
        <v>34</v>
      </c>
      <c r="Q3" s="6" t="str">
        <f t="shared" si="2"/>
        <v>0286</v>
      </c>
      <c r="R3" s="6" t="s">
        <v>1342</v>
      </c>
    </row>
    <row r="4" spans="1:18" x14ac:dyDescent="0.15">
      <c r="A4" s="6" t="s">
        <v>53</v>
      </c>
      <c r="B4" s="6" t="str">
        <f t="shared" si="0"/>
        <v>20190522</v>
      </c>
      <c r="C4" s="6" t="s">
        <v>0</v>
      </c>
      <c r="D4" s="6" t="s">
        <v>2</v>
      </c>
      <c r="E4" s="6" t="s">
        <v>45</v>
      </c>
      <c r="F4" s="6" t="s">
        <v>25</v>
      </c>
      <c r="G4" s="6" t="s">
        <v>2287</v>
      </c>
      <c r="H4" s="6" t="s">
        <v>47</v>
      </c>
      <c r="I4" s="6">
        <v>100</v>
      </c>
      <c r="J4" s="10">
        <v>30</v>
      </c>
      <c r="K4" s="7" t="str">
        <f>IF(F4="NA","0000",IF(F4="A04","0200",IF(F4="A03","0500",IF(F4="A02","0700",IF(F4="A01","1000",ERROR)))))</f>
        <v>1000</v>
      </c>
      <c r="L4" s="7" t="str">
        <f t="shared" si="1"/>
        <v>030</v>
      </c>
      <c r="M4" s="8">
        <v>0</v>
      </c>
      <c r="N4" s="7">
        <v>1</v>
      </c>
      <c r="O4" s="7">
        <v>1</v>
      </c>
      <c r="P4" s="6" t="s">
        <v>34</v>
      </c>
      <c r="Q4" s="6" t="str">
        <f t="shared" si="2"/>
        <v>0288</v>
      </c>
      <c r="R4" s="6" t="s">
        <v>1322</v>
      </c>
    </row>
    <row r="5" spans="1:18" x14ac:dyDescent="0.15">
      <c r="A5" s="6" t="s">
        <v>54</v>
      </c>
      <c r="B5" s="6" t="str">
        <f t="shared" si="0"/>
        <v>20190522</v>
      </c>
      <c r="C5" s="6" t="s">
        <v>0</v>
      </c>
      <c r="D5" s="6" t="s">
        <v>2</v>
      </c>
      <c r="E5" s="6" t="s">
        <v>45</v>
      </c>
      <c r="F5" s="6" t="s">
        <v>25</v>
      </c>
      <c r="G5" s="6" t="s">
        <v>2287</v>
      </c>
      <c r="H5" s="6" t="s">
        <v>47</v>
      </c>
      <c r="I5" s="6">
        <v>81</v>
      </c>
      <c r="J5" s="10">
        <v>30</v>
      </c>
      <c r="K5" s="7" t="str">
        <f>IF(F5="NA","0000",IF(F5="A04","0200",IF(F5="A03","0500",IF(F5="A02","0700",IF(F5="A01","1000",ERROR)))))</f>
        <v>1000</v>
      </c>
      <c r="L5" s="7" t="str">
        <f t="shared" si="1"/>
        <v>030</v>
      </c>
      <c r="M5" s="8">
        <v>0</v>
      </c>
      <c r="N5" s="7">
        <v>1</v>
      </c>
      <c r="O5" s="7">
        <v>1</v>
      </c>
      <c r="P5" s="6" t="s">
        <v>34</v>
      </c>
      <c r="Q5" s="6" t="str">
        <f t="shared" si="2"/>
        <v>0290</v>
      </c>
      <c r="R5" s="6" t="s">
        <v>1324</v>
      </c>
    </row>
    <row r="6" spans="1:18" x14ac:dyDescent="0.15">
      <c r="A6" s="6" t="s">
        <v>83</v>
      </c>
      <c r="B6" s="6" t="str">
        <f t="shared" si="0"/>
        <v>20190522</v>
      </c>
      <c r="C6" s="6" t="s">
        <v>0</v>
      </c>
      <c r="D6" s="6" t="s">
        <v>2</v>
      </c>
      <c r="E6" s="6" t="s">
        <v>48</v>
      </c>
      <c r="F6" s="6" t="s">
        <v>25</v>
      </c>
      <c r="G6" s="6" t="s">
        <v>2287</v>
      </c>
      <c r="H6" s="6" t="s">
        <v>47</v>
      </c>
      <c r="I6" s="6">
        <v>21</v>
      </c>
      <c r="J6" s="10">
        <v>30</v>
      </c>
      <c r="K6" s="7" t="str">
        <f>IF(F6="NA","0000",IF(F6="A04","0200",IF(F6="A03","0500",IF(F6="A02","0700",IF(F6="A01","1000",ERROR)))))</f>
        <v>1000</v>
      </c>
      <c r="L6" s="7" t="str">
        <f t="shared" si="1"/>
        <v>030</v>
      </c>
      <c r="M6" s="8">
        <v>0</v>
      </c>
      <c r="N6" s="7">
        <v>1</v>
      </c>
      <c r="O6" s="7">
        <v>1</v>
      </c>
      <c r="P6" s="6" t="s">
        <v>34</v>
      </c>
      <c r="Q6" s="6" t="str">
        <f t="shared" si="2"/>
        <v>0292</v>
      </c>
      <c r="R6" s="6" t="s">
        <v>1352</v>
      </c>
    </row>
    <row r="7" spans="1:18" x14ac:dyDescent="0.15">
      <c r="A7" s="6" t="s">
        <v>59</v>
      </c>
      <c r="B7" s="6" t="str">
        <f t="shared" si="0"/>
        <v>20190522</v>
      </c>
      <c r="C7" s="6" t="s">
        <v>0</v>
      </c>
      <c r="D7" s="6" t="s">
        <v>2</v>
      </c>
      <c r="E7" s="6" t="s">
        <v>45</v>
      </c>
      <c r="F7" s="6" t="s">
        <v>46</v>
      </c>
      <c r="G7" s="6" t="s">
        <v>2288</v>
      </c>
      <c r="H7" s="6" t="s">
        <v>47</v>
      </c>
      <c r="I7" s="6">
        <v>0</v>
      </c>
      <c r="J7" s="10">
        <v>0</v>
      </c>
      <c r="K7" s="7" t="str">
        <f>IF(F7="NA","0000",IF(F7="A04","0200",IF(F7="A03","0500",IF(F7="A02","0700",IF(F7="A01","1000",ERROR)))))</f>
        <v>0000</v>
      </c>
      <c r="L7" s="7" t="str">
        <f t="shared" si="1"/>
        <v>000</v>
      </c>
      <c r="M7" s="8">
        <v>0</v>
      </c>
      <c r="N7" s="7">
        <v>1</v>
      </c>
      <c r="O7" s="7">
        <v>2</v>
      </c>
      <c r="P7" s="6" t="s">
        <v>34</v>
      </c>
      <c r="Q7" s="6" t="str">
        <f t="shared" si="2"/>
        <v>0294</v>
      </c>
      <c r="R7" s="6" t="s">
        <v>1314</v>
      </c>
    </row>
    <row r="8" spans="1:18" x14ac:dyDescent="0.15">
      <c r="A8" s="6" t="s">
        <v>60</v>
      </c>
      <c r="B8" s="6" t="str">
        <f t="shared" si="0"/>
        <v>20190522</v>
      </c>
      <c r="C8" s="6" t="s">
        <v>0</v>
      </c>
      <c r="D8" s="6" t="s">
        <v>2</v>
      </c>
      <c r="E8" s="6" t="s">
        <v>48</v>
      </c>
      <c r="F8" s="6" t="s">
        <v>46</v>
      </c>
      <c r="G8" s="6" t="s">
        <v>2288</v>
      </c>
      <c r="H8" s="6" t="s">
        <v>47</v>
      </c>
      <c r="I8" s="6">
        <v>2</v>
      </c>
      <c r="J8" s="10">
        <v>0</v>
      </c>
      <c r="K8" s="7" t="str">
        <f>IF(F8="NA","0000",IF(F8="A04","0200",IF(F8="A03","0500",IF(F8="A02","0700",IF(F8="A01","1000",ERROR)))))</f>
        <v>0000</v>
      </c>
      <c r="L8" s="7" t="str">
        <f t="shared" si="1"/>
        <v>000</v>
      </c>
      <c r="M8" s="8">
        <v>0</v>
      </c>
      <c r="N8" s="7">
        <v>1</v>
      </c>
      <c r="O8" s="7">
        <v>2</v>
      </c>
      <c r="P8" s="6" t="s">
        <v>34</v>
      </c>
      <c r="Q8" s="6" t="str">
        <f t="shared" si="2"/>
        <v>0296</v>
      </c>
      <c r="R8" s="6" t="s">
        <v>1344</v>
      </c>
    </row>
    <row r="9" spans="1:18" x14ac:dyDescent="0.15">
      <c r="A9" s="6" t="s">
        <v>61</v>
      </c>
      <c r="B9" s="6" t="str">
        <f t="shared" si="0"/>
        <v>20190522</v>
      </c>
      <c r="C9" s="6" t="s">
        <v>0</v>
      </c>
      <c r="D9" s="6" t="s">
        <v>2</v>
      </c>
      <c r="E9" s="6" t="s">
        <v>45</v>
      </c>
      <c r="F9" s="6" t="s">
        <v>25</v>
      </c>
      <c r="G9" s="6" t="s">
        <v>2287</v>
      </c>
      <c r="H9" s="6" t="s">
        <v>47</v>
      </c>
      <c r="I9" s="6">
        <v>151</v>
      </c>
      <c r="J9" s="10">
        <v>30</v>
      </c>
      <c r="K9" s="7" t="str">
        <f>IF(F9="NA","0000",IF(F9="A04","0200",IF(F9="A03","0500",IF(F9="A02","0700",IF(F9="A01","1000",ERROR)))))</f>
        <v>1000</v>
      </c>
      <c r="L9" s="7" t="str">
        <f t="shared" si="1"/>
        <v>030</v>
      </c>
      <c r="M9" s="8">
        <v>0</v>
      </c>
      <c r="N9" s="7">
        <v>1</v>
      </c>
      <c r="O9" s="7">
        <v>2</v>
      </c>
      <c r="P9" s="6" t="s">
        <v>34</v>
      </c>
      <c r="Q9" s="6" t="str">
        <f t="shared" si="2"/>
        <v>0298</v>
      </c>
      <c r="R9" s="6" t="s">
        <v>1326</v>
      </c>
    </row>
    <row r="10" spans="1:18" x14ac:dyDescent="0.15">
      <c r="A10" s="6" t="s">
        <v>62</v>
      </c>
      <c r="B10" s="6" t="str">
        <f t="shared" si="0"/>
        <v>20190522</v>
      </c>
      <c r="C10" s="6" t="s">
        <v>0</v>
      </c>
      <c r="D10" s="6" t="s">
        <v>2</v>
      </c>
      <c r="E10" s="6" t="s">
        <v>45</v>
      </c>
      <c r="F10" s="6" t="s">
        <v>25</v>
      </c>
      <c r="G10" s="6" t="s">
        <v>2287</v>
      </c>
      <c r="H10" s="6" t="s">
        <v>47</v>
      </c>
      <c r="I10" s="6">
        <v>135</v>
      </c>
      <c r="J10" s="10">
        <v>30</v>
      </c>
      <c r="K10" s="7" t="str">
        <f>IF(F10="NA","0000",IF(F10="A04","0200",IF(F10="A03","0500",IF(F10="A02","0700",IF(F10="A01","1000",ERROR)))))</f>
        <v>1000</v>
      </c>
      <c r="L10" s="7" t="str">
        <f t="shared" si="1"/>
        <v>030</v>
      </c>
      <c r="M10" s="8">
        <v>0</v>
      </c>
      <c r="N10" s="7">
        <v>1</v>
      </c>
      <c r="O10" s="7">
        <v>2</v>
      </c>
      <c r="P10" s="6" t="s">
        <v>34</v>
      </c>
      <c r="Q10" s="6" t="str">
        <f t="shared" si="2"/>
        <v>0300</v>
      </c>
      <c r="R10" s="6" t="s">
        <v>1328</v>
      </c>
    </row>
    <row r="11" spans="1:18" x14ac:dyDescent="0.15">
      <c r="A11" s="6" t="s">
        <v>85</v>
      </c>
      <c r="B11" s="6" t="str">
        <f t="shared" si="0"/>
        <v>20190522</v>
      </c>
      <c r="C11" s="6" t="s">
        <v>0</v>
      </c>
      <c r="D11" s="6" t="s">
        <v>2</v>
      </c>
      <c r="E11" s="6" t="s">
        <v>48</v>
      </c>
      <c r="F11" s="6" t="s">
        <v>25</v>
      </c>
      <c r="G11" s="6" t="s">
        <v>2287</v>
      </c>
      <c r="H11" s="6" t="s">
        <v>47</v>
      </c>
      <c r="I11" s="6">
        <v>35</v>
      </c>
      <c r="J11" s="10">
        <v>30</v>
      </c>
      <c r="K11" s="7" t="str">
        <f>IF(F11="NA","0000",IF(F11="A04","0200",IF(F11="A03","0500",IF(F11="A02","0700",IF(F11="A01","1000",ERROR)))))</f>
        <v>1000</v>
      </c>
      <c r="L11" s="7" t="str">
        <f t="shared" si="1"/>
        <v>030</v>
      </c>
      <c r="M11" s="8">
        <v>0</v>
      </c>
      <c r="N11" s="7">
        <v>1</v>
      </c>
      <c r="O11" s="7">
        <v>2</v>
      </c>
      <c r="P11" s="6" t="s">
        <v>34</v>
      </c>
      <c r="Q11" s="6" t="str">
        <f t="shared" si="2"/>
        <v>0302</v>
      </c>
      <c r="R11" s="6" t="s">
        <v>1354</v>
      </c>
    </row>
    <row r="12" spans="1:18" x14ac:dyDescent="0.15">
      <c r="A12" s="6" t="s">
        <v>67</v>
      </c>
      <c r="B12" s="6" t="str">
        <f t="shared" si="0"/>
        <v>20190522</v>
      </c>
      <c r="C12" s="6" t="s">
        <v>0</v>
      </c>
      <c r="D12" s="6" t="s">
        <v>2</v>
      </c>
      <c r="E12" s="6" t="s">
        <v>45</v>
      </c>
      <c r="F12" s="6" t="s">
        <v>46</v>
      </c>
      <c r="G12" s="6" t="s">
        <v>2288</v>
      </c>
      <c r="H12" s="6" t="s">
        <v>47</v>
      </c>
      <c r="I12" s="6">
        <v>4</v>
      </c>
      <c r="J12" s="10">
        <v>0</v>
      </c>
      <c r="K12" s="7" t="str">
        <f>IF(F12="NA","0000",IF(F12="A04","0200",IF(F12="A03","0500",IF(F12="A02","0700",IF(F12="A01","1000",ERROR)))))</f>
        <v>0000</v>
      </c>
      <c r="L12" s="7" t="str">
        <f t="shared" si="1"/>
        <v>000</v>
      </c>
      <c r="M12" s="8">
        <v>0</v>
      </c>
      <c r="N12" s="7">
        <v>1</v>
      </c>
      <c r="O12" s="7">
        <v>3</v>
      </c>
      <c r="P12" s="6" t="s">
        <v>34</v>
      </c>
      <c r="Q12" s="6" t="str">
        <f t="shared" si="2"/>
        <v>0314</v>
      </c>
      <c r="R12" s="6" t="s">
        <v>1318</v>
      </c>
    </row>
    <row r="13" spans="1:18" x14ac:dyDescent="0.15">
      <c r="A13" s="6" t="s">
        <v>68</v>
      </c>
      <c r="B13" s="6" t="str">
        <f t="shared" si="0"/>
        <v>20190522</v>
      </c>
      <c r="C13" s="6" t="s">
        <v>0</v>
      </c>
      <c r="D13" s="6" t="s">
        <v>2</v>
      </c>
      <c r="E13" s="6" t="s">
        <v>48</v>
      </c>
      <c r="F13" s="6" t="s">
        <v>46</v>
      </c>
      <c r="G13" s="6" t="s">
        <v>2288</v>
      </c>
      <c r="H13" s="6" t="s">
        <v>47</v>
      </c>
      <c r="I13" s="6">
        <v>4</v>
      </c>
      <c r="J13" s="10">
        <v>0</v>
      </c>
      <c r="K13" s="7" t="str">
        <f>IF(F13="NA","0000",IF(F13="A04","0200",IF(F13="A03","0500",IF(F13="A02","0700",IF(F13="A01","1000",ERROR)))))</f>
        <v>0000</v>
      </c>
      <c r="L13" s="7" t="str">
        <f t="shared" si="1"/>
        <v>000</v>
      </c>
      <c r="M13" s="8">
        <v>0</v>
      </c>
      <c r="N13" s="7">
        <v>1</v>
      </c>
      <c r="O13" s="7">
        <v>3</v>
      </c>
      <c r="P13" s="6" t="s">
        <v>34</v>
      </c>
      <c r="Q13" s="6" t="str">
        <f t="shared" si="2"/>
        <v>0316</v>
      </c>
      <c r="R13" s="6" t="s">
        <v>1348</v>
      </c>
    </row>
    <row r="14" spans="1:18" x14ac:dyDescent="0.15">
      <c r="A14" s="6" t="s">
        <v>69</v>
      </c>
      <c r="B14" s="6" t="str">
        <f t="shared" si="0"/>
        <v>20190522</v>
      </c>
      <c r="C14" s="6" t="s">
        <v>0</v>
      </c>
      <c r="D14" s="6" t="s">
        <v>2</v>
      </c>
      <c r="E14" s="6" t="s">
        <v>45</v>
      </c>
      <c r="F14" s="6" t="s">
        <v>25</v>
      </c>
      <c r="G14" s="6" t="s">
        <v>2287</v>
      </c>
      <c r="H14" s="6" t="s">
        <v>47</v>
      </c>
      <c r="I14" s="6">
        <v>46</v>
      </c>
      <c r="J14" s="10">
        <v>30</v>
      </c>
      <c r="K14" s="7" t="str">
        <f>IF(F14="NA","0000",IF(F14="A04","0200",IF(F14="A03","0500",IF(F14="A02","0700",IF(F14="A01","1000",ERROR)))))</f>
        <v>1000</v>
      </c>
      <c r="L14" s="7" t="str">
        <f t="shared" si="1"/>
        <v>030</v>
      </c>
      <c r="M14" s="8">
        <v>0</v>
      </c>
      <c r="N14" s="7">
        <v>1</v>
      </c>
      <c r="O14" s="7">
        <v>3</v>
      </c>
      <c r="P14" s="6" t="s">
        <v>34</v>
      </c>
      <c r="Q14" s="6" t="str">
        <f t="shared" si="2"/>
        <v>0318</v>
      </c>
      <c r="R14" s="6" t="s">
        <v>1334</v>
      </c>
    </row>
    <row r="15" spans="1:18" x14ac:dyDescent="0.15">
      <c r="A15" s="6" t="s">
        <v>70</v>
      </c>
      <c r="B15" s="6" t="str">
        <f t="shared" si="0"/>
        <v>20190522</v>
      </c>
      <c r="C15" s="6" t="s">
        <v>0</v>
      </c>
      <c r="D15" s="6" t="s">
        <v>2</v>
      </c>
      <c r="E15" s="6" t="s">
        <v>45</v>
      </c>
      <c r="F15" s="6" t="s">
        <v>25</v>
      </c>
      <c r="G15" s="6" t="s">
        <v>2287</v>
      </c>
      <c r="H15" s="6" t="s">
        <v>47</v>
      </c>
      <c r="I15" s="6">
        <v>47</v>
      </c>
      <c r="J15" s="10">
        <v>30</v>
      </c>
      <c r="K15" s="7" t="str">
        <f>IF(F15="NA","0000",IF(F15="A04","0200",IF(F15="A03","0500",IF(F15="A02","0700",IF(F15="A01","1000",ERROR)))))</f>
        <v>1000</v>
      </c>
      <c r="L15" s="7" t="str">
        <f t="shared" si="1"/>
        <v>030</v>
      </c>
      <c r="M15" s="8">
        <v>0</v>
      </c>
      <c r="N15" s="7">
        <v>1</v>
      </c>
      <c r="O15" s="7">
        <v>3</v>
      </c>
      <c r="P15" s="6" t="s">
        <v>34</v>
      </c>
      <c r="Q15" s="6" t="str">
        <f t="shared" si="2"/>
        <v>0320</v>
      </c>
      <c r="R15" s="6" t="s">
        <v>1336</v>
      </c>
    </row>
    <row r="16" spans="1:18" x14ac:dyDescent="0.15">
      <c r="A16" s="6" t="s">
        <v>87</v>
      </c>
      <c r="B16" s="6" t="str">
        <f t="shared" si="0"/>
        <v>20190522</v>
      </c>
      <c r="C16" s="6" t="s">
        <v>0</v>
      </c>
      <c r="D16" s="6" t="s">
        <v>2</v>
      </c>
      <c r="E16" s="6" t="s">
        <v>48</v>
      </c>
      <c r="F16" s="6" t="s">
        <v>25</v>
      </c>
      <c r="G16" s="6" t="s">
        <v>2287</v>
      </c>
      <c r="H16" s="6" t="s">
        <v>47</v>
      </c>
      <c r="I16" s="6">
        <v>16</v>
      </c>
      <c r="J16" s="10">
        <v>30</v>
      </c>
      <c r="K16" s="7" t="str">
        <f>IF(F16="NA","0000",IF(F16="A04","0200",IF(F16="A03","0500",IF(F16="A02","0700",IF(F16="A01","1000",ERROR)))))</f>
        <v>1000</v>
      </c>
      <c r="L16" s="7" t="str">
        <f t="shared" si="1"/>
        <v>030</v>
      </c>
      <c r="M16" s="8">
        <v>0</v>
      </c>
      <c r="N16" s="7">
        <v>1</v>
      </c>
      <c r="O16" s="7">
        <v>3</v>
      </c>
      <c r="P16" s="6" t="s">
        <v>34</v>
      </c>
      <c r="Q16" s="6" t="str">
        <f t="shared" si="2"/>
        <v>0322</v>
      </c>
      <c r="R16" s="6" t="s">
        <v>1358</v>
      </c>
    </row>
    <row r="17" spans="1:18" x14ac:dyDescent="0.15">
      <c r="A17" s="6" t="s">
        <v>75</v>
      </c>
      <c r="B17" s="6" t="str">
        <f t="shared" si="0"/>
        <v>20190522</v>
      </c>
      <c r="C17" s="6" t="s">
        <v>0</v>
      </c>
      <c r="D17" s="6" t="s">
        <v>2</v>
      </c>
      <c r="E17" s="6" t="s">
        <v>45</v>
      </c>
      <c r="F17" s="6" t="s">
        <v>46</v>
      </c>
      <c r="G17" s="6" t="s">
        <v>2288</v>
      </c>
      <c r="H17" s="6" t="s">
        <v>47</v>
      </c>
      <c r="I17" s="6">
        <v>4</v>
      </c>
      <c r="J17" s="10">
        <v>0</v>
      </c>
      <c r="K17" s="7" t="str">
        <f>IF(F17="NA","0000",IF(F17="A04","0200",IF(F17="A03","0500",IF(F17="A02","0700",IF(F17="A01","1000",ERROR)))))</f>
        <v>0000</v>
      </c>
      <c r="L17" s="7" t="str">
        <f t="shared" si="1"/>
        <v>000</v>
      </c>
      <c r="M17" s="8">
        <v>0</v>
      </c>
      <c r="N17" s="7">
        <v>1</v>
      </c>
      <c r="O17" s="7">
        <v>4</v>
      </c>
      <c r="P17" s="6" t="s">
        <v>34</v>
      </c>
      <c r="Q17" s="6" t="str">
        <f t="shared" si="2"/>
        <v>0324</v>
      </c>
      <c r="R17" s="6" t="s">
        <v>1320</v>
      </c>
    </row>
    <row r="18" spans="1:18" x14ac:dyDescent="0.15">
      <c r="A18" s="6" t="s">
        <v>76</v>
      </c>
      <c r="B18" s="6" t="str">
        <f t="shared" si="0"/>
        <v>20190522</v>
      </c>
      <c r="C18" s="6" t="s">
        <v>0</v>
      </c>
      <c r="D18" s="6" t="s">
        <v>2</v>
      </c>
      <c r="E18" s="6" t="s">
        <v>48</v>
      </c>
      <c r="F18" s="6" t="s">
        <v>46</v>
      </c>
      <c r="G18" s="6" t="s">
        <v>2288</v>
      </c>
      <c r="H18" s="6" t="s">
        <v>47</v>
      </c>
      <c r="I18" s="6">
        <v>5</v>
      </c>
      <c r="J18" s="10">
        <v>0</v>
      </c>
      <c r="K18" s="7" t="str">
        <f>IF(F18="NA","0000",IF(F18="A04","0200",IF(F18="A03","0500",IF(F18="A02","0700",IF(F18="A01","1000",ERROR)))))</f>
        <v>0000</v>
      </c>
      <c r="L18" s="7" t="str">
        <f t="shared" si="1"/>
        <v>000</v>
      </c>
      <c r="M18" s="8">
        <v>0</v>
      </c>
      <c r="N18" s="7">
        <v>1</v>
      </c>
      <c r="O18" s="7">
        <v>4</v>
      </c>
      <c r="P18" s="6" t="s">
        <v>34</v>
      </c>
      <c r="Q18" s="6" t="str">
        <f t="shared" si="2"/>
        <v>0326</v>
      </c>
      <c r="R18" s="6" t="s">
        <v>1350</v>
      </c>
    </row>
    <row r="19" spans="1:18" x14ac:dyDescent="0.15">
      <c r="A19" s="6" t="s">
        <v>77</v>
      </c>
      <c r="B19" s="6" t="str">
        <f t="shared" si="0"/>
        <v>20190522</v>
      </c>
      <c r="C19" s="6" t="s">
        <v>0</v>
      </c>
      <c r="D19" s="6" t="s">
        <v>2</v>
      </c>
      <c r="E19" s="6" t="s">
        <v>45</v>
      </c>
      <c r="F19" s="6" t="s">
        <v>25</v>
      </c>
      <c r="G19" s="6" t="s">
        <v>2287</v>
      </c>
      <c r="H19" s="6" t="s">
        <v>47</v>
      </c>
      <c r="I19" s="6">
        <v>24</v>
      </c>
      <c r="J19" s="10">
        <v>30</v>
      </c>
      <c r="K19" s="7" t="str">
        <f>IF(F19="NA","0000",IF(F19="A04","0200",IF(F19="A03","0500",IF(F19="A02","0700",IF(F19="A01","1000",ERROR)))))</f>
        <v>1000</v>
      </c>
      <c r="L19" s="7" t="str">
        <f t="shared" si="1"/>
        <v>030</v>
      </c>
      <c r="M19" s="8">
        <v>0</v>
      </c>
      <c r="N19" s="7">
        <v>1</v>
      </c>
      <c r="O19" s="7">
        <v>4</v>
      </c>
      <c r="P19" s="6" t="s">
        <v>34</v>
      </c>
      <c r="Q19" s="6" t="str">
        <f t="shared" si="2"/>
        <v>0328</v>
      </c>
      <c r="R19" s="6" t="s">
        <v>1338</v>
      </c>
    </row>
    <row r="20" spans="1:18" x14ac:dyDescent="0.15">
      <c r="A20" s="6" t="s">
        <v>78</v>
      </c>
      <c r="B20" s="6" t="str">
        <f t="shared" si="0"/>
        <v>20190522</v>
      </c>
      <c r="C20" s="6" t="s">
        <v>0</v>
      </c>
      <c r="D20" s="6" t="s">
        <v>2</v>
      </c>
      <c r="E20" s="6" t="s">
        <v>45</v>
      </c>
      <c r="F20" s="6" t="s">
        <v>25</v>
      </c>
      <c r="G20" s="6" t="s">
        <v>2287</v>
      </c>
      <c r="H20" s="6" t="s">
        <v>47</v>
      </c>
      <c r="I20" s="6">
        <v>21</v>
      </c>
      <c r="J20" s="10">
        <v>30</v>
      </c>
      <c r="K20" s="7" t="str">
        <f>IF(F20="NA","0000",IF(F20="A04","0200",IF(F20="A03","0500",IF(F20="A02","0700",IF(F20="A01","1000",ERROR)))))</f>
        <v>1000</v>
      </c>
      <c r="L20" s="7" t="str">
        <f t="shared" si="1"/>
        <v>030</v>
      </c>
      <c r="M20" s="8">
        <v>0</v>
      </c>
      <c r="N20" s="7">
        <v>1</v>
      </c>
      <c r="O20" s="7">
        <v>4</v>
      </c>
      <c r="P20" s="6" t="s">
        <v>34</v>
      </c>
      <c r="Q20" s="6" t="str">
        <f t="shared" si="2"/>
        <v>0330</v>
      </c>
      <c r="R20" s="6" t="s">
        <v>1340</v>
      </c>
    </row>
    <row r="21" spans="1:18" x14ac:dyDescent="0.15">
      <c r="A21" s="6" t="s">
        <v>89</v>
      </c>
      <c r="B21" s="6" t="str">
        <f t="shared" si="0"/>
        <v>20190522</v>
      </c>
      <c r="C21" s="6" t="s">
        <v>0</v>
      </c>
      <c r="D21" s="6" t="s">
        <v>2</v>
      </c>
      <c r="E21" s="6" t="s">
        <v>48</v>
      </c>
      <c r="F21" s="6" t="s">
        <v>25</v>
      </c>
      <c r="G21" s="6" t="s">
        <v>2287</v>
      </c>
      <c r="H21" s="6" t="s">
        <v>47</v>
      </c>
      <c r="I21" s="6">
        <v>5</v>
      </c>
      <c r="J21" s="10">
        <v>30</v>
      </c>
      <c r="K21" s="7" t="str">
        <f>IF(F21="NA","0000",IF(F21="A04","0200",IF(F21="A03","0500",IF(F21="A02","0700",IF(F21="A01","1000",ERROR)))))</f>
        <v>1000</v>
      </c>
      <c r="L21" s="7" t="str">
        <f t="shared" si="1"/>
        <v>030</v>
      </c>
      <c r="M21" s="8">
        <v>0</v>
      </c>
      <c r="N21" s="7">
        <v>1</v>
      </c>
      <c r="O21" s="7">
        <v>4</v>
      </c>
      <c r="P21" s="6" t="s">
        <v>34</v>
      </c>
      <c r="Q21" s="6" t="str">
        <f t="shared" si="2"/>
        <v>0332</v>
      </c>
      <c r="R21" s="6" t="s">
        <v>1360</v>
      </c>
    </row>
    <row r="22" spans="1:18" x14ac:dyDescent="0.15">
      <c r="A22" s="6" t="s">
        <v>235</v>
      </c>
      <c r="B22" s="6" t="str">
        <f t="shared" si="0"/>
        <v>20190529</v>
      </c>
      <c r="C22" s="6" t="s">
        <v>0</v>
      </c>
      <c r="D22" s="6" t="s">
        <v>2</v>
      </c>
      <c r="E22" s="6" t="s">
        <v>45</v>
      </c>
      <c r="F22" s="6" t="s">
        <v>46</v>
      </c>
      <c r="G22" s="6" t="s">
        <v>2288</v>
      </c>
      <c r="H22" s="6" t="s">
        <v>47</v>
      </c>
      <c r="I22" s="6">
        <v>3</v>
      </c>
      <c r="J22" s="10">
        <v>0</v>
      </c>
      <c r="K22" s="7" t="str">
        <f>IF(F22="NA","0000",IF(F22="A04","0200",IF(F22="A03","0500",IF(F22="A02","0700",IF(F22="A01","1000",ERROR)))))</f>
        <v>0000</v>
      </c>
      <c r="L22" s="7" t="str">
        <f t="shared" si="1"/>
        <v>000</v>
      </c>
      <c r="M22" s="8">
        <v>0</v>
      </c>
      <c r="N22" s="7">
        <v>1</v>
      </c>
      <c r="O22" s="7">
        <v>5</v>
      </c>
      <c r="P22" s="6" t="s">
        <v>34</v>
      </c>
      <c r="Q22" s="6" t="str">
        <f t="shared" si="2"/>
        <v>0564</v>
      </c>
    </row>
    <row r="23" spans="1:18" x14ac:dyDescent="0.15">
      <c r="A23" s="6" t="s">
        <v>236</v>
      </c>
      <c r="B23" s="6" t="str">
        <f t="shared" si="0"/>
        <v>20190529</v>
      </c>
      <c r="C23" s="6" t="s">
        <v>0</v>
      </c>
      <c r="D23" s="6" t="s">
        <v>2</v>
      </c>
      <c r="E23" s="6" t="s">
        <v>48</v>
      </c>
      <c r="F23" s="6" t="s">
        <v>46</v>
      </c>
      <c r="G23" s="6" t="s">
        <v>2288</v>
      </c>
      <c r="H23" s="6" t="s">
        <v>47</v>
      </c>
      <c r="I23" s="6">
        <v>4</v>
      </c>
      <c r="J23" s="10">
        <v>0</v>
      </c>
      <c r="K23" s="7" t="str">
        <f>IF(F23="NA","0000",IF(F23="A04","0200",IF(F23="A03","0500",IF(F23="A02","0700",IF(F23="A01","1000",ERROR)))))</f>
        <v>0000</v>
      </c>
      <c r="L23" s="7" t="str">
        <f t="shared" si="1"/>
        <v>000</v>
      </c>
      <c r="M23" s="8">
        <v>0</v>
      </c>
      <c r="N23" s="7">
        <v>1</v>
      </c>
      <c r="O23" s="7">
        <v>5</v>
      </c>
      <c r="P23" s="6" t="s">
        <v>34</v>
      </c>
      <c r="Q23" s="6" t="str">
        <f t="shared" si="2"/>
        <v>0566</v>
      </c>
    </row>
    <row r="24" spans="1:18" x14ac:dyDescent="0.15">
      <c r="A24" s="6" t="s">
        <v>234</v>
      </c>
      <c r="B24" s="6" t="str">
        <f t="shared" si="0"/>
        <v>20190529</v>
      </c>
      <c r="C24" s="6" t="s">
        <v>0</v>
      </c>
      <c r="D24" s="6" t="s">
        <v>2</v>
      </c>
      <c r="E24" s="6" t="s">
        <v>45</v>
      </c>
      <c r="F24" s="6" t="s">
        <v>25</v>
      </c>
      <c r="G24" s="6" t="s">
        <v>2287</v>
      </c>
      <c r="H24" s="6" t="s">
        <v>47</v>
      </c>
      <c r="I24" s="6">
        <v>145</v>
      </c>
      <c r="J24" s="10">
        <v>30</v>
      </c>
      <c r="K24" s="7" t="str">
        <f>IF(F24="NA","0000",IF(F24="A04","0200",IF(F24="A03","0500",IF(F24="A02","0700",IF(F24="A01","1000",ERROR)))))</f>
        <v>1000</v>
      </c>
      <c r="L24" s="7" t="str">
        <f t="shared" si="1"/>
        <v>030</v>
      </c>
      <c r="M24" s="8">
        <v>0</v>
      </c>
      <c r="N24" s="7">
        <v>1</v>
      </c>
      <c r="O24" s="7">
        <v>5</v>
      </c>
      <c r="P24" s="6" t="s">
        <v>34</v>
      </c>
      <c r="Q24" s="6" t="str">
        <f t="shared" si="2"/>
        <v>0568</v>
      </c>
    </row>
    <row r="25" spans="1:18" x14ac:dyDescent="0.15">
      <c r="A25" s="6" t="s">
        <v>237</v>
      </c>
      <c r="B25" s="6" t="str">
        <f t="shared" si="0"/>
        <v>20190529</v>
      </c>
      <c r="C25" s="6" t="s">
        <v>0</v>
      </c>
      <c r="D25" s="6" t="s">
        <v>2</v>
      </c>
      <c r="E25" s="6" t="s">
        <v>45</v>
      </c>
      <c r="F25" s="6" t="s">
        <v>25</v>
      </c>
      <c r="G25" s="6" t="s">
        <v>2287</v>
      </c>
      <c r="H25" s="6" t="s">
        <v>47</v>
      </c>
      <c r="I25" s="6">
        <v>72</v>
      </c>
      <c r="J25" s="10">
        <v>30</v>
      </c>
      <c r="K25" s="7" t="str">
        <f>IF(F25="NA","0000",IF(F25="A04","0200",IF(F25="A03","0500",IF(F25="A02","0700",IF(F25="A01","1000",ERROR)))))</f>
        <v>1000</v>
      </c>
      <c r="L25" s="7" t="str">
        <f t="shared" si="1"/>
        <v>030</v>
      </c>
      <c r="M25" s="8">
        <v>0</v>
      </c>
      <c r="N25" s="7">
        <v>1</v>
      </c>
      <c r="O25" s="7">
        <v>5</v>
      </c>
      <c r="P25" s="6" t="s">
        <v>34</v>
      </c>
      <c r="Q25" s="6" t="str">
        <f t="shared" si="2"/>
        <v>0570</v>
      </c>
    </row>
    <row r="26" spans="1:18" x14ac:dyDescent="0.15">
      <c r="A26" s="6" t="s">
        <v>238</v>
      </c>
      <c r="B26" s="6" t="str">
        <f t="shared" si="0"/>
        <v>20190529</v>
      </c>
      <c r="C26" s="6" t="s">
        <v>0</v>
      </c>
      <c r="D26" s="6" t="s">
        <v>2</v>
      </c>
      <c r="E26" s="6" t="s">
        <v>48</v>
      </c>
      <c r="F26" s="6" t="s">
        <v>25</v>
      </c>
      <c r="G26" s="6" t="s">
        <v>2287</v>
      </c>
      <c r="H26" s="6" t="s">
        <v>47</v>
      </c>
      <c r="I26" s="6">
        <v>30</v>
      </c>
      <c r="J26" s="10">
        <v>30</v>
      </c>
      <c r="K26" s="7" t="str">
        <f>IF(F26="NA","0000",IF(F26="A04","0200",IF(F26="A03","0500",IF(F26="A02","0700",IF(F26="A01","1000",ERROR)))))</f>
        <v>1000</v>
      </c>
      <c r="L26" s="7" t="str">
        <f t="shared" si="1"/>
        <v>030</v>
      </c>
      <c r="M26" s="8">
        <v>0</v>
      </c>
      <c r="N26" s="7">
        <v>1</v>
      </c>
      <c r="O26" s="7">
        <v>5</v>
      </c>
      <c r="P26" s="6" t="s">
        <v>34</v>
      </c>
      <c r="Q26" s="6" t="str">
        <f t="shared" si="2"/>
        <v>0572</v>
      </c>
    </row>
    <row r="27" spans="1:18" x14ac:dyDescent="0.15">
      <c r="A27" s="6" t="s">
        <v>800</v>
      </c>
      <c r="B27" s="6" t="str">
        <f t="shared" si="0"/>
        <v>20190628</v>
      </c>
      <c r="C27" s="6" t="s">
        <v>0</v>
      </c>
      <c r="D27" s="6" t="s">
        <v>2</v>
      </c>
      <c r="E27" s="6" t="s">
        <v>45</v>
      </c>
      <c r="F27" s="6" t="s">
        <v>46</v>
      </c>
      <c r="G27" s="6" t="s">
        <v>2288</v>
      </c>
      <c r="H27" s="6" t="s">
        <v>47</v>
      </c>
      <c r="I27" s="6">
        <v>1</v>
      </c>
      <c r="J27" s="10">
        <v>0</v>
      </c>
      <c r="K27" s="7" t="str">
        <f>IF(F27="NA","0000",IF(F27="A04","0200",IF(F27="A03","0500",IF(F27="A02","0700",IF(F27="A01","1000",ERROR)))))</f>
        <v>0000</v>
      </c>
      <c r="L27" s="7" t="str">
        <f t="shared" si="1"/>
        <v>000</v>
      </c>
      <c r="M27" s="8">
        <v>0</v>
      </c>
      <c r="N27" s="7">
        <v>1</v>
      </c>
      <c r="O27" s="7">
        <v>6</v>
      </c>
      <c r="P27" s="6" t="s">
        <v>34</v>
      </c>
      <c r="Q27" s="6" t="str">
        <f>RIGHT(A27,4)</f>
        <v>1419</v>
      </c>
      <c r="R27" s="6" t="s">
        <v>2023</v>
      </c>
    </row>
    <row r="28" spans="1:18" x14ac:dyDescent="0.15">
      <c r="A28" s="6" t="s">
        <v>801</v>
      </c>
      <c r="B28" s="6" t="str">
        <f t="shared" si="0"/>
        <v>20190628</v>
      </c>
      <c r="C28" s="6" t="s">
        <v>0</v>
      </c>
      <c r="D28" s="6" t="s">
        <v>2</v>
      </c>
      <c r="E28" s="6" t="s">
        <v>48</v>
      </c>
      <c r="F28" s="6" t="s">
        <v>46</v>
      </c>
      <c r="G28" s="6" t="s">
        <v>2288</v>
      </c>
      <c r="H28" s="6" t="s">
        <v>47</v>
      </c>
      <c r="I28" s="6">
        <v>3</v>
      </c>
      <c r="J28" s="10">
        <v>0</v>
      </c>
      <c r="K28" s="7" t="str">
        <f>IF(F28="NA","0000",IF(F28="A04","0200",IF(F28="A03","0500",IF(F28="A02","0700",IF(F28="A01","1000",ERROR)))))</f>
        <v>0000</v>
      </c>
      <c r="L28" s="7" t="str">
        <f t="shared" si="1"/>
        <v>000</v>
      </c>
      <c r="M28" s="8">
        <v>0</v>
      </c>
      <c r="N28" s="7">
        <v>1</v>
      </c>
      <c r="O28" s="7">
        <v>6</v>
      </c>
      <c r="P28" s="6" t="s">
        <v>34</v>
      </c>
      <c r="Q28" s="6" t="str">
        <f>RIGHT(A28,4)</f>
        <v>1421</v>
      </c>
      <c r="R28" s="6" t="s">
        <v>2095</v>
      </c>
    </row>
    <row r="29" spans="1:18" x14ac:dyDescent="0.15">
      <c r="A29" s="6" t="s">
        <v>802</v>
      </c>
      <c r="B29" s="6" t="str">
        <f t="shared" si="0"/>
        <v>20190628</v>
      </c>
      <c r="C29" s="6" t="s">
        <v>0</v>
      </c>
      <c r="D29" s="6" t="s">
        <v>2</v>
      </c>
      <c r="E29" s="6" t="s">
        <v>45</v>
      </c>
      <c r="F29" s="6" t="s">
        <v>25</v>
      </c>
      <c r="G29" s="6" t="s">
        <v>2287</v>
      </c>
      <c r="H29" s="6" t="s">
        <v>47</v>
      </c>
      <c r="I29" s="6">
        <v>394</v>
      </c>
      <c r="J29" s="10">
        <v>30</v>
      </c>
      <c r="K29" s="7" t="str">
        <f>IF(F29="NA","0000",IF(F29="A04","0200",IF(F29="A03","0500",IF(F29="A02","0700",IF(F29="A01","1000",ERROR)))))</f>
        <v>1000</v>
      </c>
      <c r="L29" s="7" t="str">
        <f t="shared" si="1"/>
        <v>030</v>
      </c>
      <c r="M29" s="8">
        <v>0</v>
      </c>
      <c r="N29" s="7">
        <v>1</v>
      </c>
      <c r="O29" s="7">
        <v>6</v>
      </c>
      <c r="P29" s="6" t="s">
        <v>34</v>
      </c>
      <c r="Q29" s="6" t="str">
        <f>RIGHT(A29,4)</f>
        <v>1423</v>
      </c>
      <c r="R29" s="6" t="s">
        <v>2047</v>
      </c>
    </row>
    <row r="30" spans="1:18" x14ac:dyDescent="0.15">
      <c r="A30" s="6" t="s">
        <v>803</v>
      </c>
      <c r="B30" s="6" t="str">
        <f t="shared" si="0"/>
        <v>20190628</v>
      </c>
      <c r="C30" s="6" t="s">
        <v>0</v>
      </c>
      <c r="D30" s="6" t="s">
        <v>2</v>
      </c>
      <c r="E30" s="6" t="s">
        <v>45</v>
      </c>
      <c r="F30" s="6" t="s">
        <v>25</v>
      </c>
      <c r="G30" s="6" t="s">
        <v>2287</v>
      </c>
      <c r="H30" s="6" t="s">
        <v>47</v>
      </c>
      <c r="I30" s="6">
        <v>363</v>
      </c>
      <c r="J30" s="10">
        <v>30</v>
      </c>
      <c r="K30" s="7" t="str">
        <f>IF(F30="NA","0000",IF(F30="A04","0200",IF(F30="A03","0500",IF(F30="A02","0700",IF(F30="A01","1000",ERROR)))))</f>
        <v>1000</v>
      </c>
      <c r="L30" s="7" t="str">
        <f t="shared" si="1"/>
        <v>030</v>
      </c>
      <c r="M30" s="8">
        <v>0</v>
      </c>
      <c r="N30" s="7">
        <v>1</v>
      </c>
      <c r="O30" s="7">
        <v>6</v>
      </c>
      <c r="P30" s="6" t="s">
        <v>34</v>
      </c>
      <c r="Q30" s="6" t="str">
        <f>RIGHT(A30,4)</f>
        <v>1425</v>
      </c>
      <c r="R30" s="6" t="s">
        <v>2049</v>
      </c>
    </row>
    <row r="31" spans="1:18" x14ac:dyDescent="0.15">
      <c r="A31" s="6" t="s">
        <v>804</v>
      </c>
      <c r="B31" s="6" t="str">
        <f t="shared" si="0"/>
        <v>20190628</v>
      </c>
      <c r="C31" s="6" t="s">
        <v>0</v>
      </c>
      <c r="D31" s="6" t="s">
        <v>2</v>
      </c>
      <c r="E31" s="6" t="s">
        <v>48</v>
      </c>
      <c r="F31" s="6" t="s">
        <v>25</v>
      </c>
      <c r="G31" s="6" t="s">
        <v>2287</v>
      </c>
      <c r="H31" s="6" t="s">
        <v>47</v>
      </c>
      <c r="I31" s="6">
        <v>122</v>
      </c>
      <c r="J31" s="10">
        <v>30</v>
      </c>
      <c r="K31" s="7" t="str">
        <f>IF(F31="NA","0000",IF(F31="A04","0200",IF(F31="A03","0500",IF(F31="A02","0700",IF(F31="A01","1000",ERROR)))))</f>
        <v>1000</v>
      </c>
      <c r="L31" s="7" t="str">
        <f t="shared" si="1"/>
        <v>030</v>
      </c>
      <c r="M31" s="8">
        <v>0</v>
      </c>
      <c r="N31" s="7">
        <v>1</v>
      </c>
      <c r="O31" s="7">
        <v>6</v>
      </c>
      <c r="P31" s="6" t="s">
        <v>34</v>
      </c>
      <c r="Q31" s="6" t="str">
        <f>RIGHT(A31,4)</f>
        <v>1427</v>
      </c>
      <c r="R31" s="6" t="s">
        <v>2107</v>
      </c>
    </row>
    <row r="32" spans="1:18" x14ac:dyDescent="0.15">
      <c r="A32" s="6" t="s">
        <v>55</v>
      </c>
      <c r="B32" s="6" t="str">
        <f t="shared" si="0"/>
        <v>20190522</v>
      </c>
      <c r="C32" s="6" t="s">
        <v>0</v>
      </c>
      <c r="D32" s="6" t="s">
        <v>2</v>
      </c>
      <c r="E32" s="6" t="s">
        <v>45</v>
      </c>
      <c r="F32" s="6" t="s">
        <v>46</v>
      </c>
      <c r="G32" s="6" t="s">
        <v>2288</v>
      </c>
      <c r="H32" s="6" t="s">
        <v>47</v>
      </c>
      <c r="I32" s="6">
        <v>3</v>
      </c>
      <c r="J32" s="10">
        <v>0</v>
      </c>
      <c r="K32" s="7" t="str">
        <f>IF(F32="NA","0000",IF(F32="A04","0200",IF(F32="A03","0500",IF(F32="A02","0700",IF(F32="A01","1000",ERROR)))))</f>
        <v>0000</v>
      </c>
      <c r="L32" s="7" t="str">
        <f t="shared" si="1"/>
        <v>000</v>
      </c>
      <c r="M32" s="8">
        <v>0</v>
      </c>
      <c r="N32" s="7">
        <v>2</v>
      </c>
      <c r="O32" s="7">
        <v>1</v>
      </c>
      <c r="P32" s="6" t="s">
        <v>35</v>
      </c>
      <c r="Q32" s="6" t="str">
        <f t="shared" ref="Q32:Q56" si="3">CONCATENATE("0",RIGHT(A32,3))</f>
        <v>0285</v>
      </c>
      <c r="R32" s="6" t="s">
        <v>1313</v>
      </c>
    </row>
    <row r="33" spans="1:18" x14ac:dyDescent="0.15">
      <c r="A33" s="6" t="s">
        <v>56</v>
      </c>
      <c r="B33" s="6" t="str">
        <f t="shared" si="0"/>
        <v>20190522</v>
      </c>
      <c r="C33" s="6" t="s">
        <v>0</v>
      </c>
      <c r="D33" s="6" t="s">
        <v>2</v>
      </c>
      <c r="E33" s="6" t="s">
        <v>48</v>
      </c>
      <c r="F33" s="6" t="s">
        <v>46</v>
      </c>
      <c r="G33" s="6" t="s">
        <v>2288</v>
      </c>
      <c r="H33" s="6" t="s">
        <v>47</v>
      </c>
      <c r="I33" s="6">
        <v>2</v>
      </c>
      <c r="J33" s="10">
        <v>0</v>
      </c>
      <c r="K33" s="7" t="str">
        <f>IF(F33="NA","0000",IF(F33="A04","0200",IF(F33="A03","0500",IF(F33="A02","0700",IF(F33="A01","1000",ERROR)))))</f>
        <v>0000</v>
      </c>
      <c r="L33" s="7" t="str">
        <f t="shared" si="1"/>
        <v>000</v>
      </c>
      <c r="M33" s="8">
        <v>0</v>
      </c>
      <c r="N33" s="7">
        <v>2</v>
      </c>
      <c r="O33" s="7">
        <v>1</v>
      </c>
      <c r="P33" s="6" t="s">
        <v>35</v>
      </c>
      <c r="Q33" s="6" t="str">
        <f t="shared" si="3"/>
        <v>0287</v>
      </c>
      <c r="R33" s="6" t="s">
        <v>1343</v>
      </c>
    </row>
    <row r="34" spans="1:18" x14ac:dyDescent="0.15">
      <c r="A34" s="6" t="s">
        <v>57</v>
      </c>
      <c r="B34" s="6" t="str">
        <f t="shared" si="0"/>
        <v>20190522</v>
      </c>
      <c r="C34" s="6" t="s">
        <v>0</v>
      </c>
      <c r="D34" s="6" t="s">
        <v>2</v>
      </c>
      <c r="E34" s="6" t="s">
        <v>45</v>
      </c>
      <c r="F34" s="6" t="s">
        <v>25</v>
      </c>
      <c r="G34" s="6" t="s">
        <v>2287</v>
      </c>
      <c r="H34" s="6" t="s">
        <v>47</v>
      </c>
      <c r="I34" s="6">
        <v>42</v>
      </c>
      <c r="J34" s="10">
        <v>30</v>
      </c>
      <c r="K34" s="7" t="str">
        <f>IF(F34="NA","0000",IF(F34="A04","0200",IF(F34="A03","0500",IF(F34="A02","0700",IF(F34="A01","1000",ERROR)))))</f>
        <v>1000</v>
      </c>
      <c r="L34" s="7" t="str">
        <f t="shared" si="1"/>
        <v>030</v>
      </c>
      <c r="M34" s="8">
        <v>0</v>
      </c>
      <c r="N34" s="7">
        <v>2</v>
      </c>
      <c r="O34" s="7">
        <v>1</v>
      </c>
      <c r="P34" s="6" t="s">
        <v>35</v>
      </c>
      <c r="Q34" s="6" t="str">
        <f t="shared" si="3"/>
        <v>0289</v>
      </c>
      <c r="R34" s="6" t="s">
        <v>1323</v>
      </c>
    </row>
    <row r="35" spans="1:18" x14ac:dyDescent="0.15">
      <c r="A35" s="6" t="s">
        <v>58</v>
      </c>
      <c r="B35" s="6" t="str">
        <f t="shared" si="0"/>
        <v>20190522</v>
      </c>
      <c r="C35" s="6" t="s">
        <v>0</v>
      </c>
      <c r="D35" s="6" t="s">
        <v>2</v>
      </c>
      <c r="E35" s="6" t="s">
        <v>45</v>
      </c>
      <c r="F35" s="6" t="s">
        <v>25</v>
      </c>
      <c r="G35" s="6" t="s">
        <v>2287</v>
      </c>
      <c r="H35" s="6" t="s">
        <v>47</v>
      </c>
      <c r="I35" s="6">
        <v>11</v>
      </c>
      <c r="J35" s="10">
        <v>30</v>
      </c>
      <c r="K35" s="7" t="str">
        <f>IF(F35="NA","0000",IF(F35="A04","0200",IF(F35="A03","0500",IF(F35="A02","0700",IF(F35="A01","1000",ERROR)))))</f>
        <v>1000</v>
      </c>
      <c r="L35" s="7" t="str">
        <f t="shared" si="1"/>
        <v>030</v>
      </c>
      <c r="M35" s="8">
        <v>0</v>
      </c>
      <c r="N35" s="7">
        <v>2</v>
      </c>
      <c r="O35" s="7">
        <v>1</v>
      </c>
      <c r="P35" s="6" t="s">
        <v>35</v>
      </c>
      <c r="Q35" s="6" t="str">
        <f t="shared" si="3"/>
        <v>0291</v>
      </c>
      <c r="R35" s="6" t="s">
        <v>1325</v>
      </c>
    </row>
    <row r="36" spans="1:18" x14ac:dyDescent="0.15">
      <c r="A36" s="6" t="s">
        <v>84</v>
      </c>
      <c r="B36" s="6" t="str">
        <f t="shared" si="0"/>
        <v>20190522</v>
      </c>
      <c r="C36" s="6" t="s">
        <v>0</v>
      </c>
      <c r="D36" s="6" t="s">
        <v>2</v>
      </c>
      <c r="E36" s="6" t="s">
        <v>48</v>
      </c>
      <c r="F36" s="6" t="s">
        <v>25</v>
      </c>
      <c r="G36" s="6" t="s">
        <v>2287</v>
      </c>
      <c r="H36" s="6" t="s">
        <v>47</v>
      </c>
      <c r="I36" s="6">
        <v>3</v>
      </c>
      <c r="J36" s="10">
        <v>30</v>
      </c>
      <c r="K36" s="7" t="str">
        <f>IF(F36="NA","0000",IF(F36="A04","0200",IF(F36="A03","0500",IF(F36="A02","0700",IF(F36="A01","1000",ERROR)))))</f>
        <v>1000</v>
      </c>
      <c r="L36" s="7" t="str">
        <f t="shared" si="1"/>
        <v>030</v>
      </c>
      <c r="M36" s="8">
        <v>0</v>
      </c>
      <c r="N36" s="7">
        <v>2</v>
      </c>
      <c r="O36" s="7">
        <v>1</v>
      </c>
      <c r="P36" s="6" t="s">
        <v>35</v>
      </c>
      <c r="Q36" s="6" t="str">
        <f t="shared" si="3"/>
        <v>0293</v>
      </c>
      <c r="R36" s="6" t="s">
        <v>1353</v>
      </c>
    </row>
    <row r="37" spans="1:18" x14ac:dyDescent="0.15">
      <c r="A37" s="6" t="s">
        <v>63</v>
      </c>
      <c r="B37" s="6" t="str">
        <f t="shared" si="0"/>
        <v>20190522</v>
      </c>
      <c r="C37" s="6" t="s">
        <v>0</v>
      </c>
      <c r="D37" s="6" t="s">
        <v>2</v>
      </c>
      <c r="E37" s="6" t="s">
        <v>45</v>
      </c>
      <c r="F37" s="6" t="s">
        <v>46</v>
      </c>
      <c r="G37" s="6" t="s">
        <v>2288</v>
      </c>
      <c r="H37" s="6" t="s">
        <v>47</v>
      </c>
      <c r="I37" s="6">
        <v>0</v>
      </c>
      <c r="J37" s="10">
        <v>0</v>
      </c>
      <c r="K37" s="7" t="str">
        <f>IF(F37="NA","0000",IF(F37="A04","0200",IF(F37="A03","0500",IF(F37="A02","0700",IF(F37="A01","1000",ERROR)))))</f>
        <v>0000</v>
      </c>
      <c r="L37" s="7" t="str">
        <f t="shared" si="1"/>
        <v>000</v>
      </c>
      <c r="M37" s="8">
        <v>0</v>
      </c>
      <c r="N37" s="7">
        <v>2</v>
      </c>
      <c r="O37" s="7">
        <v>2</v>
      </c>
      <c r="P37" s="6" t="s">
        <v>35</v>
      </c>
      <c r="Q37" s="6" t="str">
        <f t="shared" si="3"/>
        <v>0295</v>
      </c>
      <c r="R37" s="6" t="s">
        <v>1315</v>
      </c>
    </row>
    <row r="38" spans="1:18" x14ac:dyDescent="0.15">
      <c r="A38" s="6" t="s">
        <v>64</v>
      </c>
      <c r="B38" s="6" t="str">
        <f t="shared" si="0"/>
        <v>20190522</v>
      </c>
      <c r="C38" s="6" t="s">
        <v>0</v>
      </c>
      <c r="D38" s="6" t="s">
        <v>2</v>
      </c>
      <c r="E38" s="6" t="s">
        <v>48</v>
      </c>
      <c r="F38" s="6" t="s">
        <v>46</v>
      </c>
      <c r="G38" s="6" t="s">
        <v>2288</v>
      </c>
      <c r="H38" s="6" t="s">
        <v>47</v>
      </c>
      <c r="I38" s="6">
        <v>1</v>
      </c>
      <c r="J38" s="10">
        <v>0</v>
      </c>
      <c r="K38" s="7" t="str">
        <f>IF(F38="NA","0000",IF(F38="A04","0200",IF(F38="A03","0500",IF(F38="A02","0700",IF(F38="A01","1000",ERROR)))))</f>
        <v>0000</v>
      </c>
      <c r="L38" s="7" t="str">
        <f t="shared" si="1"/>
        <v>000</v>
      </c>
      <c r="M38" s="8">
        <v>0</v>
      </c>
      <c r="N38" s="7">
        <v>2</v>
      </c>
      <c r="O38" s="7">
        <v>2</v>
      </c>
      <c r="P38" s="6" t="s">
        <v>35</v>
      </c>
      <c r="Q38" s="6" t="str">
        <f t="shared" si="3"/>
        <v>0297</v>
      </c>
      <c r="R38" s="6" t="s">
        <v>1345</v>
      </c>
    </row>
    <row r="39" spans="1:18" x14ac:dyDescent="0.15">
      <c r="A39" s="6" t="s">
        <v>65</v>
      </c>
      <c r="B39" s="6" t="str">
        <f t="shared" si="0"/>
        <v>20190522</v>
      </c>
      <c r="C39" s="6" t="s">
        <v>0</v>
      </c>
      <c r="D39" s="6" t="s">
        <v>2</v>
      </c>
      <c r="E39" s="6" t="s">
        <v>45</v>
      </c>
      <c r="F39" s="6" t="s">
        <v>25</v>
      </c>
      <c r="G39" s="6" t="s">
        <v>2287</v>
      </c>
      <c r="H39" s="6" t="s">
        <v>47</v>
      </c>
      <c r="I39" s="6">
        <v>151</v>
      </c>
      <c r="J39" s="10">
        <v>30</v>
      </c>
      <c r="K39" s="7" t="str">
        <f>IF(F39="NA","0000",IF(F39="A04","0200",IF(F39="A03","0500",IF(F39="A02","0700",IF(F39="A01","1000",ERROR)))))</f>
        <v>1000</v>
      </c>
      <c r="L39" s="7" t="str">
        <f t="shared" si="1"/>
        <v>030</v>
      </c>
      <c r="M39" s="8">
        <v>0</v>
      </c>
      <c r="N39" s="7">
        <v>2</v>
      </c>
      <c r="O39" s="7">
        <v>2</v>
      </c>
      <c r="P39" s="6" t="s">
        <v>35</v>
      </c>
      <c r="Q39" s="6" t="str">
        <f t="shared" si="3"/>
        <v>0299</v>
      </c>
      <c r="R39" s="6" t="s">
        <v>1327</v>
      </c>
    </row>
    <row r="40" spans="1:18" x14ac:dyDescent="0.15">
      <c r="A40" s="6" t="s">
        <v>66</v>
      </c>
      <c r="B40" s="6" t="str">
        <f t="shared" si="0"/>
        <v>20190522</v>
      </c>
      <c r="C40" s="6" t="s">
        <v>0</v>
      </c>
      <c r="D40" s="6" t="s">
        <v>2</v>
      </c>
      <c r="E40" s="6" t="s">
        <v>45</v>
      </c>
      <c r="F40" s="6" t="s">
        <v>25</v>
      </c>
      <c r="G40" s="6" t="s">
        <v>2287</v>
      </c>
      <c r="H40" s="6" t="s">
        <v>47</v>
      </c>
      <c r="I40" s="6">
        <v>118</v>
      </c>
      <c r="J40" s="10">
        <v>30</v>
      </c>
      <c r="K40" s="7" t="str">
        <f>IF(F40="NA","0000",IF(F40="A04","0200",IF(F40="A03","0500",IF(F40="A02","0700",IF(F40="A01","1000",ERROR)))))</f>
        <v>1000</v>
      </c>
      <c r="L40" s="7" t="str">
        <f t="shared" si="1"/>
        <v>030</v>
      </c>
      <c r="M40" s="8">
        <v>0</v>
      </c>
      <c r="N40" s="7">
        <v>2</v>
      </c>
      <c r="O40" s="7">
        <v>2</v>
      </c>
      <c r="P40" s="6" t="s">
        <v>35</v>
      </c>
      <c r="Q40" s="6" t="str">
        <f t="shared" si="3"/>
        <v>0301</v>
      </c>
      <c r="R40" s="6" t="s">
        <v>1329</v>
      </c>
    </row>
    <row r="41" spans="1:18" x14ac:dyDescent="0.15">
      <c r="A41" s="6" t="s">
        <v>86</v>
      </c>
      <c r="B41" s="6" t="str">
        <f t="shared" si="0"/>
        <v>20190522</v>
      </c>
      <c r="C41" s="6" t="s">
        <v>0</v>
      </c>
      <c r="D41" s="6" t="s">
        <v>2</v>
      </c>
      <c r="E41" s="6" t="s">
        <v>48</v>
      </c>
      <c r="F41" s="6" t="s">
        <v>25</v>
      </c>
      <c r="G41" s="6" t="s">
        <v>2287</v>
      </c>
      <c r="H41" s="6" t="s">
        <v>47</v>
      </c>
      <c r="I41" s="6">
        <v>26</v>
      </c>
      <c r="J41" s="10">
        <v>30</v>
      </c>
      <c r="K41" s="7" t="str">
        <f>IF(F41="NA","0000",IF(F41="A04","0200",IF(F41="A03","0500",IF(F41="A02","0700",IF(F41="A01","1000",ERROR)))))</f>
        <v>1000</v>
      </c>
      <c r="L41" s="7" t="str">
        <f t="shared" si="1"/>
        <v>030</v>
      </c>
      <c r="M41" s="8">
        <v>0</v>
      </c>
      <c r="N41" s="7">
        <v>2</v>
      </c>
      <c r="O41" s="7">
        <v>2</v>
      </c>
      <c r="P41" s="6" t="s">
        <v>35</v>
      </c>
      <c r="Q41" s="6" t="str">
        <f t="shared" si="3"/>
        <v>0303</v>
      </c>
      <c r="R41" s="6" t="s">
        <v>1355</v>
      </c>
    </row>
    <row r="42" spans="1:18" x14ac:dyDescent="0.15">
      <c r="A42" s="6" t="s">
        <v>71</v>
      </c>
      <c r="B42" s="6" t="str">
        <f t="shared" si="0"/>
        <v>20190522</v>
      </c>
      <c r="C42" s="6" t="s">
        <v>0</v>
      </c>
      <c r="D42" s="6" t="s">
        <v>2</v>
      </c>
      <c r="E42" s="6" t="s">
        <v>45</v>
      </c>
      <c r="F42" s="6" t="s">
        <v>46</v>
      </c>
      <c r="G42" s="6" t="s">
        <v>2288</v>
      </c>
      <c r="H42" s="6" t="s">
        <v>47</v>
      </c>
      <c r="I42" s="6">
        <v>3</v>
      </c>
      <c r="J42" s="10">
        <v>0</v>
      </c>
      <c r="K42" s="7" t="str">
        <f>IF(F42="NA","0000",IF(F42="A04","0200",IF(F42="A03","0500",IF(F42="A02","0700",IF(F42="A01","1000",ERROR)))))</f>
        <v>0000</v>
      </c>
      <c r="L42" s="7" t="str">
        <f t="shared" si="1"/>
        <v>000</v>
      </c>
      <c r="M42" s="8">
        <v>0</v>
      </c>
      <c r="N42" s="7">
        <v>2</v>
      </c>
      <c r="O42" s="7">
        <v>3</v>
      </c>
      <c r="P42" s="6" t="s">
        <v>35</v>
      </c>
      <c r="Q42" s="6" t="str">
        <f t="shared" si="3"/>
        <v>0315</v>
      </c>
      <c r="R42" s="6" t="s">
        <v>1319</v>
      </c>
    </row>
    <row r="43" spans="1:18" x14ac:dyDescent="0.15">
      <c r="A43" s="6" t="s">
        <v>72</v>
      </c>
      <c r="B43" s="6" t="str">
        <f t="shared" si="0"/>
        <v>20190522</v>
      </c>
      <c r="C43" s="6" t="s">
        <v>0</v>
      </c>
      <c r="D43" s="6" t="s">
        <v>2</v>
      </c>
      <c r="E43" s="6" t="s">
        <v>48</v>
      </c>
      <c r="F43" s="6" t="s">
        <v>46</v>
      </c>
      <c r="G43" s="6" t="s">
        <v>2288</v>
      </c>
      <c r="H43" s="6" t="s">
        <v>47</v>
      </c>
      <c r="I43" s="6">
        <v>3</v>
      </c>
      <c r="J43" s="10">
        <v>0</v>
      </c>
      <c r="K43" s="7" t="str">
        <f>IF(F43="NA","0000",IF(F43="A04","0200",IF(F43="A03","0500",IF(F43="A02","0700",IF(F43="A01","1000",ERROR)))))</f>
        <v>0000</v>
      </c>
      <c r="L43" s="7" t="str">
        <f t="shared" si="1"/>
        <v>000</v>
      </c>
      <c r="M43" s="8">
        <v>0</v>
      </c>
      <c r="N43" s="7">
        <v>2</v>
      </c>
      <c r="O43" s="7">
        <v>3</v>
      </c>
      <c r="P43" s="6" t="s">
        <v>35</v>
      </c>
      <c r="Q43" s="6" t="str">
        <f t="shared" si="3"/>
        <v>0317</v>
      </c>
      <c r="R43" s="6" t="s">
        <v>1349</v>
      </c>
    </row>
    <row r="44" spans="1:18" x14ac:dyDescent="0.15">
      <c r="A44" s="6" t="s">
        <v>73</v>
      </c>
      <c r="B44" s="6" t="str">
        <f t="shared" si="0"/>
        <v>20190522</v>
      </c>
      <c r="C44" s="6" t="s">
        <v>0</v>
      </c>
      <c r="D44" s="6" t="s">
        <v>2</v>
      </c>
      <c r="E44" s="6" t="s">
        <v>45</v>
      </c>
      <c r="F44" s="6" t="s">
        <v>25</v>
      </c>
      <c r="G44" s="6" t="s">
        <v>2287</v>
      </c>
      <c r="H44" s="6" t="s">
        <v>47</v>
      </c>
      <c r="I44" s="6">
        <v>69</v>
      </c>
      <c r="J44" s="10">
        <v>30</v>
      </c>
      <c r="K44" s="7" t="str">
        <f>IF(F44="NA","0000",IF(F44="A04","0200",IF(F44="A03","0500",IF(F44="A02","0700",IF(F44="A01","1000",ERROR)))))</f>
        <v>1000</v>
      </c>
      <c r="L44" s="7" t="str">
        <f t="shared" si="1"/>
        <v>030</v>
      </c>
      <c r="M44" s="8">
        <v>0</v>
      </c>
      <c r="N44" s="7">
        <v>2</v>
      </c>
      <c r="O44" s="7">
        <v>3</v>
      </c>
      <c r="P44" s="6" t="s">
        <v>35</v>
      </c>
      <c r="Q44" s="6" t="str">
        <f t="shared" si="3"/>
        <v>0319</v>
      </c>
      <c r="R44" s="6" t="s">
        <v>1335</v>
      </c>
    </row>
    <row r="45" spans="1:18" x14ac:dyDescent="0.15">
      <c r="A45" s="6" t="s">
        <v>74</v>
      </c>
      <c r="B45" s="6" t="str">
        <f t="shared" si="0"/>
        <v>20190522</v>
      </c>
      <c r="C45" s="6" t="s">
        <v>0</v>
      </c>
      <c r="D45" s="6" t="s">
        <v>2</v>
      </c>
      <c r="E45" s="6" t="s">
        <v>45</v>
      </c>
      <c r="F45" s="6" t="s">
        <v>25</v>
      </c>
      <c r="G45" s="6" t="s">
        <v>2287</v>
      </c>
      <c r="H45" s="6" t="s">
        <v>47</v>
      </c>
      <c r="I45" s="6">
        <v>66</v>
      </c>
      <c r="J45" s="10">
        <v>30</v>
      </c>
      <c r="K45" s="7" t="str">
        <f>IF(F45="NA","0000",IF(F45="A04","0200",IF(F45="A03","0500",IF(F45="A02","0700",IF(F45="A01","1000",ERROR)))))</f>
        <v>1000</v>
      </c>
      <c r="L45" s="7" t="str">
        <f t="shared" si="1"/>
        <v>030</v>
      </c>
      <c r="M45" s="8">
        <v>0</v>
      </c>
      <c r="N45" s="7">
        <v>2</v>
      </c>
      <c r="O45" s="7">
        <v>3</v>
      </c>
      <c r="P45" s="6" t="s">
        <v>35</v>
      </c>
      <c r="Q45" s="6" t="str">
        <f t="shared" si="3"/>
        <v>0321</v>
      </c>
      <c r="R45" s="6" t="s">
        <v>1337</v>
      </c>
    </row>
    <row r="46" spans="1:18" x14ac:dyDescent="0.15">
      <c r="A46" s="6" t="s">
        <v>88</v>
      </c>
      <c r="B46" s="6" t="str">
        <f t="shared" si="0"/>
        <v>20190522</v>
      </c>
      <c r="C46" s="6" t="s">
        <v>0</v>
      </c>
      <c r="D46" s="6" t="s">
        <v>2</v>
      </c>
      <c r="E46" s="6" t="s">
        <v>48</v>
      </c>
      <c r="F46" s="6" t="s">
        <v>25</v>
      </c>
      <c r="G46" s="6" t="s">
        <v>2287</v>
      </c>
      <c r="H46" s="6" t="s">
        <v>47</v>
      </c>
      <c r="I46" s="6">
        <v>16</v>
      </c>
      <c r="J46" s="10">
        <v>30</v>
      </c>
      <c r="K46" s="7" t="str">
        <f>IF(F46="NA","0000",IF(F46="A04","0200",IF(F46="A03","0500",IF(F46="A02","0700",IF(F46="A01","1000",ERROR)))))</f>
        <v>1000</v>
      </c>
      <c r="L46" s="7" t="str">
        <f t="shared" si="1"/>
        <v>030</v>
      </c>
      <c r="M46" s="8">
        <v>0</v>
      </c>
      <c r="N46" s="7">
        <v>2</v>
      </c>
      <c r="O46" s="7">
        <v>3</v>
      </c>
      <c r="P46" s="6" t="s">
        <v>35</v>
      </c>
      <c r="Q46" s="6" t="str">
        <f t="shared" si="3"/>
        <v>0323</v>
      </c>
      <c r="R46" s="6" t="s">
        <v>1359</v>
      </c>
    </row>
    <row r="47" spans="1:18" x14ac:dyDescent="0.15">
      <c r="A47" s="6" t="s">
        <v>79</v>
      </c>
      <c r="B47" s="6" t="str">
        <f t="shared" si="0"/>
        <v>20190522</v>
      </c>
      <c r="C47" s="6" t="s">
        <v>0</v>
      </c>
      <c r="D47" s="6" t="s">
        <v>2</v>
      </c>
      <c r="E47" s="6" t="s">
        <v>45</v>
      </c>
      <c r="F47" s="6" t="s">
        <v>46</v>
      </c>
      <c r="G47" s="6" t="s">
        <v>2288</v>
      </c>
      <c r="H47" s="6" t="s">
        <v>47</v>
      </c>
      <c r="I47" s="6">
        <v>3</v>
      </c>
      <c r="J47" s="10">
        <v>0</v>
      </c>
      <c r="K47" s="7" t="str">
        <f>IF(F47="NA","0000",IF(F47="A04","0200",IF(F47="A03","0500",IF(F47="A02","0700",IF(F47="A01","1000",ERROR)))))</f>
        <v>0000</v>
      </c>
      <c r="L47" s="7" t="str">
        <f t="shared" si="1"/>
        <v>000</v>
      </c>
      <c r="M47" s="8">
        <v>0</v>
      </c>
      <c r="N47" s="7">
        <v>2</v>
      </c>
      <c r="O47" s="7">
        <v>4</v>
      </c>
      <c r="P47" s="6" t="s">
        <v>35</v>
      </c>
      <c r="Q47" s="6" t="str">
        <f t="shared" si="3"/>
        <v>0325</v>
      </c>
      <c r="R47" s="6" t="s">
        <v>1321</v>
      </c>
    </row>
    <row r="48" spans="1:18" x14ac:dyDescent="0.15">
      <c r="A48" s="6" t="s">
        <v>80</v>
      </c>
      <c r="B48" s="6" t="str">
        <f t="shared" si="0"/>
        <v>20190522</v>
      </c>
      <c r="C48" s="6" t="s">
        <v>0</v>
      </c>
      <c r="D48" s="6" t="s">
        <v>2</v>
      </c>
      <c r="E48" s="6" t="s">
        <v>48</v>
      </c>
      <c r="F48" s="6" t="s">
        <v>46</v>
      </c>
      <c r="G48" s="6" t="s">
        <v>2288</v>
      </c>
      <c r="H48" s="6" t="s">
        <v>47</v>
      </c>
      <c r="I48" s="6">
        <v>3</v>
      </c>
      <c r="J48" s="10">
        <v>0</v>
      </c>
      <c r="K48" s="7" t="str">
        <f>IF(F48="NA","0000",IF(F48="A04","0200",IF(F48="A03","0500",IF(F48="A02","0700",IF(F48="A01","1000",ERROR)))))</f>
        <v>0000</v>
      </c>
      <c r="L48" s="7" t="str">
        <f t="shared" si="1"/>
        <v>000</v>
      </c>
      <c r="M48" s="8">
        <v>0</v>
      </c>
      <c r="N48" s="7">
        <v>2</v>
      </c>
      <c r="O48" s="7">
        <v>4</v>
      </c>
      <c r="P48" s="6" t="s">
        <v>35</v>
      </c>
      <c r="Q48" s="6" t="str">
        <f t="shared" si="3"/>
        <v>0327</v>
      </c>
      <c r="R48" s="6" t="s">
        <v>1351</v>
      </c>
    </row>
    <row r="49" spans="1:18" x14ac:dyDescent="0.15">
      <c r="A49" s="6" t="s">
        <v>81</v>
      </c>
      <c r="B49" s="6" t="str">
        <f t="shared" si="0"/>
        <v>20190522</v>
      </c>
      <c r="C49" s="6" t="s">
        <v>0</v>
      </c>
      <c r="D49" s="6" t="s">
        <v>2</v>
      </c>
      <c r="E49" s="6" t="s">
        <v>45</v>
      </c>
      <c r="F49" s="6" t="s">
        <v>25</v>
      </c>
      <c r="G49" s="6" t="s">
        <v>2287</v>
      </c>
      <c r="H49" s="6" t="s">
        <v>47</v>
      </c>
      <c r="I49" s="6">
        <v>81</v>
      </c>
      <c r="J49" s="10">
        <v>30</v>
      </c>
      <c r="K49" s="7" t="str">
        <f>IF(F49="NA","0000",IF(F49="A04","0200",IF(F49="A03","0500",IF(F49="A02","0700",IF(F49="A01","1000",ERROR)))))</f>
        <v>1000</v>
      </c>
      <c r="L49" s="7" t="str">
        <f t="shared" si="1"/>
        <v>030</v>
      </c>
      <c r="M49" s="8">
        <v>0</v>
      </c>
      <c r="N49" s="7">
        <v>2</v>
      </c>
      <c r="O49" s="7">
        <v>4</v>
      </c>
      <c r="P49" s="6" t="s">
        <v>35</v>
      </c>
      <c r="Q49" s="6" t="str">
        <f t="shared" si="3"/>
        <v>0329</v>
      </c>
      <c r="R49" s="6" t="s">
        <v>1339</v>
      </c>
    </row>
    <row r="50" spans="1:18" x14ac:dyDescent="0.15">
      <c r="A50" s="6" t="s">
        <v>82</v>
      </c>
      <c r="B50" s="6" t="str">
        <f t="shared" si="0"/>
        <v>20190522</v>
      </c>
      <c r="C50" s="6" t="s">
        <v>0</v>
      </c>
      <c r="D50" s="6" t="s">
        <v>2</v>
      </c>
      <c r="E50" s="6" t="s">
        <v>45</v>
      </c>
      <c r="F50" s="6" t="s">
        <v>25</v>
      </c>
      <c r="G50" s="6" t="s">
        <v>2287</v>
      </c>
      <c r="H50" s="6" t="s">
        <v>47</v>
      </c>
      <c r="I50" s="6">
        <v>62</v>
      </c>
      <c r="J50" s="10">
        <v>30</v>
      </c>
      <c r="K50" s="7" t="str">
        <f>IF(F50="NA","0000",IF(F50="A04","0200",IF(F50="A03","0500",IF(F50="A02","0700",IF(F50="A01","1000",ERROR)))))</f>
        <v>1000</v>
      </c>
      <c r="L50" s="7" t="str">
        <f t="shared" si="1"/>
        <v>030</v>
      </c>
      <c r="M50" s="8">
        <v>0</v>
      </c>
      <c r="N50" s="7">
        <v>2</v>
      </c>
      <c r="O50" s="7">
        <v>4</v>
      </c>
      <c r="P50" s="6" t="s">
        <v>35</v>
      </c>
      <c r="Q50" s="6" t="str">
        <f t="shared" si="3"/>
        <v>0331</v>
      </c>
      <c r="R50" s="6" t="s">
        <v>1341</v>
      </c>
    </row>
    <row r="51" spans="1:18" x14ac:dyDescent="0.15">
      <c r="A51" s="6" t="s">
        <v>90</v>
      </c>
      <c r="B51" s="6" t="str">
        <f t="shared" si="0"/>
        <v>20190522</v>
      </c>
      <c r="C51" s="6" t="s">
        <v>0</v>
      </c>
      <c r="D51" s="6" t="s">
        <v>2</v>
      </c>
      <c r="E51" s="6" t="s">
        <v>48</v>
      </c>
      <c r="F51" s="6" t="s">
        <v>25</v>
      </c>
      <c r="G51" s="6" t="s">
        <v>2287</v>
      </c>
      <c r="H51" s="6" t="s">
        <v>47</v>
      </c>
      <c r="I51" s="6">
        <v>13</v>
      </c>
      <c r="J51" s="10">
        <v>30</v>
      </c>
      <c r="K51" s="7" t="str">
        <f>IF(F51="NA","0000",IF(F51="A04","0200",IF(F51="A03","0500",IF(F51="A02","0700",IF(F51="A01","1000",ERROR)))))</f>
        <v>1000</v>
      </c>
      <c r="L51" s="7" t="str">
        <f t="shared" si="1"/>
        <v>030</v>
      </c>
      <c r="M51" s="8">
        <v>0</v>
      </c>
      <c r="N51" s="7">
        <v>2</v>
      </c>
      <c r="O51" s="7">
        <v>4</v>
      </c>
      <c r="P51" s="6" t="s">
        <v>35</v>
      </c>
      <c r="Q51" s="6" t="str">
        <f t="shared" si="3"/>
        <v>0333</v>
      </c>
      <c r="R51" s="6" t="s">
        <v>1361</v>
      </c>
    </row>
    <row r="52" spans="1:18" x14ac:dyDescent="0.15">
      <c r="A52" s="6" t="s">
        <v>239</v>
      </c>
      <c r="B52" s="6" t="str">
        <f t="shared" si="0"/>
        <v>20190529</v>
      </c>
      <c r="C52" s="6" t="s">
        <v>0</v>
      </c>
      <c r="D52" s="6" t="s">
        <v>2</v>
      </c>
      <c r="E52" s="6" t="s">
        <v>45</v>
      </c>
      <c r="F52" s="6" t="s">
        <v>46</v>
      </c>
      <c r="G52" s="6" t="s">
        <v>2288</v>
      </c>
      <c r="H52" s="6" t="s">
        <v>47</v>
      </c>
      <c r="I52" s="6">
        <v>2</v>
      </c>
      <c r="J52" s="10">
        <v>0</v>
      </c>
      <c r="K52" s="7" t="str">
        <f>IF(F52="NA","0000",IF(F52="A04","0200",IF(F52="A03","0500",IF(F52="A02","0700",IF(F52="A01","1000",ERROR)))))</f>
        <v>0000</v>
      </c>
      <c r="L52" s="7" t="str">
        <f t="shared" si="1"/>
        <v>000</v>
      </c>
      <c r="M52" s="8">
        <v>0</v>
      </c>
      <c r="N52" s="7">
        <v>2</v>
      </c>
      <c r="O52" s="7">
        <v>5</v>
      </c>
      <c r="P52" s="6" t="s">
        <v>35</v>
      </c>
      <c r="Q52" s="6" t="str">
        <f t="shared" si="3"/>
        <v>0565</v>
      </c>
    </row>
    <row r="53" spans="1:18" x14ac:dyDescent="0.15">
      <c r="A53" s="6" t="s">
        <v>240</v>
      </c>
      <c r="B53" s="6" t="str">
        <f t="shared" si="0"/>
        <v>20190529</v>
      </c>
      <c r="C53" s="6" t="s">
        <v>0</v>
      </c>
      <c r="D53" s="6" t="s">
        <v>2</v>
      </c>
      <c r="E53" s="6" t="s">
        <v>48</v>
      </c>
      <c r="F53" s="6" t="s">
        <v>46</v>
      </c>
      <c r="G53" s="6" t="s">
        <v>2288</v>
      </c>
      <c r="H53" s="6" t="s">
        <v>47</v>
      </c>
      <c r="I53" s="6">
        <v>3</v>
      </c>
      <c r="J53" s="10">
        <v>0</v>
      </c>
      <c r="K53" s="7" t="str">
        <f>IF(F53="NA","0000",IF(F53="A04","0200",IF(F53="A03","0500",IF(F53="A02","0700",IF(F53="A01","1000",ERROR)))))</f>
        <v>0000</v>
      </c>
      <c r="L53" s="7" t="str">
        <f t="shared" si="1"/>
        <v>000</v>
      </c>
      <c r="M53" s="8">
        <v>0</v>
      </c>
      <c r="N53" s="7">
        <v>2</v>
      </c>
      <c r="O53" s="7">
        <v>5</v>
      </c>
      <c r="P53" s="6" t="s">
        <v>35</v>
      </c>
      <c r="Q53" s="6" t="str">
        <f t="shared" si="3"/>
        <v>0567</v>
      </c>
    </row>
    <row r="54" spans="1:18" x14ac:dyDescent="0.15">
      <c r="A54" s="6" t="s">
        <v>241</v>
      </c>
      <c r="B54" s="6" t="str">
        <f t="shared" si="0"/>
        <v>20190529</v>
      </c>
      <c r="C54" s="6" t="s">
        <v>0</v>
      </c>
      <c r="D54" s="6" t="s">
        <v>2</v>
      </c>
      <c r="E54" s="6" t="s">
        <v>45</v>
      </c>
      <c r="F54" s="6" t="s">
        <v>25</v>
      </c>
      <c r="G54" s="6" t="s">
        <v>2287</v>
      </c>
      <c r="H54" s="6" t="s">
        <v>47</v>
      </c>
      <c r="I54" s="6">
        <v>255</v>
      </c>
      <c r="J54" s="10">
        <v>30</v>
      </c>
      <c r="K54" s="7" t="str">
        <f>IF(F54="NA","0000",IF(F54="A04","0200",IF(F54="A03","0500",IF(F54="A02","0700",IF(F54="A01","1000",ERROR)))))</f>
        <v>1000</v>
      </c>
      <c r="L54" s="7" t="str">
        <f t="shared" si="1"/>
        <v>030</v>
      </c>
      <c r="M54" s="8">
        <v>0</v>
      </c>
      <c r="N54" s="7">
        <v>2</v>
      </c>
      <c r="O54" s="7">
        <v>5</v>
      </c>
      <c r="P54" s="6" t="s">
        <v>35</v>
      </c>
      <c r="Q54" s="6" t="str">
        <f t="shared" si="3"/>
        <v>0569</v>
      </c>
    </row>
    <row r="55" spans="1:18" x14ac:dyDescent="0.15">
      <c r="A55" s="6" t="s">
        <v>242</v>
      </c>
      <c r="B55" s="6" t="str">
        <f t="shared" si="0"/>
        <v>20190529</v>
      </c>
      <c r="C55" s="6" t="s">
        <v>0</v>
      </c>
      <c r="D55" s="6" t="s">
        <v>2</v>
      </c>
      <c r="E55" s="6" t="s">
        <v>45</v>
      </c>
      <c r="F55" s="6" t="s">
        <v>25</v>
      </c>
      <c r="G55" s="6" t="s">
        <v>2287</v>
      </c>
      <c r="H55" s="6" t="s">
        <v>47</v>
      </c>
      <c r="I55" s="6">
        <v>190</v>
      </c>
      <c r="J55" s="10">
        <v>30</v>
      </c>
      <c r="K55" s="7" t="str">
        <f>IF(F55="NA","0000",IF(F55="A04","0200",IF(F55="A03","0500",IF(F55="A02","0700",IF(F55="A01","1000",ERROR)))))</f>
        <v>1000</v>
      </c>
      <c r="L55" s="7" t="str">
        <f t="shared" si="1"/>
        <v>030</v>
      </c>
      <c r="M55" s="8">
        <v>0</v>
      </c>
      <c r="N55" s="7">
        <v>2</v>
      </c>
      <c r="O55" s="7">
        <v>5</v>
      </c>
      <c r="P55" s="6" t="s">
        <v>35</v>
      </c>
      <c r="Q55" s="6" t="str">
        <f t="shared" si="3"/>
        <v>0571</v>
      </c>
    </row>
    <row r="56" spans="1:18" x14ac:dyDescent="0.15">
      <c r="A56" s="6" t="s">
        <v>243</v>
      </c>
      <c r="B56" s="6" t="str">
        <f t="shared" si="0"/>
        <v>20190529</v>
      </c>
      <c r="C56" s="6" t="s">
        <v>0</v>
      </c>
      <c r="D56" s="6" t="s">
        <v>2</v>
      </c>
      <c r="E56" s="6" t="s">
        <v>48</v>
      </c>
      <c r="F56" s="6" t="s">
        <v>25</v>
      </c>
      <c r="G56" s="6" t="s">
        <v>2287</v>
      </c>
      <c r="H56" s="6" t="s">
        <v>47</v>
      </c>
      <c r="I56" s="6">
        <v>30</v>
      </c>
      <c r="J56" s="10">
        <v>30</v>
      </c>
      <c r="K56" s="7" t="str">
        <f>IF(F56="NA","0000",IF(F56="A04","0200",IF(F56="A03","0500",IF(F56="A02","0700",IF(F56="A01","1000",ERROR)))))</f>
        <v>1000</v>
      </c>
      <c r="L56" s="7" t="str">
        <f t="shared" si="1"/>
        <v>030</v>
      </c>
      <c r="M56" s="8">
        <v>0</v>
      </c>
      <c r="N56" s="7">
        <v>2</v>
      </c>
      <c r="O56" s="7">
        <v>5</v>
      </c>
      <c r="P56" s="6" t="s">
        <v>35</v>
      </c>
      <c r="Q56" s="6" t="str">
        <f t="shared" si="3"/>
        <v>0573</v>
      </c>
    </row>
    <row r="57" spans="1:18" x14ac:dyDescent="0.15">
      <c r="A57" s="6" t="s">
        <v>805</v>
      </c>
      <c r="B57" s="6" t="str">
        <f t="shared" si="0"/>
        <v>20190628</v>
      </c>
      <c r="C57" s="6" t="s">
        <v>0</v>
      </c>
      <c r="D57" s="6" t="s">
        <v>2</v>
      </c>
      <c r="E57" s="6" t="s">
        <v>45</v>
      </c>
      <c r="F57" s="6" t="s">
        <v>46</v>
      </c>
      <c r="G57" s="6" t="s">
        <v>2288</v>
      </c>
      <c r="H57" s="6" t="s">
        <v>47</v>
      </c>
      <c r="I57" s="6">
        <v>0</v>
      </c>
      <c r="J57" s="10">
        <v>0</v>
      </c>
      <c r="K57" s="7" t="str">
        <f>IF(F57="NA","0000",IF(F57="A04","0200",IF(F57="A03","0500",IF(F57="A02","0700",IF(F57="A01","1000",ERROR)))))</f>
        <v>0000</v>
      </c>
      <c r="L57" s="7" t="str">
        <f t="shared" si="1"/>
        <v>000</v>
      </c>
      <c r="M57" s="8">
        <v>0</v>
      </c>
      <c r="N57" s="7">
        <v>2</v>
      </c>
      <c r="O57" s="7">
        <v>6</v>
      </c>
      <c r="P57" s="6" t="s">
        <v>35</v>
      </c>
      <c r="Q57" s="6" t="str">
        <f>RIGHT(A57,4)</f>
        <v>1420</v>
      </c>
      <c r="R57" s="6" t="s">
        <v>2024</v>
      </c>
    </row>
    <row r="58" spans="1:18" x14ac:dyDescent="0.15">
      <c r="A58" s="6" t="s">
        <v>806</v>
      </c>
      <c r="B58" s="6" t="str">
        <f t="shared" si="0"/>
        <v>20190628</v>
      </c>
      <c r="C58" s="6" t="s">
        <v>0</v>
      </c>
      <c r="D58" s="6" t="s">
        <v>2</v>
      </c>
      <c r="E58" s="6" t="s">
        <v>48</v>
      </c>
      <c r="F58" s="6" t="s">
        <v>46</v>
      </c>
      <c r="G58" s="6" t="s">
        <v>2288</v>
      </c>
      <c r="H58" s="6" t="s">
        <v>47</v>
      </c>
      <c r="I58" s="6">
        <v>1</v>
      </c>
      <c r="J58" s="10">
        <v>0</v>
      </c>
      <c r="K58" s="7" t="str">
        <f>IF(F58="NA","0000",IF(F58="A04","0200",IF(F58="A03","0500",IF(F58="A02","0700",IF(F58="A01","1000",ERROR)))))</f>
        <v>0000</v>
      </c>
      <c r="L58" s="7" t="str">
        <f t="shared" si="1"/>
        <v>000</v>
      </c>
      <c r="M58" s="8">
        <v>0</v>
      </c>
      <c r="N58" s="7">
        <v>2</v>
      </c>
      <c r="O58" s="7">
        <v>6</v>
      </c>
      <c r="P58" s="6" t="s">
        <v>35</v>
      </c>
      <c r="Q58" s="6" t="str">
        <f>RIGHT(A58,4)</f>
        <v>1422</v>
      </c>
      <c r="R58" s="6" t="s">
        <v>2096</v>
      </c>
    </row>
    <row r="59" spans="1:18" x14ac:dyDescent="0.15">
      <c r="A59" s="6" t="s">
        <v>807</v>
      </c>
      <c r="B59" s="6" t="str">
        <f t="shared" si="0"/>
        <v>20190628</v>
      </c>
      <c r="C59" s="6" t="s">
        <v>0</v>
      </c>
      <c r="D59" s="6" t="s">
        <v>2</v>
      </c>
      <c r="E59" s="6" t="s">
        <v>45</v>
      </c>
      <c r="F59" s="6" t="s">
        <v>25</v>
      </c>
      <c r="G59" s="6" t="s">
        <v>2287</v>
      </c>
      <c r="H59" s="6" t="s">
        <v>47</v>
      </c>
      <c r="I59" s="6">
        <v>384</v>
      </c>
      <c r="J59" s="10">
        <v>30</v>
      </c>
      <c r="K59" s="7" t="str">
        <f>IF(F59="NA","0000",IF(F59="A04","0200",IF(F59="A03","0500",IF(F59="A02","0700",IF(F59="A01","1000",ERROR)))))</f>
        <v>1000</v>
      </c>
      <c r="L59" s="7" t="str">
        <f t="shared" si="1"/>
        <v>030</v>
      </c>
      <c r="M59" s="8">
        <v>0</v>
      </c>
      <c r="N59" s="7">
        <v>2</v>
      </c>
      <c r="O59" s="7">
        <v>6</v>
      </c>
      <c r="P59" s="6" t="s">
        <v>35</v>
      </c>
      <c r="Q59" s="6" t="str">
        <f>RIGHT(A59,4)</f>
        <v>1424</v>
      </c>
      <c r="R59" s="6" t="s">
        <v>2048</v>
      </c>
    </row>
    <row r="60" spans="1:18" x14ac:dyDescent="0.15">
      <c r="A60" s="6" t="s">
        <v>808</v>
      </c>
      <c r="B60" s="6" t="str">
        <f t="shared" si="0"/>
        <v>20190628</v>
      </c>
      <c r="C60" s="6" t="s">
        <v>0</v>
      </c>
      <c r="D60" s="6" t="s">
        <v>2</v>
      </c>
      <c r="E60" s="6" t="s">
        <v>45</v>
      </c>
      <c r="F60" s="6" t="s">
        <v>25</v>
      </c>
      <c r="G60" s="6" t="s">
        <v>2287</v>
      </c>
      <c r="H60" s="6" t="s">
        <v>47</v>
      </c>
      <c r="I60" s="6">
        <v>277</v>
      </c>
      <c r="J60" s="10">
        <v>30</v>
      </c>
      <c r="K60" s="7" t="str">
        <f>IF(F60="NA","0000",IF(F60="A04","0200",IF(F60="A03","0500",IF(F60="A02","0700",IF(F60="A01","1000",ERROR)))))</f>
        <v>1000</v>
      </c>
      <c r="L60" s="7" t="str">
        <f t="shared" si="1"/>
        <v>030</v>
      </c>
      <c r="M60" s="8">
        <v>0</v>
      </c>
      <c r="N60" s="7">
        <v>2</v>
      </c>
      <c r="O60" s="7">
        <v>6</v>
      </c>
      <c r="P60" s="6" t="s">
        <v>35</v>
      </c>
      <c r="Q60" s="6" t="str">
        <f>RIGHT(A60,4)</f>
        <v>1426</v>
      </c>
      <c r="R60" s="6" t="s">
        <v>2050</v>
      </c>
    </row>
    <row r="61" spans="1:18" x14ac:dyDescent="0.15">
      <c r="A61" s="6" t="s">
        <v>809</v>
      </c>
      <c r="B61" s="6" t="str">
        <f t="shared" si="0"/>
        <v>20190628</v>
      </c>
      <c r="C61" s="6" t="s">
        <v>0</v>
      </c>
      <c r="D61" s="6" t="s">
        <v>2</v>
      </c>
      <c r="E61" s="6" t="s">
        <v>48</v>
      </c>
      <c r="F61" s="6" t="s">
        <v>25</v>
      </c>
      <c r="G61" s="6" t="s">
        <v>2287</v>
      </c>
      <c r="H61" s="6" t="s">
        <v>47</v>
      </c>
      <c r="I61" s="6">
        <v>106</v>
      </c>
      <c r="J61" s="10">
        <v>30</v>
      </c>
      <c r="K61" s="7" t="str">
        <f>IF(F61="NA","0000",IF(F61="A04","0200",IF(F61="A03","0500",IF(F61="A02","0700",IF(F61="A01","1000",ERROR)))))</f>
        <v>1000</v>
      </c>
      <c r="L61" s="7" t="str">
        <f t="shared" si="1"/>
        <v>030</v>
      </c>
      <c r="M61" s="8">
        <v>0</v>
      </c>
      <c r="N61" s="7">
        <v>2</v>
      </c>
      <c r="O61" s="7">
        <v>6</v>
      </c>
      <c r="P61" s="6" t="s">
        <v>658</v>
      </c>
      <c r="Q61" s="6" t="str">
        <f>RIGHT(A61,4)</f>
        <v>1428</v>
      </c>
      <c r="R61" s="6" t="s">
        <v>2108</v>
      </c>
    </row>
    <row r="62" spans="1:18" x14ac:dyDescent="0.15">
      <c r="A62" s="6" t="s">
        <v>91</v>
      </c>
      <c r="B62" s="6" t="str">
        <f t="shared" si="0"/>
        <v>20190523</v>
      </c>
      <c r="C62" s="6" t="s">
        <v>0</v>
      </c>
      <c r="D62" s="6" t="s">
        <v>2</v>
      </c>
      <c r="E62" s="6" t="s">
        <v>45</v>
      </c>
      <c r="F62" s="6" t="s">
        <v>46</v>
      </c>
      <c r="G62" s="6" t="s">
        <v>2288</v>
      </c>
      <c r="H62" s="6" t="s">
        <v>47</v>
      </c>
      <c r="I62" s="6">
        <v>8</v>
      </c>
      <c r="J62" s="10">
        <v>0</v>
      </c>
      <c r="K62" s="7" t="str">
        <f>IF(F62="NA","0000",IF(F62="A04","0200",IF(F62="A03","0500",IF(F62="A02","0700",IF(F62="A01","1000",ERROR)))))</f>
        <v>0000</v>
      </c>
      <c r="L62" s="7" t="str">
        <f t="shared" si="1"/>
        <v>000</v>
      </c>
      <c r="M62" s="8">
        <v>0</v>
      </c>
      <c r="N62" s="7">
        <v>3</v>
      </c>
      <c r="O62" s="7">
        <v>1</v>
      </c>
      <c r="P62" s="6" t="s">
        <v>34</v>
      </c>
      <c r="Q62" s="6" t="str">
        <f t="shared" ref="Q62:Q86" si="4">CONCATENATE("0",RIGHT(A62,3))</f>
        <v>0364</v>
      </c>
      <c r="R62" s="6" t="s">
        <v>1362</v>
      </c>
    </row>
    <row r="63" spans="1:18" x14ac:dyDescent="0.15">
      <c r="A63" s="6" t="s">
        <v>92</v>
      </c>
      <c r="B63" s="6" t="str">
        <f t="shared" si="0"/>
        <v>20190523</v>
      </c>
      <c r="C63" s="6" t="s">
        <v>0</v>
      </c>
      <c r="D63" s="6" t="s">
        <v>2</v>
      </c>
      <c r="E63" s="6" t="s">
        <v>48</v>
      </c>
      <c r="F63" s="6" t="s">
        <v>46</v>
      </c>
      <c r="G63" s="6" t="s">
        <v>2288</v>
      </c>
      <c r="H63" s="6" t="s">
        <v>47</v>
      </c>
      <c r="I63" s="6">
        <v>7</v>
      </c>
      <c r="J63" s="10">
        <v>0</v>
      </c>
      <c r="K63" s="7" t="str">
        <f>IF(F63="NA","0000",IF(F63="A04","0200",IF(F63="A03","0500",IF(F63="A02","0700",IF(F63="A01","1000",ERROR)))))</f>
        <v>0000</v>
      </c>
      <c r="L63" s="7" t="str">
        <f t="shared" si="1"/>
        <v>000</v>
      </c>
      <c r="M63" s="8">
        <v>0</v>
      </c>
      <c r="N63" s="7">
        <v>3</v>
      </c>
      <c r="O63" s="7">
        <v>1</v>
      </c>
      <c r="P63" s="6" t="s">
        <v>34</v>
      </c>
      <c r="Q63" s="6" t="str">
        <f t="shared" si="4"/>
        <v>0366</v>
      </c>
      <c r="R63" s="6" t="s">
        <v>1386</v>
      </c>
    </row>
    <row r="64" spans="1:18" x14ac:dyDescent="0.15">
      <c r="A64" s="6" t="s">
        <v>93</v>
      </c>
      <c r="B64" s="6" t="str">
        <f t="shared" si="0"/>
        <v>20190523</v>
      </c>
      <c r="C64" s="6" t="s">
        <v>0</v>
      </c>
      <c r="D64" s="6" t="s">
        <v>2</v>
      </c>
      <c r="E64" s="6" t="s">
        <v>45</v>
      </c>
      <c r="F64" s="6" t="s">
        <v>25</v>
      </c>
      <c r="G64" s="6" t="s">
        <v>2287</v>
      </c>
      <c r="H64" s="6" t="s">
        <v>47</v>
      </c>
      <c r="I64" s="6">
        <v>239</v>
      </c>
      <c r="J64" s="10">
        <v>120</v>
      </c>
      <c r="K64" s="7" t="str">
        <f>IF(F64="NA","0000",IF(F64="A04","0200",IF(F64="A03","0500",IF(F64="A02","0700",IF(F64="A01","1000",ERROR)))))</f>
        <v>1000</v>
      </c>
      <c r="L64" s="7" t="str">
        <f t="shared" si="1"/>
        <v>120</v>
      </c>
      <c r="M64" s="8">
        <v>0</v>
      </c>
      <c r="N64" s="7">
        <v>3</v>
      </c>
      <c r="O64" s="7">
        <v>1</v>
      </c>
      <c r="P64" s="6" t="s">
        <v>34</v>
      </c>
      <c r="Q64" s="6" t="str">
        <f t="shared" si="4"/>
        <v>0368</v>
      </c>
      <c r="R64" s="6" t="s">
        <v>1372</v>
      </c>
    </row>
    <row r="65" spans="1:18" x14ac:dyDescent="0.15">
      <c r="A65" s="6" t="s">
        <v>94</v>
      </c>
      <c r="B65" s="6" t="str">
        <f t="shared" si="0"/>
        <v>20190523</v>
      </c>
      <c r="C65" s="6" t="s">
        <v>0</v>
      </c>
      <c r="D65" s="6" t="s">
        <v>2</v>
      </c>
      <c r="E65" s="6" t="s">
        <v>45</v>
      </c>
      <c r="F65" s="6" t="s">
        <v>25</v>
      </c>
      <c r="G65" s="6" t="s">
        <v>2287</v>
      </c>
      <c r="H65" s="6" t="s">
        <v>47</v>
      </c>
      <c r="I65" s="6">
        <v>181</v>
      </c>
      <c r="J65" s="10">
        <v>120</v>
      </c>
      <c r="K65" s="7" t="str">
        <f>IF(F65="NA","0000",IF(F65="A04","0200",IF(F65="A03","0500",IF(F65="A02","0700",IF(F65="A01","1000",ERROR)))))</f>
        <v>1000</v>
      </c>
      <c r="L65" s="7" t="str">
        <f t="shared" si="1"/>
        <v>120</v>
      </c>
      <c r="M65" s="8">
        <v>0</v>
      </c>
      <c r="N65" s="7">
        <v>3</v>
      </c>
      <c r="O65" s="7">
        <v>1</v>
      </c>
      <c r="P65" s="6" t="s">
        <v>34</v>
      </c>
      <c r="Q65" s="6" t="str">
        <f t="shared" si="4"/>
        <v>0370</v>
      </c>
      <c r="R65" s="6" t="s">
        <v>1374</v>
      </c>
    </row>
    <row r="66" spans="1:18" x14ac:dyDescent="0.15">
      <c r="A66" s="6" t="s">
        <v>95</v>
      </c>
      <c r="B66" s="6" t="str">
        <f t="shared" ref="B66:B129" si="5">LEFT(A66,8)</f>
        <v>20190523</v>
      </c>
      <c r="C66" s="6" t="s">
        <v>0</v>
      </c>
      <c r="D66" s="6" t="s">
        <v>2</v>
      </c>
      <c r="E66" s="6" t="s">
        <v>48</v>
      </c>
      <c r="F66" s="6" t="s">
        <v>25</v>
      </c>
      <c r="G66" s="6" t="s">
        <v>2287</v>
      </c>
      <c r="H66" s="6" t="s">
        <v>47</v>
      </c>
      <c r="I66" s="6">
        <v>90</v>
      </c>
      <c r="J66" s="10">
        <v>120</v>
      </c>
      <c r="K66" s="7" t="str">
        <f>IF(F66="NA","0000",IF(F66="A04","0200",IF(F66="A03","0500",IF(F66="A02","0700",IF(F66="A01","1000",ERROR)))))</f>
        <v>1000</v>
      </c>
      <c r="L66" s="7" t="str">
        <f t="shared" ref="L66:L129" si="6">IF(J66="NA","000",TEXT(J66,"000"))</f>
        <v>120</v>
      </c>
      <c r="M66" s="8">
        <v>0</v>
      </c>
      <c r="N66" s="7">
        <v>3</v>
      </c>
      <c r="O66" s="7">
        <v>1</v>
      </c>
      <c r="P66" s="6" t="s">
        <v>34</v>
      </c>
      <c r="Q66" s="6" t="str">
        <f t="shared" si="4"/>
        <v>0372</v>
      </c>
      <c r="R66" s="6" t="s">
        <v>1395</v>
      </c>
    </row>
    <row r="67" spans="1:18" x14ac:dyDescent="0.15">
      <c r="A67" s="6" t="s">
        <v>2347</v>
      </c>
      <c r="B67" s="6" t="str">
        <f t="shared" si="5"/>
        <v>20190523</v>
      </c>
      <c r="C67" s="6" t="s">
        <v>0</v>
      </c>
      <c r="D67" s="6" t="s">
        <v>2</v>
      </c>
      <c r="E67" s="6" t="s">
        <v>45</v>
      </c>
      <c r="F67" s="6" t="s">
        <v>46</v>
      </c>
      <c r="G67" s="6" t="s">
        <v>2288</v>
      </c>
      <c r="H67" s="6" t="s">
        <v>47</v>
      </c>
      <c r="I67" s="6">
        <v>4</v>
      </c>
      <c r="J67" s="10">
        <v>0</v>
      </c>
      <c r="K67" s="7" t="str">
        <f>IF(F67="NA","0000",IF(F67="A04","0200",IF(F67="A03","0500",IF(F67="A02","0700",IF(F67="A01","1000",ERROR)))))</f>
        <v>0000</v>
      </c>
      <c r="L67" s="7" t="str">
        <f t="shared" si="6"/>
        <v>000</v>
      </c>
      <c r="M67" s="8">
        <v>0</v>
      </c>
      <c r="N67" s="7">
        <v>3</v>
      </c>
      <c r="O67" s="7">
        <v>2</v>
      </c>
      <c r="P67" s="6" t="s">
        <v>34</v>
      </c>
      <c r="Q67" s="6" t="str">
        <f t="shared" si="4"/>
        <v>0384</v>
      </c>
      <c r="R67" s="6" t="s">
        <v>1364</v>
      </c>
    </row>
    <row r="68" spans="1:18" x14ac:dyDescent="0.15">
      <c r="A68" s="6" t="s">
        <v>2349</v>
      </c>
      <c r="B68" s="6" t="str">
        <f t="shared" si="5"/>
        <v>20190523</v>
      </c>
      <c r="C68" s="6" t="s">
        <v>0</v>
      </c>
      <c r="D68" s="6" t="s">
        <v>2</v>
      </c>
      <c r="E68" s="6" t="s">
        <v>48</v>
      </c>
      <c r="F68" s="6" t="s">
        <v>46</v>
      </c>
      <c r="G68" s="6" t="s">
        <v>2288</v>
      </c>
      <c r="H68" s="6" t="s">
        <v>47</v>
      </c>
      <c r="I68" s="6">
        <v>1</v>
      </c>
      <c r="J68" s="10">
        <v>0</v>
      </c>
      <c r="K68" s="7" t="str">
        <f>IF(F68="NA","0000",IF(F68="A04","0200",IF(F68="A03","0500",IF(F68="A02","0700",IF(F68="A01","1000",ERROR)))))</f>
        <v>0000</v>
      </c>
      <c r="L68" s="7" t="str">
        <f t="shared" si="6"/>
        <v>000</v>
      </c>
      <c r="M68" s="8">
        <v>0</v>
      </c>
      <c r="N68" s="7">
        <v>3</v>
      </c>
      <c r="O68" s="7">
        <v>2</v>
      </c>
      <c r="P68" s="6" t="s">
        <v>34</v>
      </c>
      <c r="Q68" s="6" t="str">
        <f t="shared" si="4"/>
        <v>0386</v>
      </c>
      <c r="R68" s="6" t="s">
        <v>1388</v>
      </c>
    </row>
    <row r="69" spans="1:18" x14ac:dyDescent="0.15">
      <c r="A69" s="6" t="s">
        <v>2351</v>
      </c>
      <c r="B69" s="6" t="str">
        <f t="shared" si="5"/>
        <v>20190523</v>
      </c>
      <c r="C69" s="6" t="s">
        <v>0</v>
      </c>
      <c r="D69" s="6" t="s">
        <v>2</v>
      </c>
      <c r="E69" s="6" t="s">
        <v>45</v>
      </c>
      <c r="F69" s="6" t="s">
        <v>25</v>
      </c>
      <c r="G69" s="6" t="s">
        <v>2287</v>
      </c>
      <c r="H69" s="6" t="s">
        <v>47</v>
      </c>
      <c r="I69" s="6">
        <v>163</v>
      </c>
      <c r="J69" s="10">
        <v>120</v>
      </c>
      <c r="K69" s="7" t="str">
        <f>IF(F69="NA","0000",IF(F69="A04","0200",IF(F69="A03","0500",IF(F69="A02","0700",IF(F69="A01","1000",ERROR)))))</f>
        <v>1000</v>
      </c>
      <c r="L69" s="7" t="str">
        <f t="shared" si="6"/>
        <v>120</v>
      </c>
      <c r="M69" s="8">
        <v>0</v>
      </c>
      <c r="N69" s="7">
        <v>3</v>
      </c>
      <c r="O69" s="7">
        <v>2</v>
      </c>
      <c r="P69" s="6" t="s">
        <v>34</v>
      </c>
      <c r="Q69" s="6" t="str">
        <f t="shared" si="4"/>
        <v>0388</v>
      </c>
      <c r="R69" s="6" t="s">
        <v>1376</v>
      </c>
    </row>
    <row r="70" spans="1:18" x14ac:dyDescent="0.15">
      <c r="A70" s="6" t="s">
        <v>2353</v>
      </c>
      <c r="B70" s="6" t="str">
        <f t="shared" si="5"/>
        <v>20190523</v>
      </c>
      <c r="C70" s="6" t="s">
        <v>0</v>
      </c>
      <c r="D70" s="6" t="s">
        <v>2</v>
      </c>
      <c r="E70" s="6" t="s">
        <v>45</v>
      </c>
      <c r="F70" s="6" t="s">
        <v>25</v>
      </c>
      <c r="G70" s="6" t="s">
        <v>2287</v>
      </c>
      <c r="H70" s="6" t="s">
        <v>47</v>
      </c>
      <c r="I70" s="6">
        <v>28</v>
      </c>
      <c r="J70" s="10">
        <v>120</v>
      </c>
      <c r="K70" s="7" t="str">
        <f>IF(F70="NA","0000",IF(F70="A04","0200",IF(F70="A03","0500",IF(F70="A02","0700",IF(F70="A01","1000",ERROR)))))</f>
        <v>1000</v>
      </c>
      <c r="L70" s="7" t="str">
        <f t="shared" si="6"/>
        <v>120</v>
      </c>
      <c r="M70" s="8">
        <v>0</v>
      </c>
      <c r="N70" s="7">
        <v>3</v>
      </c>
      <c r="O70" s="7">
        <v>2</v>
      </c>
      <c r="P70" s="6" t="s">
        <v>34</v>
      </c>
      <c r="Q70" s="6" t="str">
        <f t="shared" si="4"/>
        <v>0390</v>
      </c>
      <c r="R70" s="6" t="s">
        <v>1378</v>
      </c>
    </row>
    <row r="71" spans="1:18" x14ac:dyDescent="0.15">
      <c r="A71" s="6" t="s">
        <v>2355</v>
      </c>
      <c r="B71" s="6" t="str">
        <f t="shared" si="5"/>
        <v>20190523</v>
      </c>
      <c r="C71" s="6" t="s">
        <v>0</v>
      </c>
      <c r="D71" s="6" t="s">
        <v>2</v>
      </c>
      <c r="E71" s="6" t="s">
        <v>48</v>
      </c>
      <c r="F71" s="6" t="s">
        <v>25</v>
      </c>
      <c r="G71" s="6" t="s">
        <v>2287</v>
      </c>
      <c r="H71" s="6" t="s">
        <v>47</v>
      </c>
      <c r="I71" s="6">
        <v>10</v>
      </c>
      <c r="J71" s="10">
        <v>120</v>
      </c>
      <c r="K71" s="7" t="str">
        <f>IF(F71="NA","0000",IF(F71="A04","0200",IF(F71="A03","0500",IF(F71="A02","0700",IF(F71="A01","1000",ERROR)))))</f>
        <v>1000</v>
      </c>
      <c r="L71" s="7" t="str">
        <f t="shared" si="6"/>
        <v>120</v>
      </c>
      <c r="M71" s="8">
        <v>0</v>
      </c>
      <c r="N71" s="7">
        <v>3</v>
      </c>
      <c r="O71" s="7">
        <v>2</v>
      </c>
      <c r="P71" s="6" t="s">
        <v>34</v>
      </c>
      <c r="Q71" s="6" t="str">
        <f t="shared" si="4"/>
        <v>0392</v>
      </c>
      <c r="R71" s="6" t="s">
        <v>1397</v>
      </c>
    </row>
    <row r="72" spans="1:18" x14ac:dyDescent="0.15">
      <c r="A72" s="6" t="s">
        <v>2357</v>
      </c>
      <c r="B72" s="6" t="str">
        <f t="shared" si="5"/>
        <v>20190523</v>
      </c>
      <c r="C72" s="6" t="s">
        <v>0</v>
      </c>
      <c r="D72" s="6" t="s">
        <v>2</v>
      </c>
      <c r="E72" s="6" t="s">
        <v>45</v>
      </c>
      <c r="F72" s="6" t="s">
        <v>46</v>
      </c>
      <c r="G72" s="6" t="s">
        <v>2288</v>
      </c>
      <c r="H72" s="6" t="s">
        <v>47</v>
      </c>
      <c r="I72" s="6">
        <v>0</v>
      </c>
      <c r="J72" s="10">
        <v>0</v>
      </c>
      <c r="K72" s="7" t="str">
        <f>IF(F72="NA","0000",IF(F72="A04","0200",IF(F72="A03","0500",IF(F72="A02","0700",IF(F72="A01","1000",ERROR)))))</f>
        <v>0000</v>
      </c>
      <c r="L72" s="7" t="str">
        <f t="shared" si="6"/>
        <v>000</v>
      </c>
      <c r="M72" s="8">
        <v>0</v>
      </c>
      <c r="N72" s="7">
        <v>3</v>
      </c>
      <c r="O72" s="7">
        <v>3</v>
      </c>
      <c r="P72" s="6" t="s">
        <v>34</v>
      </c>
      <c r="Q72" s="6" t="str">
        <f t="shared" si="4"/>
        <v>0394</v>
      </c>
      <c r="R72" s="6" t="s">
        <v>1366</v>
      </c>
    </row>
    <row r="73" spans="1:18" x14ac:dyDescent="0.15">
      <c r="A73" s="6" t="s">
        <v>2359</v>
      </c>
      <c r="B73" s="6" t="str">
        <f t="shared" si="5"/>
        <v>20190523</v>
      </c>
      <c r="C73" s="6" t="s">
        <v>0</v>
      </c>
      <c r="D73" s="6" t="s">
        <v>2</v>
      </c>
      <c r="E73" s="6" t="s">
        <v>48</v>
      </c>
      <c r="F73" s="6" t="s">
        <v>46</v>
      </c>
      <c r="G73" s="6" t="s">
        <v>2288</v>
      </c>
      <c r="H73" s="6" t="s">
        <v>47</v>
      </c>
      <c r="I73" s="6">
        <v>0</v>
      </c>
      <c r="J73" s="10">
        <v>0</v>
      </c>
      <c r="K73" s="7" t="str">
        <f>IF(F73="NA","0000",IF(F73="A04","0200",IF(F73="A03","0500",IF(F73="A02","0700",IF(F73="A01","1000",ERROR)))))</f>
        <v>0000</v>
      </c>
      <c r="L73" s="7" t="str">
        <f t="shared" si="6"/>
        <v>000</v>
      </c>
      <c r="M73" s="8">
        <v>0</v>
      </c>
      <c r="N73" s="7">
        <v>3</v>
      </c>
      <c r="O73" s="7">
        <v>3</v>
      </c>
      <c r="P73" s="6" t="s">
        <v>34</v>
      </c>
      <c r="Q73" s="6" t="str">
        <f t="shared" si="4"/>
        <v>0396</v>
      </c>
      <c r="R73" s="6" t="s">
        <v>1390</v>
      </c>
    </row>
    <row r="74" spans="1:18" x14ac:dyDescent="0.15">
      <c r="A74" s="6" t="s">
        <v>2361</v>
      </c>
      <c r="B74" s="6" t="str">
        <f t="shared" si="5"/>
        <v>20190523</v>
      </c>
      <c r="C74" s="6" t="s">
        <v>0</v>
      </c>
      <c r="D74" s="6" t="s">
        <v>2</v>
      </c>
      <c r="E74" s="6" t="s">
        <v>45</v>
      </c>
      <c r="F74" s="6" t="s">
        <v>25</v>
      </c>
      <c r="G74" s="6" t="s">
        <v>2287</v>
      </c>
      <c r="H74" s="6" t="s">
        <v>47</v>
      </c>
      <c r="I74" s="6">
        <v>160</v>
      </c>
      <c r="J74" s="10">
        <v>120</v>
      </c>
      <c r="K74" s="7" t="str">
        <f>IF(F74="NA","0000",IF(F74="A04","0200",IF(F74="A03","0500",IF(F74="A02","0700",IF(F74="A01","1000",ERROR)))))</f>
        <v>1000</v>
      </c>
      <c r="L74" s="7" t="str">
        <f t="shared" si="6"/>
        <v>120</v>
      </c>
      <c r="M74" s="8">
        <v>0</v>
      </c>
      <c r="N74" s="7">
        <v>3</v>
      </c>
      <c r="O74" s="7">
        <v>3</v>
      </c>
      <c r="P74" s="6" t="s">
        <v>34</v>
      </c>
      <c r="Q74" s="6" t="str">
        <f t="shared" si="4"/>
        <v>0398</v>
      </c>
      <c r="R74" s="6" t="s">
        <v>1380</v>
      </c>
    </row>
    <row r="75" spans="1:18" x14ac:dyDescent="0.15">
      <c r="A75" s="6" t="s">
        <v>2363</v>
      </c>
      <c r="B75" s="6" t="str">
        <f t="shared" si="5"/>
        <v>20190523</v>
      </c>
      <c r="C75" s="6" t="s">
        <v>0</v>
      </c>
      <c r="D75" s="6" t="s">
        <v>2</v>
      </c>
      <c r="E75" s="6" t="s">
        <v>45</v>
      </c>
      <c r="F75" s="6" t="s">
        <v>25</v>
      </c>
      <c r="G75" s="6" t="s">
        <v>2287</v>
      </c>
      <c r="H75" s="6" t="s">
        <v>47</v>
      </c>
      <c r="I75" s="6">
        <v>106</v>
      </c>
      <c r="J75" s="10">
        <v>120</v>
      </c>
      <c r="K75" s="7" t="str">
        <f>IF(F75="NA","0000",IF(F75="A04","0200",IF(F75="A03","0500",IF(F75="A02","0700",IF(F75="A01","1000",ERROR)))))</f>
        <v>1000</v>
      </c>
      <c r="L75" s="7" t="str">
        <f t="shared" si="6"/>
        <v>120</v>
      </c>
      <c r="M75" s="8">
        <v>0</v>
      </c>
      <c r="N75" s="7">
        <v>3</v>
      </c>
      <c r="O75" s="7">
        <v>3</v>
      </c>
      <c r="P75" s="6" t="s">
        <v>34</v>
      </c>
      <c r="Q75" s="6" t="str">
        <f t="shared" si="4"/>
        <v>0400</v>
      </c>
      <c r="R75" s="6" t="s">
        <v>1382</v>
      </c>
    </row>
    <row r="76" spans="1:18" x14ac:dyDescent="0.15">
      <c r="A76" s="6" t="s">
        <v>2365</v>
      </c>
      <c r="B76" s="6" t="str">
        <f t="shared" si="5"/>
        <v>20190523</v>
      </c>
      <c r="C76" s="6" t="s">
        <v>0</v>
      </c>
      <c r="D76" s="6" t="s">
        <v>2</v>
      </c>
      <c r="E76" s="6" t="s">
        <v>48</v>
      </c>
      <c r="F76" s="6" t="s">
        <v>25</v>
      </c>
      <c r="G76" s="6" t="s">
        <v>2287</v>
      </c>
      <c r="H76" s="6" t="s">
        <v>47</v>
      </c>
      <c r="I76" s="6">
        <v>22</v>
      </c>
      <c r="J76" s="10">
        <v>120</v>
      </c>
      <c r="K76" s="7" t="str">
        <f>IF(F76="NA","0000",IF(F76="A04","0200",IF(F76="A03","0500",IF(F76="A02","0700",IF(F76="A01","1000",ERROR)))))</f>
        <v>1000</v>
      </c>
      <c r="L76" s="7" t="str">
        <f t="shared" si="6"/>
        <v>120</v>
      </c>
      <c r="M76" s="8">
        <v>0</v>
      </c>
      <c r="N76" s="7">
        <v>3</v>
      </c>
      <c r="O76" s="7">
        <v>3</v>
      </c>
      <c r="P76" s="6" t="s">
        <v>34</v>
      </c>
      <c r="Q76" s="6" t="str">
        <f t="shared" si="4"/>
        <v>0402</v>
      </c>
      <c r="R76" s="6" t="s">
        <v>1399</v>
      </c>
    </row>
    <row r="77" spans="1:18" x14ac:dyDescent="0.15">
      <c r="A77" s="6" t="s">
        <v>101</v>
      </c>
      <c r="B77" s="6" t="str">
        <f t="shared" si="5"/>
        <v>20190524</v>
      </c>
      <c r="C77" s="6" t="s">
        <v>0</v>
      </c>
      <c r="D77" s="6" t="s">
        <v>2</v>
      </c>
      <c r="E77" s="6" t="s">
        <v>45</v>
      </c>
      <c r="F77" s="6" t="s">
        <v>46</v>
      </c>
      <c r="G77" s="6" t="s">
        <v>2288</v>
      </c>
      <c r="H77" s="6" t="s">
        <v>47</v>
      </c>
      <c r="I77" s="6">
        <v>4</v>
      </c>
      <c r="J77" s="10">
        <v>0</v>
      </c>
      <c r="K77" s="7" t="str">
        <f>IF(F77="NA","0000",IF(F77="A04","0200",IF(F77="A03","0500",IF(F77="A02","0700",IF(F77="A01","1000",ERROR)))))</f>
        <v>0000</v>
      </c>
      <c r="L77" s="7" t="str">
        <f t="shared" si="6"/>
        <v>000</v>
      </c>
      <c r="M77" s="8">
        <v>0</v>
      </c>
      <c r="N77" s="7">
        <v>3</v>
      </c>
      <c r="O77" s="7">
        <v>4</v>
      </c>
      <c r="P77" s="6" t="s">
        <v>34</v>
      </c>
      <c r="Q77" s="6" t="str">
        <f t="shared" si="4"/>
        <v>0404</v>
      </c>
    </row>
    <row r="78" spans="1:18" x14ac:dyDescent="0.15">
      <c r="A78" s="6" t="s">
        <v>2367</v>
      </c>
      <c r="B78" s="6" t="str">
        <f t="shared" si="5"/>
        <v>20190523</v>
      </c>
      <c r="C78" s="6" t="s">
        <v>0</v>
      </c>
      <c r="D78" s="6" t="s">
        <v>2</v>
      </c>
      <c r="E78" s="6" t="s">
        <v>48</v>
      </c>
      <c r="F78" s="6" t="s">
        <v>46</v>
      </c>
      <c r="G78" s="6" t="s">
        <v>2288</v>
      </c>
      <c r="H78" s="6" t="s">
        <v>47</v>
      </c>
      <c r="I78" s="6">
        <v>5</v>
      </c>
      <c r="J78" s="10">
        <v>0</v>
      </c>
      <c r="K78" s="7" t="str">
        <f>IF(F78="NA","0000",IF(F78="A04","0200",IF(F78="A03","0500",IF(F78="A02","0700",IF(F78="A01","1000",ERROR)))))</f>
        <v>0000</v>
      </c>
      <c r="L78" s="7" t="str">
        <f t="shared" si="6"/>
        <v>000</v>
      </c>
      <c r="M78" s="8">
        <v>0</v>
      </c>
      <c r="N78" s="7">
        <v>3</v>
      </c>
      <c r="O78" s="7">
        <v>4</v>
      </c>
      <c r="P78" s="6" t="s">
        <v>34</v>
      </c>
      <c r="Q78" s="6" t="str">
        <f t="shared" si="4"/>
        <v>0406</v>
      </c>
      <c r="R78" s="6" t="s">
        <v>1392</v>
      </c>
    </row>
    <row r="79" spans="1:18" x14ac:dyDescent="0.15">
      <c r="A79" s="6" t="s">
        <v>102</v>
      </c>
      <c r="B79" s="6" t="str">
        <f t="shared" si="5"/>
        <v>20190524</v>
      </c>
      <c r="C79" s="6" t="s">
        <v>0</v>
      </c>
      <c r="D79" s="6" t="s">
        <v>2</v>
      </c>
      <c r="E79" s="6" t="s">
        <v>45</v>
      </c>
      <c r="F79" s="6" t="s">
        <v>25</v>
      </c>
      <c r="G79" s="6" t="s">
        <v>2287</v>
      </c>
      <c r="H79" s="6" t="s">
        <v>47</v>
      </c>
      <c r="I79" s="6">
        <v>101</v>
      </c>
      <c r="J79" s="10">
        <v>120</v>
      </c>
      <c r="K79" s="7" t="str">
        <f>IF(F79="NA","0000",IF(F79="A04","0200",IF(F79="A03","0500",IF(F79="A02","0700",IF(F79="A01","1000",ERROR)))))</f>
        <v>1000</v>
      </c>
      <c r="L79" s="7" t="str">
        <f t="shared" si="6"/>
        <v>120</v>
      </c>
      <c r="M79" s="8">
        <v>0</v>
      </c>
      <c r="N79" s="7">
        <v>3</v>
      </c>
      <c r="O79" s="7">
        <v>4</v>
      </c>
      <c r="P79" s="6" t="s">
        <v>34</v>
      </c>
      <c r="Q79" s="6" t="str">
        <f t="shared" si="4"/>
        <v>0408</v>
      </c>
    </row>
    <row r="80" spans="1:18" x14ac:dyDescent="0.15">
      <c r="A80" s="6" t="s">
        <v>103</v>
      </c>
      <c r="B80" s="6" t="str">
        <f t="shared" si="5"/>
        <v>20190524</v>
      </c>
      <c r="C80" s="6" t="s">
        <v>0</v>
      </c>
      <c r="D80" s="6" t="s">
        <v>2</v>
      </c>
      <c r="E80" s="6" t="s">
        <v>45</v>
      </c>
      <c r="F80" s="6" t="s">
        <v>25</v>
      </c>
      <c r="G80" s="6" t="s">
        <v>2287</v>
      </c>
      <c r="H80" s="6" t="s">
        <v>47</v>
      </c>
      <c r="I80" s="6">
        <v>75</v>
      </c>
      <c r="J80" s="10">
        <v>120</v>
      </c>
      <c r="K80" s="7" t="str">
        <f>IF(F80="NA","0000",IF(F80="A04","0200",IF(F80="A03","0500",IF(F80="A02","0700",IF(F80="A01","1000",ERROR)))))</f>
        <v>1000</v>
      </c>
      <c r="L80" s="7" t="str">
        <f t="shared" si="6"/>
        <v>120</v>
      </c>
      <c r="M80" s="8">
        <v>0</v>
      </c>
      <c r="N80" s="7">
        <v>3</v>
      </c>
      <c r="O80" s="7">
        <v>4</v>
      </c>
      <c r="P80" s="6" t="s">
        <v>34</v>
      </c>
      <c r="Q80" s="6" t="str">
        <f t="shared" si="4"/>
        <v>0410</v>
      </c>
    </row>
    <row r="81" spans="1:18" x14ac:dyDescent="0.15">
      <c r="A81" s="6" t="s">
        <v>104</v>
      </c>
      <c r="B81" s="6" t="str">
        <f t="shared" si="5"/>
        <v>20190524</v>
      </c>
      <c r="C81" s="6" t="s">
        <v>0</v>
      </c>
      <c r="D81" s="6" t="s">
        <v>2</v>
      </c>
      <c r="E81" s="6" t="s">
        <v>48</v>
      </c>
      <c r="F81" s="6" t="s">
        <v>25</v>
      </c>
      <c r="G81" s="6" t="s">
        <v>2287</v>
      </c>
      <c r="H81" s="6" t="s">
        <v>47</v>
      </c>
      <c r="I81" s="6">
        <v>27</v>
      </c>
      <c r="J81" s="10">
        <v>120</v>
      </c>
      <c r="K81" s="7" t="str">
        <f>IF(F81="NA","0000",IF(F81="A04","0200",IF(F81="A03","0500",IF(F81="A02","0700",IF(F81="A01","1000",ERROR)))))</f>
        <v>1000</v>
      </c>
      <c r="L81" s="7" t="str">
        <f t="shared" si="6"/>
        <v>120</v>
      </c>
      <c r="M81" s="8">
        <v>0</v>
      </c>
      <c r="N81" s="7">
        <v>3</v>
      </c>
      <c r="O81" s="7">
        <v>4</v>
      </c>
      <c r="P81" s="6" t="s">
        <v>34</v>
      </c>
      <c r="Q81" s="6" t="str">
        <f t="shared" si="4"/>
        <v>0412</v>
      </c>
    </row>
    <row r="82" spans="1:18" x14ac:dyDescent="0.15">
      <c r="A82" s="6" t="s">
        <v>110</v>
      </c>
      <c r="B82" s="6" t="str">
        <f t="shared" si="5"/>
        <v>20190524</v>
      </c>
      <c r="C82" s="6" t="s">
        <v>0</v>
      </c>
      <c r="D82" s="6" t="s">
        <v>2</v>
      </c>
      <c r="E82" s="6" t="s">
        <v>45</v>
      </c>
      <c r="F82" s="6" t="s">
        <v>46</v>
      </c>
      <c r="G82" s="6" t="s">
        <v>2288</v>
      </c>
      <c r="H82" s="6" t="s">
        <v>47</v>
      </c>
      <c r="I82" s="6">
        <v>2</v>
      </c>
      <c r="J82" s="10">
        <v>0</v>
      </c>
      <c r="K82" s="7" t="str">
        <f>IF(F82="NA","0000",IF(F82="A04","0200",IF(F82="A03","0500",IF(F82="A02","0700",IF(F82="A01","1000",ERROR)))))</f>
        <v>0000</v>
      </c>
      <c r="L82" s="7" t="str">
        <f t="shared" si="6"/>
        <v>000</v>
      </c>
      <c r="M82" s="8">
        <v>0</v>
      </c>
      <c r="N82" s="7">
        <v>3</v>
      </c>
      <c r="O82" s="7">
        <v>5</v>
      </c>
      <c r="P82" s="6" t="s">
        <v>34</v>
      </c>
      <c r="Q82" s="6" t="str">
        <f t="shared" si="4"/>
        <v>0414</v>
      </c>
    </row>
    <row r="83" spans="1:18" x14ac:dyDescent="0.15">
      <c r="A83" s="6" t="s">
        <v>111</v>
      </c>
      <c r="B83" s="6" t="str">
        <f t="shared" si="5"/>
        <v>20190524</v>
      </c>
      <c r="C83" s="6" t="s">
        <v>0</v>
      </c>
      <c r="D83" s="6" t="s">
        <v>2</v>
      </c>
      <c r="E83" s="6" t="s">
        <v>48</v>
      </c>
      <c r="F83" s="6" t="s">
        <v>46</v>
      </c>
      <c r="G83" s="6" t="s">
        <v>2288</v>
      </c>
      <c r="H83" s="6" t="s">
        <v>47</v>
      </c>
      <c r="I83" s="6">
        <v>1</v>
      </c>
      <c r="J83" s="10">
        <v>0</v>
      </c>
      <c r="K83" s="7" t="str">
        <f>IF(F83="NA","0000",IF(F83="A04","0200",IF(F83="A03","0500",IF(F83="A02","0700",IF(F83="A01","1000",ERROR)))))</f>
        <v>0000</v>
      </c>
      <c r="L83" s="7" t="str">
        <f t="shared" si="6"/>
        <v>000</v>
      </c>
      <c r="M83" s="8">
        <v>0</v>
      </c>
      <c r="N83" s="7">
        <v>3</v>
      </c>
      <c r="O83" s="7">
        <v>5</v>
      </c>
      <c r="P83" s="6" t="s">
        <v>34</v>
      </c>
      <c r="Q83" s="6" t="str">
        <f t="shared" si="4"/>
        <v>0416</v>
      </c>
    </row>
    <row r="84" spans="1:18" x14ac:dyDescent="0.15">
      <c r="A84" s="6" t="s">
        <v>112</v>
      </c>
      <c r="B84" s="6" t="str">
        <f t="shared" si="5"/>
        <v>20190524</v>
      </c>
      <c r="C84" s="6" t="s">
        <v>0</v>
      </c>
      <c r="D84" s="6" t="s">
        <v>2</v>
      </c>
      <c r="E84" s="6" t="s">
        <v>45</v>
      </c>
      <c r="F84" s="6" t="s">
        <v>25</v>
      </c>
      <c r="G84" s="6" t="s">
        <v>2287</v>
      </c>
      <c r="H84" s="6" t="s">
        <v>47</v>
      </c>
      <c r="I84" s="6">
        <v>350</v>
      </c>
      <c r="J84" s="10">
        <v>120</v>
      </c>
      <c r="K84" s="7" t="str">
        <f>IF(F84="NA","0000",IF(F84="A04","0200",IF(F84="A03","0500",IF(F84="A02","0700",IF(F84="A01","1000",ERROR)))))</f>
        <v>1000</v>
      </c>
      <c r="L84" s="7" t="str">
        <f t="shared" si="6"/>
        <v>120</v>
      </c>
      <c r="M84" s="8">
        <v>0</v>
      </c>
      <c r="N84" s="7">
        <v>3</v>
      </c>
      <c r="O84" s="7">
        <v>5</v>
      </c>
      <c r="P84" s="6" t="s">
        <v>34</v>
      </c>
      <c r="Q84" s="6" t="str">
        <f t="shared" si="4"/>
        <v>0418</v>
      </c>
    </row>
    <row r="85" spans="1:18" x14ac:dyDescent="0.15">
      <c r="A85" s="6" t="s">
        <v>113</v>
      </c>
      <c r="B85" s="6" t="str">
        <f t="shared" si="5"/>
        <v>20190524</v>
      </c>
      <c r="C85" s="6" t="s">
        <v>0</v>
      </c>
      <c r="D85" s="6" t="s">
        <v>2</v>
      </c>
      <c r="E85" s="6" t="s">
        <v>45</v>
      </c>
      <c r="F85" s="6" t="s">
        <v>25</v>
      </c>
      <c r="G85" s="6" t="s">
        <v>2287</v>
      </c>
      <c r="H85" s="6" t="s">
        <v>47</v>
      </c>
      <c r="I85" s="6">
        <v>135</v>
      </c>
      <c r="J85" s="10">
        <v>120</v>
      </c>
      <c r="K85" s="7" t="str">
        <f>IF(F85="NA","0000",IF(F85="A04","0200",IF(F85="A03","0500",IF(F85="A02","0700",IF(F85="A01","1000",ERROR)))))</f>
        <v>1000</v>
      </c>
      <c r="L85" s="7" t="str">
        <f t="shared" si="6"/>
        <v>120</v>
      </c>
      <c r="M85" s="8">
        <v>0</v>
      </c>
      <c r="N85" s="7">
        <v>3</v>
      </c>
      <c r="O85" s="7">
        <v>5</v>
      </c>
      <c r="P85" s="6" t="s">
        <v>34</v>
      </c>
      <c r="Q85" s="6" t="str">
        <f t="shared" si="4"/>
        <v>0420</v>
      </c>
    </row>
    <row r="86" spans="1:18" x14ac:dyDescent="0.15">
      <c r="A86" s="6" t="s">
        <v>114</v>
      </c>
      <c r="B86" s="6" t="str">
        <f t="shared" si="5"/>
        <v>20190524</v>
      </c>
      <c r="C86" s="6" t="s">
        <v>0</v>
      </c>
      <c r="D86" s="6" t="s">
        <v>2</v>
      </c>
      <c r="E86" s="6" t="s">
        <v>48</v>
      </c>
      <c r="F86" s="6" t="s">
        <v>25</v>
      </c>
      <c r="G86" s="6" t="s">
        <v>2287</v>
      </c>
      <c r="H86" s="6" t="s">
        <v>47</v>
      </c>
      <c r="I86" s="6">
        <v>121</v>
      </c>
      <c r="J86" s="10">
        <v>120</v>
      </c>
      <c r="K86" s="7" t="str">
        <f>IF(F86="NA","0000",IF(F86="A04","0200",IF(F86="A03","0500",IF(F86="A02","0700",IF(F86="A01","1000",ERROR)))))</f>
        <v>1000</v>
      </c>
      <c r="L86" s="7" t="str">
        <f t="shared" si="6"/>
        <v>120</v>
      </c>
      <c r="M86" s="8">
        <v>0</v>
      </c>
      <c r="N86" s="7">
        <v>3</v>
      </c>
      <c r="O86" s="7">
        <v>5</v>
      </c>
      <c r="P86" s="6" t="s">
        <v>34</v>
      </c>
      <c r="Q86" s="6" t="str">
        <f t="shared" si="4"/>
        <v>0422</v>
      </c>
    </row>
    <row r="87" spans="1:18" x14ac:dyDescent="0.15">
      <c r="A87" s="6" t="s">
        <v>810</v>
      </c>
      <c r="B87" s="6" t="str">
        <f t="shared" si="5"/>
        <v>20190628</v>
      </c>
      <c r="C87" s="6" t="s">
        <v>0</v>
      </c>
      <c r="D87" s="6" t="s">
        <v>2</v>
      </c>
      <c r="E87" s="6" t="s">
        <v>45</v>
      </c>
      <c r="F87" s="6" t="s">
        <v>46</v>
      </c>
      <c r="G87" s="6" t="s">
        <v>2288</v>
      </c>
      <c r="H87" s="6" t="s">
        <v>47</v>
      </c>
      <c r="I87" s="6">
        <v>0</v>
      </c>
      <c r="J87" s="10">
        <v>0</v>
      </c>
      <c r="K87" s="7" t="str">
        <f>IF(F87="NA","0000",IF(F87="A04","0200",IF(F87="A03","0500",IF(F87="A02","0700",IF(F87="A01","1000",ERROR)))))</f>
        <v>0000</v>
      </c>
      <c r="L87" s="7" t="str">
        <f t="shared" si="6"/>
        <v>000</v>
      </c>
      <c r="M87" s="8">
        <v>0</v>
      </c>
      <c r="N87" s="7">
        <v>3</v>
      </c>
      <c r="O87" s="7">
        <v>6</v>
      </c>
      <c r="P87" s="6" t="s">
        <v>34</v>
      </c>
      <c r="Q87" s="6" t="str">
        <f t="shared" ref="Q87:Q96" si="7">RIGHT(A87,4)</f>
        <v>1429</v>
      </c>
      <c r="R87" s="6" t="s">
        <v>2043</v>
      </c>
    </row>
    <row r="88" spans="1:18" x14ac:dyDescent="0.15">
      <c r="A88" s="6" t="s">
        <v>811</v>
      </c>
      <c r="B88" s="6" t="str">
        <f t="shared" si="5"/>
        <v>20190628</v>
      </c>
      <c r="C88" s="6" t="s">
        <v>0</v>
      </c>
      <c r="D88" s="6" t="s">
        <v>2</v>
      </c>
      <c r="E88" s="6" t="s">
        <v>48</v>
      </c>
      <c r="F88" s="6" t="s">
        <v>46</v>
      </c>
      <c r="G88" s="6" t="s">
        <v>2288</v>
      </c>
      <c r="H88" s="6" t="s">
        <v>47</v>
      </c>
      <c r="I88" s="6">
        <v>0</v>
      </c>
      <c r="J88" s="10">
        <v>0</v>
      </c>
      <c r="K88" s="7" t="str">
        <f>IF(F88="NA","0000",IF(F88="A04","0200",IF(F88="A03","0500",IF(F88="A02","0700",IF(F88="A01","1000",ERROR)))))</f>
        <v>0000</v>
      </c>
      <c r="L88" s="7" t="str">
        <f t="shared" si="6"/>
        <v>000</v>
      </c>
      <c r="M88" s="8">
        <v>0</v>
      </c>
      <c r="N88" s="7">
        <v>3</v>
      </c>
      <c r="O88" s="7">
        <v>6</v>
      </c>
      <c r="P88" s="6" t="s">
        <v>34</v>
      </c>
      <c r="Q88" s="6" t="str">
        <f t="shared" si="7"/>
        <v>1431</v>
      </c>
      <c r="R88" s="6" t="s">
        <v>2103</v>
      </c>
    </row>
    <row r="89" spans="1:18" x14ac:dyDescent="0.15">
      <c r="A89" s="6" t="s">
        <v>812</v>
      </c>
      <c r="B89" s="6" t="str">
        <f t="shared" si="5"/>
        <v>20190628</v>
      </c>
      <c r="C89" s="6" t="s">
        <v>0</v>
      </c>
      <c r="D89" s="6" t="s">
        <v>2</v>
      </c>
      <c r="E89" s="6" t="s">
        <v>45</v>
      </c>
      <c r="F89" s="6" t="s">
        <v>25</v>
      </c>
      <c r="G89" s="6" t="s">
        <v>2287</v>
      </c>
      <c r="H89" s="6" t="s">
        <v>47</v>
      </c>
      <c r="I89" s="6">
        <v>160</v>
      </c>
      <c r="J89" s="10">
        <v>120</v>
      </c>
      <c r="K89" s="7" t="str">
        <f>IF(F89="NA","0000",IF(F89="A04","0200",IF(F89="A03","0500",IF(F89="A02","0700",IF(F89="A01","1000",ERROR)))))</f>
        <v>1000</v>
      </c>
      <c r="L89" s="7" t="str">
        <f t="shared" si="6"/>
        <v>120</v>
      </c>
      <c r="M89" s="8">
        <v>0</v>
      </c>
      <c r="N89" s="7">
        <v>3</v>
      </c>
      <c r="O89" s="7">
        <v>6</v>
      </c>
      <c r="P89" s="6" t="s">
        <v>34</v>
      </c>
      <c r="Q89" s="6" t="str">
        <f t="shared" si="7"/>
        <v>1433</v>
      </c>
      <c r="R89" s="6" t="s">
        <v>2087</v>
      </c>
    </row>
    <row r="90" spans="1:18" x14ac:dyDescent="0.15">
      <c r="A90" s="6" t="s">
        <v>813</v>
      </c>
      <c r="B90" s="6" t="str">
        <f t="shared" si="5"/>
        <v>20190628</v>
      </c>
      <c r="C90" s="6" t="s">
        <v>0</v>
      </c>
      <c r="D90" s="6" t="s">
        <v>2</v>
      </c>
      <c r="E90" s="6" t="s">
        <v>45</v>
      </c>
      <c r="F90" s="6" t="s">
        <v>25</v>
      </c>
      <c r="G90" s="6" t="s">
        <v>2287</v>
      </c>
      <c r="H90" s="6" t="s">
        <v>47</v>
      </c>
      <c r="I90" s="6">
        <v>84</v>
      </c>
      <c r="J90" s="10">
        <v>120</v>
      </c>
      <c r="K90" s="7" t="str">
        <f>IF(F90="NA","0000",IF(F90="A04","0200",IF(F90="A03","0500",IF(F90="A02","0700",IF(F90="A01","1000",ERROR)))))</f>
        <v>1000</v>
      </c>
      <c r="L90" s="7" t="str">
        <f t="shared" si="6"/>
        <v>120</v>
      </c>
      <c r="M90" s="8">
        <v>0</v>
      </c>
      <c r="N90" s="7">
        <v>3</v>
      </c>
      <c r="O90" s="7">
        <v>6</v>
      </c>
      <c r="P90" s="6" t="s">
        <v>34</v>
      </c>
      <c r="Q90" s="6" t="str">
        <f t="shared" si="7"/>
        <v>1435</v>
      </c>
      <c r="R90" s="6" t="s">
        <v>2089</v>
      </c>
    </row>
    <row r="91" spans="1:18" x14ac:dyDescent="0.15">
      <c r="A91" s="6" t="s">
        <v>814</v>
      </c>
      <c r="B91" s="6" t="str">
        <f t="shared" si="5"/>
        <v>20190628</v>
      </c>
      <c r="C91" s="6" t="s">
        <v>0</v>
      </c>
      <c r="D91" s="6" t="s">
        <v>2</v>
      </c>
      <c r="E91" s="6" t="s">
        <v>48</v>
      </c>
      <c r="F91" s="6" t="s">
        <v>25</v>
      </c>
      <c r="G91" s="6" t="s">
        <v>2287</v>
      </c>
      <c r="H91" s="6" t="s">
        <v>47</v>
      </c>
      <c r="I91" s="6">
        <v>28</v>
      </c>
      <c r="J91" s="10">
        <v>120</v>
      </c>
      <c r="K91" s="7" t="str">
        <f>IF(F91="NA","0000",IF(F91="A04","0200",IF(F91="A03","0500",IF(F91="A02","0700",IF(F91="A01","1000",ERROR)))))</f>
        <v>1000</v>
      </c>
      <c r="L91" s="7" t="str">
        <f t="shared" si="6"/>
        <v>120</v>
      </c>
      <c r="M91" s="8">
        <v>0</v>
      </c>
      <c r="N91" s="7">
        <v>3</v>
      </c>
      <c r="O91" s="7">
        <v>6</v>
      </c>
      <c r="P91" s="6" t="s">
        <v>34</v>
      </c>
      <c r="Q91" s="6" t="str">
        <f t="shared" si="7"/>
        <v>1437</v>
      </c>
      <c r="R91" s="6" t="s">
        <v>2115</v>
      </c>
    </row>
    <row r="92" spans="1:18" x14ac:dyDescent="0.15">
      <c r="A92" s="6" t="s">
        <v>820</v>
      </c>
      <c r="B92" s="6" t="str">
        <f t="shared" si="5"/>
        <v>20190628</v>
      </c>
      <c r="C92" s="6" t="s">
        <v>0</v>
      </c>
      <c r="D92" s="6" t="s">
        <v>2</v>
      </c>
      <c r="E92" s="6" t="s">
        <v>45</v>
      </c>
      <c r="F92" s="6" t="s">
        <v>46</v>
      </c>
      <c r="G92" s="6" t="s">
        <v>2288</v>
      </c>
      <c r="H92" s="6" t="s">
        <v>47</v>
      </c>
      <c r="I92" s="6">
        <v>0</v>
      </c>
      <c r="J92" s="10">
        <v>0</v>
      </c>
      <c r="K92" s="7" t="str">
        <f>IF(F92="NA","0000",IF(F92="A04","0200",IF(F92="A03","0500",IF(F92="A02","0700",IF(F92="A01","1000",ERROR)))))</f>
        <v>0000</v>
      </c>
      <c r="L92" s="7" t="str">
        <f t="shared" si="6"/>
        <v>000</v>
      </c>
      <c r="M92" s="8">
        <v>0</v>
      </c>
      <c r="N92" s="7">
        <v>3</v>
      </c>
      <c r="O92" s="7">
        <v>7</v>
      </c>
      <c r="P92" s="6" t="s">
        <v>34</v>
      </c>
      <c r="Q92" s="6" t="str">
        <f t="shared" si="7"/>
        <v>1439</v>
      </c>
      <c r="R92" s="6" t="s">
        <v>2045</v>
      </c>
    </row>
    <row r="93" spans="1:18" x14ac:dyDescent="0.15">
      <c r="A93" s="6" t="s">
        <v>821</v>
      </c>
      <c r="B93" s="6" t="str">
        <f t="shared" si="5"/>
        <v>20190628</v>
      </c>
      <c r="C93" s="6" t="s">
        <v>0</v>
      </c>
      <c r="D93" s="6" t="s">
        <v>2</v>
      </c>
      <c r="E93" s="6" t="s">
        <v>48</v>
      </c>
      <c r="F93" s="6" t="s">
        <v>46</v>
      </c>
      <c r="G93" s="6" t="s">
        <v>2288</v>
      </c>
      <c r="H93" s="6" t="s">
        <v>47</v>
      </c>
      <c r="I93" s="6">
        <v>0</v>
      </c>
      <c r="J93" s="10">
        <v>0</v>
      </c>
      <c r="K93" s="7" t="str">
        <f>IF(F93="NA","0000",IF(F93="A04","0200",IF(F93="A03","0500",IF(F93="A02","0700",IF(F93="A01","1000",ERROR)))))</f>
        <v>0000</v>
      </c>
      <c r="L93" s="7" t="str">
        <f t="shared" si="6"/>
        <v>000</v>
      </c>
      <c r="M93" s="8">
        <v>0</v>
      </c>
      <c r="N93" s="7">
        <v>3</v>
      </c>
      <c r="O93" s="7">
        <v>7</v>
      </c>
      <c r="P93" s="6" t="s">
        <v>34</v>
      </c>
      <c r="Q93" s="6" t="str">
        <f t="shared" si="7"/>
        <v>1441</v>
      </c>
      <c r="R93" s="6" t="s">
        <v>2105</v>
      </c>
    </row>
    <row r="94" spans="1:18" x14ac:dyDescent="0.15">
      <c r="A94" s="6" t="s">
        <v>822</v>
      </c>
      <c r="B94" s="6" t="str">
        <f t="shared" si="5"/>
        <v>20190628</v>
      </c>
      <c r="C94" s="6" t="s">
        <v>0</v>
      </c>
      <c r="D94" s="6" t="s">
        <v>2</v>
      </c>
      <c r="E94" s="6" t="s">
        <v>45</v>
      </c>
      <c r="F94" s="6" t="s">
        <v>25</v>
      </c>
      <c r="G94" s="6" t="s">
        <v>2287</v>
      </c>
      <c r="H94" s="6" t="s">
        <v>47</v>
      </c>
      <c r="I94" s="6">
        <v>440</v>
      </c>
      <c r="J94" s="10">
        <v>120</v>
      </c>
      <c r="K94" s="7" t="str">
        <f>IF(F94="NA","0000",IF(F94="A04","0200",IF(F94="A03","0500",IF(F94="A02","0700",IF(F94="A01","1000",ERROR)))))</f>
        <v>1000</v>
      </c>
      <c r="L94" s="7" t="str">
        <f t="shared" si="6"/>
        <v>120</v>
      </c>
      <c r="M94" s="8">
        <v>0</v>
      </c>
      <c r="N94" s="7">
        <v>3</v>
      </c>
      <c r="O94" s="7">
        <v>7</v>
      </c>
      <c r="P94" s="6" t="s">
        <v>34</v>
      </c>
      <c r="Q94" s="6" t="str">
        <f t="shared" si="7"/>
        <v>1443</v>
      </c>
      <c r="R94" s="6" t="s">
        <v>2091</v>
      </c>
    </row>
    <row r="95" spans="1:18" x14ac:dyDescent="0.15">
      <c r="A95" s="6" t="s">
        <v>823</v>
      </c>
      <c r="B95" s="6" t="str">
        <f t="shared" si="5"/>
        <v>20190628</v>
      </c>
      <c r="C95" s="6" t="s">
        <v>0</v>
      </c>
      <c r="D95" s="6" t="s">
        <v>2</v>
      </c>
      <c r="E95" s="6" t="s">
        <v>45</v>
      </c>
      <c r="F95" s="6" t="s">
        <v>25</v>
      </c>
      <c r="G95" s="6" t="s">
        <v>2287</v>
      </c>
      <c r="H95" s="6" t="s">
        <v>47</v>
      </c>
      <c r="I95" s="6">
        <v>297</v>
      </c>
      <c r="J95" s="10">
        <v>120</v>
      </c>
      <c r="K95" s="7" t="str">
        <f>IF(F95="NA","0000",IF(F95="A04","0200",IF(F95="A03","0500",IF(F95="A02","0700",IF(F95="A01","1000",ERROR)))))</f>
        <v>1000</v>
      </c>
      <c r="L95" s="7" t="str">
        <f t="shared" si="6"/>
        <v>120</v>
      </c>
      <c r="M95" s="8">
        <v>0</v>
      </c>
      <c r="N95" s="7">
        <v>3</v>
      </c>
      <c r="O95" s="7">
        <v>7</v>
      </c>
      <c r="P95" s="6" t="s">
        <v>34</v>
      </c>
      <c r="Q95" s="6" t="str">
        <f t="shared" si="7"/>
        <v>1445</v>
      </c>
      <c r="R95" s="6" t="s">
        <v>2093</v>
      </c>
    </row>
    <row r="96" spans="1:18" x14ac:dyDescent="0.15">
      <c r="A96" s="6" t="s">
        <v>824</v>
      </c>
      <c r="B96" s="6" t="str">
        <f t="shared" si="5"/>
        <v>20190628</v>
      </c>
      <c r="C96" s="6" t="s">
        <v>0</v>
      </c>
      <c r="D96" s="6" t="s">
        <v>2</v>
      </c>
      <c r="E96" s="6" t="s">
        <v>48</v>
      </c>
      <c r="F96" s="6" t="s">
        <v>25</v>
      </c>
      <c r="G96" s="6" t="s">
        <v>2287</v>
      </c>
      <c r="H96" s="6" t="s">
        <v>47</v>
      </c>
      <c r="I96" s="6">
        <v>35</v>
      </c>
      <c r="J96" s="10">
        <v>120</v>
      </c>
      <c r="K96" s="7" t="str">
        <f>IF(F96="NA","0000",IF(F96="A04","0200",IF(F96="A03","0500",IF(F96="A02","0700",IF(F96="A01","1000",ERROR)))))</f>
        <v>1000</v>
      </c>
      <c r="L96" s="7" t="str">
        <f t="shared" si="6"/>
        <v>120</v>
      </c>
      <c r="M96" s="8">
        <v>0</v>
      </c>
      <c r="N96" s="7">
        <v>3</v>
      </c>
      <c r="O96" s="7">
        <v>7</v>
      </c>
      <c r="P96" s="6" t="s">
        <v>34</v>
      </c>
      <c r="Q96" s="6" t="str">
        <f t="shared" si="7"/>
        <v>1447</v>
      </c>
      <c r="R96" s="6" t="s">
        <v>2117</v>
      </c>
    </row>
    <row r="97" spans="1:18" x14ac:dyDescent="0.15">
      <c r="A97" s="6" t="s">
        <v>96</v>
      </c>
      <c r="B97" s="6" t="str">
        <f t="shared" si="5"/>
        <v>20190523</v>
      </c>
      <c r="C97" s="6" t="s">
        <v>0</v>
      </c>
      <c r="D97" s="6" t="s">
        <v>2</v>
      </c>
      <c r="E97" s="6" t="s">
        <v>45</v>
      </c>
      <c r="F97" s="6" t="s">
        <v>46</v>
      </c>
      <c r="G97" s="6" t="s">
        <v>2288</v>
      </c>
      <c r="H97" s="6" t="s">
        <v>47</v>
      </c>
      <c r="I97" s="6">
        <v>4</v>
      </c>
      <c r="J97" s="10">
        <v>0</v>
      </c>
      <c r="K97" s="7" t="str">
        <f>IF(F97="NA","0000",IF(F97="A04","0200",IF(F97="A03","0500",IF(F97="A02","0700",IF(F97="A01","1000",ERROR)))))</f>
        <v>0000</v>
      </c>
      <c r="L97" s="7" t="str">
        <f t="shared" si="6"/>
        <v>000</v>
      </c>
      <c r="M97" s="8">
        <v>0</v>
      </c>
      <c r="N97" s="7">
        <v>4</v>
      </c>
      <c r="O97" s="7">
        <v>1</v>
      </c>
      <c r="P97" s="6" t="s">
        <v>35</v>
      </c>
      <c r="Q97" s="6" t="str">
        <f t="shared" ref="Q97:Q121" si="8">CONCATENATE("0",RIGHT(A97,3))</f>
        <v>0365</v>
      </c>
      <c r="R97" s="6" t="s">
        <v>1363</v>
      </c>
    </row>
    <row r="98" spans="1:18" x14ac:dyDescent="0.15">
      <c r="A98" s="6" t="s">
        <v>97</v>
      </c>
      <c r="B98" s="6" t="str">
        <f t="shared" si="5"/>
        <v>20190523</v>
      </c>
      <c r="C98" s="6" t="s">
        <v>0</v>
      </c>
      <c r="D98" s="6" t="s">
        <v>2</v>
      </c>
      <c r="E98" s="6" t="s">
        <v>48</v>
      </c>
      <c r="F98" s="6" t="s">
        <v>46</v>
      </c>
      <c r="G98" s="6" t="s">
        <v>2288</v>
      </c>
      <c r="H98" s="6" t="s">
        <v>47</v>
      </c>
      <c r="I98" s="6">
        <v>4</v>
      </c>
      <c r="J98" s="10">
        <v>0</v>
      </c>
      <c r="K98" s="7" t="str">
        <f>IF(F98="NA","0000",IF(F98="A04","0200",IF(F98="A03","0500",IF(F98="A02","0700",IF(F98="A01","1000",ERROR)))))</f>
        <v>0000</v>
      </c>
      <c r="L98" s="7" t="str">
        <f t="shared" si="6"/>
        <v>000</v>
      </c>
      <c r="M98" s="8">
        <v>0</v>
      </c>
      <c r="N98" s="7">
        <v>4</v>
      </c>
      <c r="O98" s="7">
        <v>1</v>
      </c>
      <c r="P98" s="6" t="s">
        <v>35</v>
      </c>
      <c r="Q98" s="6" t="str">
        <f t="shared" si="8"/>
        <v>0367</v>
      </c>
      <c r="R98" s="6" t="s">
        <v>1387</v>
      </c>
    </row>
    <row r="99" spans="1:18" x14ac:dyDescent="0.15">
      <c r="A99" s="6" t="s">
        <v>98</v>
      </c>
      <c r="B99" s="6" t="str">
        <f t="shared" si="5"/>
        <v>20190523</v>
      </c>
      <c r="C99" s="6" t="s">
        <v>0</v>
      </c>
      <c r="D99" s="6" t="s">
        <v>2</v>
      </c>
      <c r="E99" s="6" t="s">
        <v>45</v>
      </c>
      <c r="F99" s="6" t="s">
        <v>25</v>
      </c>
      <c r="G99" s="6" t="s">
        <v>2287</v>
      </c>
      <c r="H99" s="6" t="s">
        <v>47</v>
      </c>
      <c r="I99" s="6">
        <v>200</v>
      </c>
      <c r="J99" s="10">
        <v>120</v>
      </c>
      <c r="K99" s="7" t="str">
        <f>IF(F99="NA","0000",IF(F99="A04","0200",IF(F99="A03","0500",IF(F99="A02","0700",IF(F99="A01","1000",ERROR)))))</f>
        <v>1000</v>
      </c>
      <c r="L99" s="7" t="str">
        <f t="shared" si="6"/>
        <v>120</v>
      </c>
      <c r="M99" s="8">
        <v>0</v>
      </c>
      <c r="N99" s="7">
        <v>4</v>
      </c>
      <c r="O99" s="7">
        <v>1</v>
      </c>
      <c r="P99" s="6" t="s">
        <v>35</v>
      </c>
      <c r="Q99" s="6" t="str">
        <f t="shared" si="8"/>
        <v>0369</v>
      </c>
      <c r="R99" s="6" t="s">
        <v>1373</v>
      </c>
    </row>
    <row r="100" spans="1:18" x14ac:dyDescent="0.15">
      <c r="A100" s="6" t="s">
        <v>99</v>
      </c>
      <c r="B100" s="6" t="str">
        <f t="shared" si="5"/>
        <v>20190523</v>
      </c>
      <c r="C100" s="6" t="s">
        <v>0</v>
      </c>
      <c r="D100" s="6" t="s">
        <v>2</v>
      </c>
      <c r="E100" s="6" t="s">
        <v>45</v>
      </c>
      <c r="F100" s="6" t="s">
        <v>25</v>
      </c>
      <c r="G100" s="6" t="s">
        <v>2287</v>
      </c>
      <c r="H100" s="6" t="s">
        <v>47</v>
      </c>
      <c r="I100" s="6">
        <v>96</v>
      </c>
      <c r="J100" s="10">
        <v>120</v>
      </c>
      <c r="K100" s="7" t="str">
        <f>IF(F100="NA","0000",IF(F100="A04","0200",IF(F100="A03","0500",IF(F100="A02","0700",IF(F100="A01","1000",ERROR)))))</f>
        <v>1000</v>
      </c>
      <c r="L100" s="7" t="str">
        <f t="shared" si="6"/>
        <v>120</v>
      </c>
      <c r="M100" s="8">
        <v>0</v>
      </c>
      <c r="N100" s="7">
        <v>4</v>
      </c>
      <c r="O100" s="7">
        <v>1</v>
      </c>
      <c r="P100" s="6" t="s">
        <v>35</v>
      </c>
      <c r="Q100" s="6" t="str">
        <f t="shared" si="8"/>
        <v>0371</v>
      </c>
      <c r="R100" s="6" t="s">
        <v>1375</v>
      </c>
    </row>
    <row r="101" spans="1:18" x14ac:dyDescent="0.15">
      <c r="A101" s="6" t="s">
        <v>100</v>
      </c>
      <c r="B101" s="6" t="str">
        <f t="shared" si="5"/>
        <v>20190523</v>
      </c>
      <c r="C101" s="6" t="s">
        <v>0</v>
      </c>
      <c r="D101" s="6" t="s">
        <v>2</v>
      </c>
      <c r="E101" s="6" t="s">
        <v>48</v>
      </c>
      <c r="F101" s="6" t="s">
        <v>25</v>
      </c>
      <c r="G101" s="6" t="s">
        <v>2287</v>
      </c>
      <c r="H101" s="6" t="s">
        <v>47</v>
      </c>
      <c r="I101" s="6">
        <v>36</v>
      </c>
      <c r="J101" s="10">
        <v>120</v>
      </c>
      <c r="K101" s="7" t="str">
        <f>IF(F101="NA","0000",IF(F101="A04","0200",IF(F101="A03","0500",IF(F101="A02","0700",IF(F101="A01","1000",ERROR)))))</f>
        <v>1000</v>
      </c>
      <c r="L101" s="7" t="str">
        <f t="shared" si="6"/>
        <v>120</v>
      </c>
      <c r="M101" s="8">
        <v>0</v>
      </c>
      <c r="N101" s="7">
        <v>4</v>
      </c>
      <c r="O101" s="7">
        <v>1</v>
      </c>
      <c r="P101" s="6" t="s">
        <v>35</v>
      </c>
      <c r="Q101" s="6" t="str">
        <f t="shared" si="8"/>
        <v>0373</v>
      </c>
      <c r="R101" s="6" t="s">
        <v>1396</v>
      </c>
    </row>
    <row r="102" spans="1:18" x14ac:dyDescent="0.15">
      <c r="A102" s="6" t="s">
        <v>2348</v>
      </c>
      <c r="B102" s="6" t="str">
        <f t="shared" si="5"/>
        <v>20190523</v>
      </c>
      <c r="C102" s="6" t="s">
        <v>0</v>
      </c>
      <c r="D102" s="6" t="s">
        <v>2</v>
      </c>
      <c r="E102" s="6" t="s">
        <v>45</v>
      </c>
      <c r="F102" s="6" t="s">
        <v>46</v>
      </c>
      <c r="G102" s="6" t="s">
        <v>2288</v>
      </c>
      <c r="H102" s="6" t="s">
        <v>47</v>
      </c>
      <c r="I102" s="6">
        <v>3</v>
      </c>
      <c r="J102" s="10">
        <v>0</v>
      </c>
      <c r="K102" s="7" t="str">
        <f>IF(F102="NA","0000",IF(F102="A04","0200",IF(F102="A03","0500",IF(F102="A02","0700",IF(F102="A01","1000",ERROR)))))</f>
        <v>0000</v>
      </c>
      <c r="L102" s="7" t="str">
        <f t="shared" si="6"/>
        <v>000</v>
      </c>
      <c r="M102" s="8">
        <v>0</v>
      </c>
      <c r="N102" s="7">
        <v>4</v>
      </c>
      <c r="O102" s="7">
        <v>2</v>
      </c>
      <c r="P102" s="6" t="s">
        <v>35</v>
      </c>
      <c r="Q102" s="6" t="str">
        <f t="shared" si="8"/>
        <v>0385</v>
      </c>
      <c r="R102" s="6" t="s">
        <v>1365</v>
      </c>
    </row>
    <row r="103" spans="1:18" x14ac:dyDescent="0.15">
      <c r="A103" s="6" t="s">
        <v>2350</v>
      </c>
      <c r="B103" s="6" t="str">
        <f t="shared" si="5"/>
        <v>20190523</v>
      </c>
      <c r="C103" s="6" t="s">
        <v>0</v>
      </c>
      <c r="D103" s="6" t="s">
        <v>2</v>
      </c>
      <c r="E103" s="6" t="s">
        <v>48</v>
      </c>
      <c r="F103" s="6" t="s">
        <v>46</v>
      </c>
      <c r="G103" s="6" t="s">
        <v>2288</v>
      </c>
      <c r="H103" s="6" t="s">
        <v>47</v>
      </c>
      <c r="I103" s="6">
        <v>0</v>
      </c>
      <c r="J103" s="10">
        <v>0</v>
      </c>
      <c r="K103" s="7" t="str">
        <f>IF(F103="NA","0000",IF(F103="A04","0200",IF(F103="A03","0500",IF(F103="A02","0700",IF(F103="A01","1000",ERROR)))))</f>
        <v>0000</v>
      </c>
      <c r="L103" s="7" t="str">
        <f t="shared" si="6"/>
        <v>000</v>
      </c>
      <c r="M103" s="8">
        <v>0</v>
      </c>
      <c r="N103" s="7">
        <v>4</v>
      </c>
      <c r="O103" s="7">
        <v>2</v>
      </c>
      <c r="P103" s="6" t="s">
        <v>35</v>
      </c>
      <c r="Q103" s="6" t="str">
        <f t="shared" si="8"/>
        <v>0387</v>
      </c>
      <c r="R103" s="6" t="s">
        <v>1389</v>
      </c>
    </row>
    <row r="104" spans="1:18" x14ac:dyDescent="0.15">
      <c r="A104" s="6" t="s">
        <v>2352</v>
      </c>
      <c r="B104" s="6" t="str">
        <f t="shared" si="5"/>
        <v>20190523</v>
      </c>
      <c r="C104" s="6" t="s">
        <v>0</v>
      </c>
      <c r="D104" s="6" t="s">
        <v>2</v>
      </c>
      <c r="E104" s="6" t="s">
        <v>45</v>
      </c>
      <c r="F104" s="6" t="s">
        <v>25</v>
      </c>
      <c r="G104" s="6" t="s">
        <v>2287</v>
      </c>
      <c r="H104" s="6" t="s">
        <v>47</v>
      </c>
      <c r="I104" s="6">
        <v>150</v>
      </c>
      <c r="J104" s="10">
        <v>120</v>
      </c>
      <c r="K104" s="7" t="str">
        <f>IF(F104="NA","0000",IF(F104="A04","0200",IF(F104="A03","0500",IF(F104="A02","0700",IF(F104="A01","1000",ERROR)))))</f>
        <v>1000</v>
      </c>
      <c r="L104" s="7" t="str">
        <f t="shared" si="6"/>
        <v>120</v>
      </c>
      <c r="M104" s="8">
        <v>0</v>
      </c>
      <c r="N104" s="7">
        <v>4</v>
      </c>
      <c r="O104" s="7">
        <v>2</v>
      </c>
      <c r="P104" s="6" t="s">
        <v>35</v>
      </c>
      <c r="Q104" s="6" t="str">
        <f t="shared" si="8"/>
        <v>0389</v>
      </c>
      <c r="R104" s="6" t="s">
        <v>1377</v>
      </c>
    </row>
    <row r="105" spans="1:18" x14ac:dyDescent="0.15">
      <c r="A105" s="6" t="s">
        <v>2354</v>
      </c>
      <c r="B105" s="6" t="str">
        <f t="shared" si="5"/>
        <v>20190523</v>
      </c>
      <c r="C105" s="6" t="s">
        <v>0</v>
      </c>
      <c r="D105" s="6" t="s">
        <v>2</v>
      </c>
      <c r="E105" s="6" t="s">
        <v>45</v>
      </c>
      <c r="F105" s="6" t="s">
        <v>25</v>
      </c>
      <c r="G105" s="6" t="s">
        <v>2287</v>
      </c>
      <c r="H105" s="6" t="s">
        <v>47</v>
      </c>
      <c r="I105" s="6">
        <v>86</v>
      </c>
      <c r="J105" s="10">
        <v>120</v>
      </c>
      <c r="K105" s="7" t="str">
        <f>IF(F105="NA","0000",IF(F105="A04","0200",IF(F105="A03","0500",IF(F105="A02","0700",IF(F105="A01","1000",ERROR)))))</f>
        <v>1000</v>
      </c>
      <c r="L105" s="7" t="str">
        <f t="shared" si="6"/>
        <v>120</v>
      </c>
      <c r="M105" s="8">
        <v>0</v>
      </c>
      <c r="N105" s="7">
        <v>4</v>
      </c>
      <c r="O105" s="7">
        <v>2</v>
      </c>
      <c r="P105" s="6" t="s">
        <v>35</v>
      </c>
      <c r="Q105" s="6" t="str">
        <f t="shared" si="8"/>
        <v>0391</v>
      </c>
      <c r="R105" s="6" t="s">
        <v>1379</v>
      </c>
    </row>
    <row r="106" spans="1:18" x14ac:dyDescent="0.15">
      <c r="A106" s="6" t="s">
        <v>2356</v>
      </c>
      <c r="B106" s="6" t="str">
        <f t="shared" si="5"/>
        <v>20190523</v>
      </c>
      <c r="C106" s="6" t="s">
        <v>0</v>
      </c>
      <c r="D106" s="6" t="s">
        <v>2</v>
      </c>
      <c r="E106" s="6" t="s">
        <v>48</v>
      </c>
      <c r="F106" s="6" t="s">
        <v>25</v>
      </c>
      <c r="G106" s="6" t="s">
        <v>2287</v>
      </c>
      <c r="H106" s="6" t="s">
        <v>47</v>
      </c>
      <c r="I106" s="6">
        <v>27</v>
      </c>
      <c r="J106" s="10">
        <v>120</v>
      </c>
      <c r="K106" s="7" t="str">
        <f>IF(F106="NA","0000",IF(F106="A04","0200",IF(F106="A03","0500",IF(F106="A02","0700",IF(F106="A01","1000",ERROR)))))</f>
        <v>1000</v>
      </c>
      <c r="L106" s="7" t="str">
        <f t="shared" si="6"/>
        <v>120</v>
      </c>
      <c r="M106" s="8">
        <v>0</v>
      </c>
      <c r="N106" s="7">
        <v>4</v>
      </c>
      <c r="O106" s="7">
        <v>2</v>
      </c>
      <c r="P106" s="6" t="s">
        <v>35</v>
      </c>
      <c r="Q106" s="6" t="str">
        <f t="shared" si="8"/>
        <v>0393</v>
      </c>
      <c r="R106" s="6" t="s">
        <v>1398</v>
      </c>
    </row>
    <row r="107" spans="1:18" x14ac:dyDescent="0.15">
      <c r="A107" s="6" t="s">
        <v>2358</v>
      </c>
      <c r="B107" s="6" t="str">
        <f t="shared" si="5"/>
        <v>20190523</v>
      </c>
      <c r="C107" s="6" t="s">
        <v>0</v>
      </c>
      <c r="D107" s="6" t="s">
        <v>2</v>
      </c>
      <c r="E107" s="6" t="s">
        <v>45</v>
      </c>
      <c r="F107" s="6" t="s">
        <v>46</v>
      </c>
      <c r="G107" s="6" t="s">
        <v>2288</v>
      </c>
      <c r="H107" s="6" t="s">
        <v>47</v>
      </c>
      <c r="I107" s="6">
        <v>2</v>
      </c>
      <c r="J107" s="10">
        <v>0</v>
      </c>
      <c r="K107" s="7" t="str">
        <f>IF(F107="NA","0000",IF(F107="A04","0200",IF(F107="A03","0500",IF(F107="A02","0700",IF(F107="A01","1000",ERROR)))))</f>
        <v>0000</v>
      </c>
      <c r="L107" s="7" t="str">
        <f t="shared" si="6"/>
        <v>000</v>
      </c>
      <c r="M107" s="8">
        <v>0</v>
      </c>
      <c r="N107" s="7">
        <v>4</v>
      </c>
      <c r="O107" s="7">
        <v>3</v>
      </c>
      <c r="P107" s="6" t="s">
        <v>35</v>
      </c>
      <c r="Q107" s="6" t="str">
        <f t="shared" si="8"/>
        <v>0395</v>
      </c>
      <c r="R107" s="6" t="s">
        <v>1367</v>
      </c>
    </row>
    <row r="108" spans="1:18" x14ac:dyDescent="0.15">
      <c r="A108" s="6" t="s">
        <v>2360</v>
      </c>
      <c r="B108" s="6" t="str">
        <f t="shared" si="5"/>
        <v>20190523</v>
      </c>
      <c r="C108" s="6" t="s">
        <v>0</v>
      </c>
      <c r="D108" s="6" t="s">
        <v>2</v>
      </c>
      <c r="E108" s="6" t="s">
        <v>48</v>
      </c>
      <c r="F108" s="6" t="s">
        <v>46</v>
      </c>
      <c r="G108" s="6" t="s">
        <v>2288</v>
      </c>
      <c r="H108" s="6" t="s">
        <v>47</v>
      </c>
      <c r="I108" s="6">
        <v>3</v>
      </c>
      <c r="J108" s="10">
        <v>0</v>
      </c>
      <c r="K108" s="7" t="str">
        <f>IF(F108="NA","0000",IF(F108="A04","0200",IF(F108="A03","0500",IF(F108="A02","0700",IF(F108="A01","1000",ERROR)))))</f>
        <v>0000</v>
      </c>
      <c r="L108" s="7" t="str">
        <f t="shared" si="6"/>
        <v>000</v>
      </c>
      <c r="M108" s="8">
        <v>0</v>
      </c>
      <c r="N108" s="7">
        <v>4</v>
      </c>
      <c r="O108" s="7">
        <v>3</v>
      </c>
      <c r="P108" s="6" t="s">
        <v>35</v>
      </c>
      <c r="Q108" s="6" t="str">
        <f t="shared" si="8"/>
        <v>0397</v>
      </c>
      <c r="R108" s="6" t="s">
        <v>1391</v>
      </c>
    </row>
    <row r="109" spans="1:18" x14ac:dyDescent="0.15">
      <c r="A109" s="6" t="s">
        <v>2362</v>
      </c>
      <c r="B109" s="6" t="str">
        <f t="shared" si="5"/>
        <v>20190523</v>
      </c>
      <c r="C109" s="6" t="s">
        <v>0</v>
      </c>
      <c r="D109" s="6" t="s">
        <v>2</v>
      </c>
      <c r="E109" s="6" t="s">
        <v>45</v>
      </c>
      <c r="F109" s="6" t="s">
        <v>25</v>
      </c>
      <c r="G109" s="6" t="s">
        <v>2287</v>
      </c>
      <c r="H109" s="6" t="s">
        <v>47</v>
      </c>
      <c r="I109" s="6">
        <v>349</v>
      </c>
      <c r="J109" s="10">
        <v>120</v>
      </c>
      <c r="K109" s="7" t="str">
        <f>IF(F109="NA","0000",IF(F109="A04","0200",IF(F109="A03","0500",IF(F109="A02","0700",IF(F109="A01","1000",ERROR)))))</f>
        <v>1000</v>
      </c>
      <c r="L109" s="7" t="str">
        <f t="shared" si="6"/>
        <v>120</v>
      </c>
      <c r="M109" s="8">
        <v>0</v>
      </c>
      <c r="N109" s="7">
        <v>4</v>
      </c>
      <c r="O109" s="7">
        <v>3</v>
      </c>
      <c r="P109" s="6" t="s">
        <v>35</v>
      </c>
      <c r="Q109" s="6" t="str">
        <f t="shared" si="8"/>
        <v>0399</v>
      </c>
      <c r="R109" s="6" t="s">
        <v>1381</v>
      </c>
    </row>
    <row r="110" spans="1:18" x14ac:dyDescent="0.15">
      <c r="A110" s="6" t="s">
        <v>2364</v>
      </c>
      <c r="B110" s="6" t="str">
        <f t="shared" si="5"/>
        <v>20190523</v>
      </c>
      <c r="C110" s="6" t="s">
        <v>0</v>
      </c>
      <c r="D110" s="6" t="s">
        <v>2</v>
      </c>
      <c r="E110" s="6" t="s">
        <v>45</v>
      </c>
      <c r="F110" s="6" t="s">
        <v>25</v>
      </c>
      <c r="G110" s="6" t="s">
        <v>2287</v>
      </c>
      <c r="H110" s="6" t="s">
        <v>47</v>
      </c>
      <c r="I110" s="6">
        <v>238</v>
      </c>
      <c r="J110" s="10">
        <v>120</v>
      </c>
      <c r="K110" s="7" t="str">
        <f>IF(F110="NA","0000",IF(F110="A04","0200",IF(F110="A03","0500",IF(F110="A02","0700",IF(F110="A01","1000",ERROR)))))</f>
        <v>1000</v>
      </c>
      <c r="L110" s="7" t="str">
        <f t="shared" si="6"/>
        <v>120</v>
      </c>
      <c r="M110" s="8">
        <v>0</v>
      </c>
      <c r="N110" s="7">
        <v>4</v>
      </c>
      <c r="O110" s="7">
        <v>3</v>
      </c>
      <c r="P110" s="6" t="s">
        <v>35</v>
      </c>
      <c r="Q110" s="6" t="str">
        <f t="shared" si="8"/>
        <v>0401</v>
      </c>
      <c r="R110" s="6" t="s">
        <v>1383</v>
      </c>
    </row>
    <row r="111" spans="1:18" x14ac:dyDescent="0.15">
      <c r="A111" s="6" t="s">
        <v>2366</v>
      </c>
      <c r="B111" s="6" t="str">
        <f t="shared" si="5"/>
        <v>20190523</v>
      </c>
      <c r="C111" s="6" t="s">
        <v>0</v>
      </c>
      <c r="D111" s="6" t="s">
        <v>2</v>
      </c>
      <c r="E111" s="6" t="s">
        <v>48</v>
      </c>
      <c r="F111" s="6" t="s">
        <v>25</v>
      </c>
      <c r="G111" s="6" t="s">
        <v>2287</v>
      </c>
      <c r="H111" s="6" t="s">
        <v>47</v>
      </c>
      <c r="I111" s="6">
        <v>45</v>
      </c>
      <c r="J111" s="10">
        <v>120</v>
      </c>
      <c r="K111" s="7" t="str">
        <f>IF(F111="NA","0000",IF(F111="A04","0200",IF(F111="A03","0500",IF(F111="A02","0700",IF(F111="A01","1000",ERROR)))))</f>
        <v>1000</v>
      </c>
      <c r="L111" s="7" t="str">
        <f t="shared" si="6"/>
        <v>120</v>
      </c>
      <c r="M111" s="8">
        <v>0</v>
      </c>
      <c r="N111" s="7">
        <v>4</v>
      </c>
      <c r="O111" s="7">
        <v>3</v>
      </c>
      <c r="P111" s="6" t="s">
        <v>35</v>
      </c>
      <c r="Q111" s="6" t="str">
        <f t="shared" si="8"/>
        <v>0403</v>
      </c>
      <c r="R111" s="6" t="s">
        <v>1400</v>
      </c>
    </row>
    <row r="112" spans="1:18" x14ac:dyDescent="0.15">
      <c r="A112" s="6" t="s">
        <v>105</v>
      </c>
      <c r="B112" s="6" t="str">
        <f t="shared" si="5"/>
        <v>20190524</v>
      </c>
      <c r="C112" s="6" t="s">
        <v>0</v>
      </c>
      <c r="D112" s="6" t="s">
        <v>2</v>
      </c>
      <c r="E112" s="6" t="s">
        <v>45</v>
      </c>
      <c r="F112" s="6" t="s">
        <v>46</v>
      </c>
      <c r="G112" s="6" t="s">
        <v>2288</v>
      </c>
      <c r="H112" s="6" t="s">
        <v>47</v>
      </c>
      <c r="I112" s="6">
        <v>3</v>
      </c>
      <c r="J112" s="10">
        <v>0</v>
      </c>
      <c r="K112" s="7" t="str">
        <f>IF(F112="NA","0000",IF(F112="A04","0200",IF(F112="A03","0500",IF(F112="A02","0700",IF(F112="A01","1000",ERROR)))))</f>
        <v>0000</v>
      </c>
      <c r="L112" s="7" t="str">
        <f t="shared" si="6"/>
        <v>000</v>
      </c>
      <c r="M112" s="8">
        <v>0</v>
      </c>
      <c r="N112" s="7">
        <v>4</v>
      </c>
      <c r="O112" s="7">
        <v>4</v>
      </c>
      <c r="P112" s="6" t="s">
        <v>35</v>
      </c>
      <c r="Q112" s="6" t="str">
        <f t="shared" si="8"/>
        <v>0405</v>
      </c>
    </row>
    <row r="113" spans="1:18" x14ac:dyDescent="0.15">
      <c r="A113" s="10" t="s">
        <v>106</v>
      </c>
      <c r="B113" s="6" t="str">
        <f t="shared" si="5"/>
        <v>20190524</v>
      </c>
      <c r="C113" s="6" t="s">
        <v>0</v>
      </c>
      <c r="D113" s="6" t="s">
        <v>2</v>
      </c>
      <c r="E113" s="6" t="s">
        <v>48</v>
      </c>
      <c r="F113" s="6" t="s">
        <v>46</v>
      </c>
      <c r="G113" s="6" t="s">
        <v>2288</v>
      </c>
      <c r="H113" s="6" t="s">
        <v>47</v>
      </c>
      <c r="I113" s="6">
        <v>2</v>
      </c>
      <c r="J113" s="10">
        <v>0</v>
      </c>
      <c r="K113" s="7" t="str">
        <f>IF(F113="NA","0000",IF(F113="A04","0200",IF(F113="A03","0500",IF(F113="A02","0700",IF(F113="A01","1000",ERROR)))))</f>
        <v>0000</v>
      </c>
      <c r="L113" s="7" t="str">
        <f t="shared" si="6"/>
        <v>000</v>
      </c>
      <c r="M113" s="8">
        <v>0</v>
      </c>
      <c r="N113" s="7">
        <v>4</v>
      </c>
      <c r="O113" s="7">
        <v>4</v>
      </c>
      <c r="P113" s="6" t="s">
        <v>35</v>
      </c>
      <c r="Q113" s="6" t="str">
        <f t="shared" si="8"/>
        <v>0407</v>
      </c>
    </row>
    <row r="114" spans="1:18" x14ac:dyDescent="0.15">
      <c r="A114" s="6" t="s">
        <v>107</v>
      </c>
      <c r="B114" s="6" t="str">
        <f t="shared" si="5"/>
        <v>20190524</v>
      </c>
      <c r="C114" s="6" t="s">
        <v>0</v>
      </c>
      <c r="D114" s="6" t="s">
        <v>2</v>
      </c>
      <c r="E114" s="6" t="s">
        <v>45</v>
      </c>
      <c r="F114" s="6" t="s">
        <v>25</v>
      </c>
      <c r="G114" s="6" t="s">
        <v>2287</v>
      </c>
      <c r="H114" s="6" t="s">
        <v>47</v>
      </c>
      <c r="I114" s="6">
        <v>141</v>
      </c>
      <c r="J114" s="10">
        <v>120</v>
      </c>
      <c r="K114" s="7" t="str">
        <f>IF(F114="NA","0000",IF(F114="A04","0200",IF(F114="A03","0500",IF(F114="A02","0700",IF(F114="A01","1000",ERROR)))))</f>
        <v>1000</v>
      </c>
      <c r="L114" s="7" t="str">
        <f t="shared" si="6"/>
        <v>120</v>
      </c>
      <c r="M114" s="8">
        <v>0</v>
      </c>
      <c r="N114" s="7">
        <v>4</v>
      </c>
      <c r="O114" s="7">
        <v>4</v>
      </c>
      <c r="P114" s="6" t="s">
        <v>35</v>
      </c>
      <c r="Q114" s="6" t="str">
        <f t="shared" si="8"/>
        <v>0409</v>
      </c>
    </row>
    <row r="115" spans="1:18" x14ac:dyDescent="0.15">
      <c r="A115" s="6" t="s">
        <v>108</v>
      </c>
      <c r="B115" s="6" t="str">
        <f t="shared" si="5"/>
        <v>20190524</v>
      </c>
      <c r="C115" s="6" t="s">
        <v>0</v>
      </c>
      <c r="D115" s="6" t="s">
        <v>2</v>
      </c>
      <c r="E115" s="6" t="s">
        <v>45</v>
      </c>
      <c r="F115" s="6" t="s">
        <v>25</v>
      </c>
      <c r="G115" s="6" t="s">
        <v>2287</v>
      </c>
      <c r="H115" s="6" t="s">
        <v>47</v>
      </c>
      <c r="I115" s="6">
        <v>122</v>
      </c>
      <c r="J115" s="10">
        <v>120</v>
      </c>
      <c r="K115" s="7" t="str">
        <f>IF(F115="NA","0000",IF(F115="A04","0200",IF(F115="A03","0500",IF(F115="A02","0700",IF(F115="A01","1000",ERROR)))))</f>
        <v>1000</v>
      </c>
      <c r="L115" s="7" t="str">
        <f t="shared" si="6"/>
        <v>120</v>
      </c>
      <c r="M115" s="8">
        <v>0</v>
      </c>
      <c r="N115" s="7">
        <v>4</v>
      </c>
      <c r="O115" s="7">
        <v>4</v>
      </c>
      <c r="P115" s="6" t="s">
        <v>35</v>
      </c>
      <c r="Q115" s="6" t="str">
        <f t="shared" si="8"/>
        <v>0411</v>
      </c>
    </row>
    <row r="116" spans="1:18" x14ac:dyDescent="0.15">
      <c r="A116" s="6" t="s">
        <v>109</v>
      </c>
      <c r="B116" s="6" t="str">
        <f t="shared" si="5"/>
        <v>20190524</v>
      </c>
      <c r="C116" s="6" t="s">
        <v>0</v>
      </c>
      <c r="D116" s="6" t="s">
        <v>2</v>
      </c>
      <c r="E116" s="6" t="s">
        <v>48</v>
      </c>
      <c r="F116" s="6" t="s">
        <v>25</v>
      </c>
      <c r="G116" s="6" t="s">
        <v>2287</v>
      </c>
      <c r="H116" s="6" t="s">
        <v>47</v>
      </c>
      <c r="I116" s="6">
        <v>45</v>
      </c>
      <c r="J116" s="10">
        <v>120</v>
      </c>
      <c r="K116" s="7" t="str">
        <f>IF(F116="NA","0000",IF(F116="A04","0200",IF(F116="A03","0500",IF(F116="A02","0700",IF(F116="A01","1000",ERROR)))))</f>
        <v>1000</v>
      </c>
      <c r="L116" s="7" t="str">
        <f t="shared" si="6"/>
        <v>120</v>
      </c>
      <c r="M116" s="8">
        <v>0</v>
      </c>
      <c r="N116" s="7">
        <v>4</v>
      </c>
      <c r="O116" s="7">
        <v>4</v>
      </c>
      <c r="P116" s="6" t="s">
        <v>35</v>
      </c>
      <c r="Q116" s="6" t="str">
        <f t="shared" si="8"/>
        <v>0413</v>
      </c>
    </row>
    <row r="117" spans="1:18" x14ac:dyDescent="0.15">
      <c r="A117" s="6" t="s">
        <v>115</v>
      </c>
      <c r="B117" s="6" t="str">
        <f t="shared" si="5"/>
        <v>20190524</v>
      </c>
      <c r="C117" s="6" t="s">
        <v>0</v>
      </c>
      <c r="D117" s="6" t="s">
        <v>2</v>
      </c>
      <c r="E117" s="6" t="s">
        <v>45</v>
      </c>
      <c r="F117" s="6" t="s">
        <v>46</v>
      </c>
      <c r="G117" s="6" t="s">
        <v>2288</v>
      </c>
      <c r="H117" s="6" t="s">
        <v>47</v>
      </c>
      <c r="I117" s="6">
        <v>3</v>
      </c>
      <c r="J117" s="10">
        <v>0</v>
      </c>
      <c r="K117" s="7" t="str">
        <f>IF(F117="NA","0000",IF(F117="A04","0200",IF(F117="A03","0500",IF(F117="A02","0700",IF(F117="A01","1000",ERROR)))))</f>
        <v>0000</v>
      </c>
      <c r="L117" s="7" t="str">
        <f t="shared" si="6"/>
        <v>000</v>
      </c>
      <c r="M117" s="8">
        <v>0</v>
      </c>
      <c r="N117" s="7">
        <v>4</v>
      </c>
      <c r="O117" s="7">
        <v>5</v>
      </c>
      <c r="P117" s="6" t="s">
        <v>35</v>
      </c>
      <c r="Q117" s="6" t="str">
        <f t="shared" si="8"/>
        <v>0415</v>
      </c>
    </row>
    <row r="118" spans="1:18" x14ac:dyDescent="0.15">
      <c r="A118" s="6" t="s">
        <v>116</v>
      </c>
      <c r="B118" s="6" t="str">
        <f t="shared" si="5"/>
        <v>20190524</v>
      </c>
      <c r="C118" s="6" t="s">
        <v>0</v>
      </c>
      <c r="D118" s="6" t="s">
        <v>2</v>
      </c>
      <c r="E118" s="6" t="s">
        <v>48</v>
      </c>
      <c r="F118" s="6" t="s">
        <v>46</v>
      </c>
      <c r="G118" s="6" t="s">
        <v>2288</v>
      </c>
      <c r="H118" s="6" t="s">
        <v>47</v>
      </c>
      <c r="I118" s="6">
        <v>0</v>
      </c>
      <c r="J118" s="10">
        <v>0</v>
      </c>
      <c r="K118" s="7" t="str">
        <f>IF(F118="NA","0000",IF(F118="A04","0200",IF(F118="A03","0500",IF(F118="A02","0700",IF(F118="A01","1000",ERROR)))))</f>
        <v>0000</v>
      </c>
      <c r="L118" s="7" t="str">
        <f t="shared" si="6"/>
        <v>000</v>
      </c>
      <c r="M118" s="8">
        <v>0</v>
      </c>
      <c r="N118" s="7">
        <v>4</v>
      </c>
      <c r="O118" s="7">
        <v>5</v>
      </c>
      <c r="P118" s="6" t="s">
        <v>35</v>
      </c>
      <c r="Q118" s="6" t="str">
        <f t="shared" si="8"/>
        <v>0417</v>
      </c>
    </row>
    <row r="119" spans="1:18" x14ac:dyDescent="0.15">
      <c r="A119" s="6" t="s">
        <v>117</v>
      </c>
      <c r="B119" s="6" t="str">
        <f t="shared" si="5"/>
        <v>20190524</v>
      </c>
      <c r="C119" s="6" t="s">
        <v>0</v>
      </c>
      <c r="D119" s="6" t="s">
        <v>2</v>
      </c>
      <c r="E119" s="6" t="s">
        <v>45</v>
      </c>
      <c r="F119" s="6" t="s">
        <v>25</v>
      </c>
      <c r="G119" s="6" t="s">
        <v>2287</v>
      </c>
      <c r="H119" s="6" t="s">
        <v>47</v>
      </c>
      <c r="I119" s="6">
        <v>443</v>
      </c>
      <c r="J119" s="10">
        <v>120</v>
      </c>
      <c r="K119" s="7" t="str">
        <f>IF(F119="NA","0000",IF(F119="A04","0200",IF(F119="A03","0500",IF(F119="A02","0700",IF(F119="A01","1000",ERROR)))))</f>
        <v>1000</v>
      </c>
      <c r="L119" s="7" t="str">
        <f t="shared" si="6"/>
        <v>120</v>
      </c>
      <c r="M119" s="8">
        <v>0</v>
      </c>
      <c r="N119" s="7">
        <v>4</v>
      </c>
      <c r="O119" s="7">
        <v>5</v>
      </c>
      <c r="P119" s="6" t="s">
        <v>35</v>
      </c>
      <c r="Q119" s="6" t="str">
        <f t="shared" si="8"/>
        <v>0419</v>
      </c>
    </row>
    <row r="120" spans="1:18" x14ac:dyDescent="0.15">
      <c r="A120" s="6" t="s">
        <v>118</v>
      </c>
      <c r="B120" s="6" t="str">
        <f t="shared" si="5"/>
        <v>20190524</v>
      </c>
      <c r="C120" s="6" t="s">
        <v>0</v>
      </c>
      <c r="D120" s="6" t="s">
        <v>2</v>
      </c>
      <c r="E120" s="6" t="s">
        <v>45</v>
      </c>
      <c r="F120" s="6" t="s">
        <v>25</v>
      </c>
      <c r="G120" s="6" t="s">
        <v>2287</v>
      </c>
      <c r="H120" s="6" t="s">
        <v>47</v>
      </c>
      <c r="I120" s="6">
        <v>280</v>
      </c>
      <c r="J120" s="10">
        <v>120</v>
      </c>
      <c r="K120" s="7" t="str">
        <f>IF(F120="NA","0000",IF(F120="A04","0200",IF(F120="A03","0500",IF(F120="A02","0700",IF(F120="A01","1000",ERROR)))))</f>
        <v>1000</v>
      </c>
      <c r="L120" s="7" t="str">
        <f t="shared" si="6"/>
        <v>120</v>
      </c>
      <c r="M120" s="8">
        <v>0</v>
      </c>
      <c r="N120" s="7">
        <v>4</v>
      </c>
      <c r="O120" s="7">
        <v>5</v>
      </c>
      <c r="P120" s="6" t="s">
        <v>35</v>
      </c>
      <c r="Q120" s="6" t="str">
        <f t="shared" si="8"/>
        <v>0421</v>
      </c>
    </row>
    <row r="121" spans="1:18" x14ac:dyDescent="0.15">
      <c r="A121" s="6" t="s">
        <v>119</v>
      </c>
      <c r="B121" s="6" t="str">
        <f t="shared" si="5"/>
        <v>20190524</v>
      </c>
      <c r="C121" s="6" t="s">
        <v>0</v>
      </c>
      <c r="D121" s="6" t="s">
        <v>2</v>
      </c>
      <c r="E121" s="6" t="s">
        <v>48</v>
      </c>
      <c r="F121" s="6" t="s">
        <v>25</v>
      </c>
      <c r="G121" s="6" t="s">
        <v>2287</v>
      </c>
      <c r="H121" s="6" t="s">
        <v>47</v>
      </c>
      <c r="I121" s="6">
        <v>163</v>
      </c>
      <c r="J121" s="10">
        <v>120</v>
      </c>
      <c r="K121" s="7" t="str">
        <f>IF(F121="NA","0000",IF(F121="A04","0200",IF(F121="A03","0500",IF(F121="A02","0700",IF(F121="A01","1000",ERROR)))))</f>
        <v>1000</v>
      </c>
      <c r="L121" s="7" t="str">
        <f t="shared" si="6"/>
        <v>120</v>
      </c>
      <c r="M121" s="8">
        <v>0</v>
      </c>
      <c r="N121" s="7">
        <v>4</v>
      </c>
      <c r="O121" s="7">
        <v>5</v>
      </c>
      <c r="P121" s="6" t="s">
        <v>35</v>
      </c>
      <c r="Q121" s="6" t="str">
        <f t="shared" si="8"/>
        <v>0423</v>
      </c>
    </row>
    <row r="122" spans="1:18" x14ac:dyDescent="0.15">
      <c r="A122" s="6" t="s">
        <v>815</v>
      </c>
      <c r="B122" s="6" t="str">
        <f t="shared" si="5"/>
        <v>20190628</v>
      </c>
      <c r="C122" s="6" t="s">
        <v>0</v>
      </c>
      <c r="D122" s="6" t="s">
        <v>2</v>
      </c>
      <c r="E122" s="6" t="s">
        <v>45</v>
      </c>
      <c r="F122" s="6" t="s">
        <v>46</v>
      </c>
      <c r="G122" s="6" t="s">
        <v>2288</v>
      </c>
      <c r="H122" s="6" t="s">
        <v>47</v>
      </c>
      <c r="I122" s="6">
        <v>1</v>
      </c>
      <c r="J122" s="10">
        <v>0</v>
      </c>
      <c r="K122" s="7" t="str">
        <f>IF(F122="NA","0000",IF(F122="A04","0200",IF(F122="A03","0500",IF(F122="A02","0700",IF(F122="A01","1000",ERROR)))))</f>
        <v>0000</v>
      </c>
      <c r="L122" s="7" t="str">
        <f t="shared" si="6"/>
        <v>000</v>
      </c>
      <c r="M122" s="8">
        <v>0</v>
      </c>
      <c r="N122" s="7">
        <v>4</v>
      </c>
      <c r="O122" s="7">
        <v>6</v>
      </c>
      <c r="P122" s="6" t="s">
        <v>35</v>
      </c>
      <c r="Q122" s="6" t="str">
        <f t="shared" ref="Q122:Q131" si="9">RIGHT(A122,4)</f>
        <v>1430</v>
      </c>
      <c r="R122" s="6" t="s">
        <v>2044</v>
      </c>
    </row>
    <row r="123" spans="1:18" x14ac:dyDescent="0.15">
      <c r="A123" s="6" t="s">
        <v>816</v>
      </c>
      <c r="B123" s="6" t="str">
        <f t="shared" si="5"/>
        <v>20190628</v>
      </c>
      <c r="C123" s="6" t="s">
        <v>0</v>
      </c>
      <c r="D123" s="6" t="s">
        <v>2</v>
      </c>
      <c r="E123" s="6" t="s">
        <v>48</v>
      </c>
      <c r="F123" s="6" t="s">
        <v>46</v>
      </c>
      <c r="G123" s="6" t="s">
        <v>2288</v>
      </c>
      <c r="H123" s="6" t="s">
        <v>47</v>
      </c>
      <c r="I123" s="6">
        <v>1</v>
      </c>
      <c r="J123" s="10">
        <v>0</v>
      </c>
      <c r="K123" s="7" t="str">
        <f>IF(F123="NA","0000",IF(F123="A04","0200",IF(F123="A03","0500",IF(F123="A02","0700",IF(F123="A01","1000",ERROR)))))</f>
        <v>0000</v>
      </c>
      <c r="L123" s="7" t="str">
        <f t="shared" si="6"/>
        <v>000</v>
      </c>
      <c r="M123" s="8">
        <v>0</v>
      </c>
      <c r="N123" s="7">
        <v>4</v>
      </c>
      <c r="O123" s="7">
        <v>6</v>
      </c>
      <c r="P123" s="6" t="s">
        <v>35</v>
      </c>
      <c r="Q123" s="6" t="str">
        <f t="shared" si="9"/>
        <v>1432</v>
      </c>
      <c r="R123" s="6" t="s">
        <v>2104</v>
      </c>
    </row>
    <row r="124" spans="1:18" x14ac:dyDescent="0.15">
      <c r="A124" s="6" t="s">
        <v>817</v>
      </c>
      <c r="B124" s="6" t="str">
        <f t="shared" si="5"/>
        <v>20190628</v>
      </c>
      <c r="C124" s="6" t="s">
        <v>0</v>
      </c>
      <c r="D124" s="6" t="s">
        <v>2</v>
      </c>
      <c r="E124" s="6" t="s">
        <v>45</v>
      </c>
      <c r="F124" s="6" t="s">
        <v>25</v>
      </c>
      <c r="G124" s="6" t="s">
        <v>2287</v>
      </c>
      <c r="H124" s="6" t="s">
        <v>47</v>
      </c>
      <c r="I124" s="6">
        <v>160</v>
      </c>
      <c r="J124" s="10">
        <v>120</v>
      </c>
      <c r="K124" s="7" t="str">
        <f>IF(F124="NA","0000",IF(F124="A04","0200",IF(F124="A03","0500",IF(F124="A02","0700",IF(F124="A01","1000",ERROR)))))</f>
        <v>1000</v>
      </c>
      <c r="L124" s="7" t="str">
        <f t="shared" si="6"/>
        <v>120</v>
      </c>
      <c r="M124" s="8">
        <v>0</v>
      </c>
      <c r="N124" s="7">
        <v>4</v>
      </c>
      <c r="O124" s="7">
        <v>6</v>
      </c>
      <c r="P124" s="6" t="s">
        <v>35</v>
      </c>
      <c r="Q124" s="6" t="str">
        <f t="shared" si="9"/>
        <v>1434</v>
      </c>
      <c r="R124" s="6" t="s">
        <v>2088</v>
      </c>
    </row>
    <row r="125" spans="1:18" x14ac:dyDescent="0.15">
      <c r="A125" s="6" t="s">
        <v>818</v>
      </c>
      <c r="B125" s="6" t="str">
        <f t="shared" si="5"/>
        <v>20190628</v>
      </c>
      <c r="C125" s="6" t="s">
        <v>0</v>
      </c>
      <c r="D125" s="6" t="s">
        <v>2</v>
      </c>
      <c r="E125" s="6" t="s">
        <v>45</v>
      </c>
      <c r="F125" s="6" t="s">
        <v>25</v>
      </c>
      <c r="G125" s="6" t="s">
        <v>2287</v>
      </c>
      <c r="H125" s="6" t="s">
        <v>47</v>
      </c>
      <c r="I125" s="6">
        <v>146</v>
      </c>
      <c r="J125" s="10">
        <v>120</v>
      </c>
      <c r="K125" s="7" t="str">
        <f>IF(F125="NA","0000",IF(F125="A04","0200",IF(F125="A03","0500",IF(F125="A02","0700",IF(F125="A01","1000",ERROR)))))</f>
        <v>1000</v>
      </c>
      <c r="L125" s="7" t="str">
        <f t="shared" si="6"/>
        <v>120</v>
      </c>
      <c r="M125" s="8">
        <v>0</v>
      </c>
      <c r="N125" s="7">
        <v>4</v>
      </c>
      <c r="O125" s="7">
        <v>6</v>
      </c>
      <c r="P125" s="6" t="s">
        <v>35</v>
      </c>
      <c r="Q125" s="6" t="str">
        <f t="shared" si="9"/>
        <v>1436</v>
      </c>
      <c r="R125" s="6" t="s">
        <v>2090</v>
      </c>
    </row>
    <row r="126" spans="1:18" s="10" customFormat="1" x14ac:dyDescent="0.15">
      <c r="A126" s="6" t="s">
        <v>819</v>
      </c>
      <c r="B126" s="6" t="str">
        <f t="shared" si="5"/>
        <v>20190628</v>
      </c>
      <c r="C126" s="6" t="s">
        <v>0</v>
      </c>
      <c r="D126" s="6" t="s">
        <v>2</v>
      </c>
      <c r="E126" s="6" t="s">
        <v>48</v>
      </c>
      <c r="F126" s="6" t="s">
        <v>25</v>
      </c>
      <c r="G126" s="6" t="s">
        <v>2287</v>
      </c>
      <c r="H126" s="6" t="s">
        <v>47</v>
      </c>
      <c r="I126" s="6">
        <v>9</v>
      </c>
      <c r="J126" s="10">
        <v>120</v>
      </c>
      <c r="K126" s="7" t="str">
        <f>IF(F126="NA","0000",IF(F126="A04","0200",IF(F126="A03","0500",IF(F126="A02","0700",IF(F126="A01","1000",ERROR)))))</f>
        <v>1000</v>
      </c>
      <c r="L126" s="7" t="str">
        <f t="shared" si="6"/>
        <v>120</v>
      </c>
      <c r="M126" s="8">
        <v>0</v>
      </c>
      <c r="N126" s="7">
        <v>4</v>
      </c>
      <c r="O126" s="7">
        <v>6</v>
      </c>
      <c r="P126" s="6" t="s">
        <v>658</v>
      </c>
      <c r="Q126" s="6" t="str">
        <f t="shared" si="9"/>
        <v>1438</v>
      </c>
      <c r="R126" s="6" t="s">
        <v>2116</v>
      </c>
    </row>
    <row r="127" spans="1:18" s="10" customFormat="1" x14ac:dyDescent="0.15">
      <c r="A127" s="6" t="s">
        <v>825</v>
      </c>
      <c r="B127" s="6" t="str">
        <f t="shared" si="5"/>
        <v>20190628</v>
      </c>
      <c r="C127" s="6" t="s">
        <v>0</v>
      </c>
      <c r="D127" s="6" t="s">
        <v>2</v>
      </c>
      <c r="E127" s="6" t="s">
        <v>45</v>
      </c>
      <c r="F127" s="6" t="s">
        <v>46</v>
      </c>
      <c r="G127" s="6" t="s">
        <v>2288</v>
      </c>
      <c r="H127" s="6" t="s">
        <v>47</v>
      </c>
      <c r="I127" s="6">
        <v>0</v>
      </c>
      <c r="J127" s="10">
        <v>0</v>
      </c>
      <c r="K127" s="7" t="str">
        <f>IF(F127="NA","0000",IF(F127="A04","0200",IF(F127="A03","0500",IF(F127="A02","0700",IF(F127="A01","1000",ERROR)))))</f>
        <v>0000</v>
      </c>
      <c r="L127" s="7" t="str">
        <f t="shared" si="6"/>
        <v>000</v>
      </c>
      <c r="M127" s="8">
        <v>0</v>
      </c>
      <c r="N127" s="7">
        <v>4</v>
      </c>
      <c r="O127" s="7">
        <v>7</v>
      </c>
      <c r="P127" s="6" t="s">
        <v>35</v>
      </c>
      <c r="Q127" s="6" t="str">
        <f t="shared" si="9"/>
        <v>1440</v>
      </c>
      <c r="R127" s="6" t="s">
        <v>2046</v>
      </c>
    </row>
    <row r="128" spans="1:18" s="10" customFormat="1" x14ac:dyDescent="0.15">
      <c r="A128" s="6" t="s">
        <v>826</v>
      </c>
      <c r="B128" s="6" t="str">
        <f t="shared" si="5"/>
        <v>20190628</v>
      </c>
      <c r="C128" s="6" t="s">
        <v>0</v>
      </c>
      <c r="D128" s="6" t="s">
        <v>2</v>
      </c>
      <c r="E128" s="6" t="s">
        <v>48</v>
      </c>
      <c r="F128" s="6" t="s">
        <v>46</v>
      </c>
      <c r="G128" s="6" t="s">
        <v>2288</v>
      </c>
      <c r="H128" s="6" t="s">
        <v>47</v>
      </c>
      <c r="I128" s="6">
        <v>0</v>
      </c>
      <c r="J128" s="10">
        <v>0</v>
      </c>
      <c r="K128" s="7" t="str">
        <f>IF(F128="NA","0000",IF(F128="A04","0200",IF(F128="A03","0500",IF(F128="A02","0700",IF(F128="A01","1000",ERROR)))))</f>
        <v>0000</v>
      </c>
      <c r="L128" s="7" t="str">
        <f t="shared" si="6"/>
        <v>000</v>
      </c>
      <c r="M128" s="8">
        <v>0</v>
      </c>
      <c r="N128" s="7">
        <v>4</v>
      </c>
      <c r="O128" s="7">
        <v>7</v>
      </c>
      <c r="P128" s="6" t="s">
        <v>35</v>
      </c>
      <c r="Q128" s="6" t="str">
        <f t="shared" si="9"/>
        <v>1442</v>
      </c>
      <c r="R128" s="6" t="s">
        <v>2106</v>
      </c>
    </row>
    <row r="129" spans="1:18" s="10" customFormat="1" x14ac:dyDescent="0.15">
      <c r="A129" s="6" t="s">
        <v>827</v>
      </c>
      <c r="B129" s="6" t="str">
        <f t="shared" si="5"/>
        <v>20190628</v>
      </c>
      <c r="C129" s="6" t="s">
        <v>0</v>
      </c>
      <c r="D129" s="6" t="s">
        <v>2</v>
      </c>
      <c r="E129" s="6" t="s">
        <v>45</v>
      </c>
      <c r="F129" s="6" t="s">
        <v>25</v>
      </c>
      <c r="G129" s="6" t="s">
        <v>2287</v>
      </c>
      <c r="H129" s="6" t="s">
        <v>47</v>
      </c>
      <c r="I129" s="6">
        <v>240</v>
      </c>
      <c r="J129" s="10">
        <v>120</v>
      </c>
      <c r="K129" s="7" t="str">
        <f>IF(F129="NA","0000",IF(F129="A04","0200",IF(F129="A03","0500",IF(F129="A02","0700",IF(F129="A01","1000",ERROR)))))</f>
        <v>1000</v>
      </c>
      <c r="L129" s="7" t="str">
        <f t="shared" si="6"/>
        <v>120</v>
      </c>
      <c r="M129" s="8">
        <v>0</v>
      </c>
      <c r="N129" s="7">
        <v>4</v>
      </c>
      <c r="O129" s="7">
        <v>7</v>
      </c>
      <c r="P129" s="6" t="s">
        <v>35</v>
      </c>
      <c r="Q129" s="6" t="str">
        <f t="shared" si="9"/>
        <v>1444</v>
      </c>
      <c r="R129" s="6" t="s">
        <v>2092</v>
      </c>
    </row>
    <row r="130" spans="1:18" s="10" customFormat="1" x14ac:dyDescent="0.15">
      <c r="A130" s="6" t="s">
        <v>828</v>
      </c>
      <c r="B130" s="6" t="str">
        <f t="shared" ref="B130:B193" si="10">LEFT(A130,8)</f>
        <v>20190628</v>
      </c>
      <c r="C130" s="6" t="s">
        <v>0</v>
      </c>
      <c r="D130" s="6" t="s">
        <v>2</v>
      </c>
      <c r="E130" s="6" t="s">
        <v>45</v>
      </c>
      <c r="F130" s="6" t="s">
        <v>25</v>
      </c>
      <c r="G130" s="6" t="s">
        <v>2287</v>
      </c>
      <c r="H130" s="6" t="s">
        <v>47</v>
      </c>
      <c r="I130" s="6">
        <v>151</v>
      </c>
      <c r="J130" s="10">
        <v>120</v>
      </c>
      <c r="K130" s="7" t="str">
        <f>IF(F130="NA","0000",IF(F130="A04","0200",IF(F130="A03","0500",IF(F130="A02","0700",IF(F130="A01","1000",ERROR)))))</f>
        <v>1000</v>
      </c>
      <c r="L130" s="7" t="str">
        <f t="shared" ref="L130:L193" si="11">IF(J130="NA","000",TEXT(J130,"000"))</f>
        <v>120</v>
      </c>
      <c r="M130" s="8">
        <v>0</v>
      </c>
      <c r="N130" s="7">
        <v>4</v>
      </c>
      <c r="O130" s="7">
        <v>7</v>
      </c>
      <c r="P130" s="6" t="s">
        <v>35</v>
      </c>
      <c r="Q130" s="6" t="str">
        <f t="shared" si="9"/>
        <v>1446</v>
      </c>
      <c r="R130" s="6" t="s">
        <v>2094</v>
      </c>
    </row>
    <row r="131" spans="1:18" s="10" customFormat="1" x14ac:dyDescent="0.15">
      <c r="A131" s="6" t="s">
        <v>829</v>
      </c>
      <c r="B131" s="6" t="str">
        <f t="shared" si="10"/>
        <v>20190628</v>
      </c>
      <c r="C131" s="6" t="s">
        <v>0</v>
      </c>
      <c r="D131" s="6" t="s">
        <v>2</v>
      </c>
      <c r="E131" s="6" t="s">
        <v>48</v>
      </c>
      <c r="F131" s="6" t="s">
        <v>25</v>
      </c>
      <c r="G131" s="6" t="s">
        <v>2287</v>
      </c>
      <c r="H131" s="6" t="s">
        <v>47</v>
      </c>
      <c r="I131" s="6">
        <v>48</v>
      </c>
      <c r="J131" s="10">
        <v>120</v>
      </c>
      <c r="K131" s="7" t="str">
        <f>IF(F131="NA","0000",IF(F131="A04","0200",IF(F131="A03","0500",IF(F131="A02","0700",IF(F131="A01","1000",ERROR)))))</f>
        <v>1000</v>
      </c>
      <c r="L131" s="7" t="str">
        <f t="shared" si="11"/>
        <v>120</v>
      </c>
      <c r="M131" s="8">
        <v>0</v>
      </c>
      <c r="N131" s="7">
        <v>4</v>
      </c>
      <c r="O131" s="7">
        <v>7</v>
      </c>
      <c r="P131" s="6" t="s">
        <v>658</v>
      </c>
      <c r="Q131" s="6" t="str">
        <f t="shared" si="9"/>
        <v>1448</v>
      </c>
      <c r="R131" s="6" t="s">
        <v>2118</v>
      </c>
    </row>
    <row r="132" spans="1:18" s="10" customFormat="1" x14ac:dyDescent="0.15">
      <c r="A132" s="6" t="s">
        <v>120</v>
      </c>
      <c r="B132" s="6" t="str">
        <f t="shared" si="10"/>
        <v>20190524</v>
      </c>
      <c r="C132" s="6" t="s">
        <v>0</v>
      </c>
      <c r="D132" s="6" t="s">
        <v>2</v>
      </c>
      <c r="E132" s="6" t="s">
        <v>45</v>
      </c>
      <c r="F132" s="6" t="s">
        <v>46</v>
      </c>
      <c r="G132" s="6" t="s">
        <v>2288</v>
      </c>
      <c r="H132" s="6" t="s">
        <v>47</v>
      </c>
      <c r="I132" s="6">
        <v>4</v>
      </c>
      <c r="J132" s="10">
        <v>0</v>
      </c>
      <c r="K132" s="7" t="str">
        <f>IF(F132="NA","0000",IF(F132="A04","0200",IF(F132="A03","0500",IF(F132="A02","0700",IF(F132="A01","1000",ERROR)))))</f>
        <v>0000</v>
      </c>
      <c r="L132" s="7" t="str">
        <f t="shared" si="11"/>
        <v>000</v>
      </c>
      <c r="M132" s="8">
        <v>0</v>
      </c>
      <c r="N132" s="7">
        <v>5</v>
      </c>
      <c r="O132" s="7">
        <v>1</v>
      </c>
      <c r="P132" s="6" t="s">
        <v>34</v>
      </c>
      <c r="Q132" s="6" t="str">
        <f t="shared" ref="Q132:Q163" si="12">CONCATENATE("0",RIGHT(A132,3))</f>
        <v>0424</v>
      </c>
      <c r="R132" s="6" t="s">
        <v>1417</v>
      </c>
    </row>
    <row r="133" spans="1:18" s="10" customFormat="1" x14ac:dyDescent="0.15">
      <c r="A133" s="6" t="s">
        <v>121</v>
      </c>
      <c r="B133" s="6" t="str">
        <f t="shared" si="10"/>
        <v>20190524</v>
      </c>
      <c r="C133" s="6" t="s">
        <v>0</v>
      </c>
      <c r="D133" s="6" t="s">
        <v>2</v>
      </c>
      <c r="E133" s="6" t="s">
        <v>48</v>
      </c>
      <c r="F133" s="6" t="s">
        <v>46</v>
      </c>
      <c r="G133" s="6" t="s">
        <v>2288</v>
      </c>
      <c r="H133" s="6" t="s">
        <v>47</v>
      </c>
      <c r="I133" s="6">
        <v>4</v>
      </c>
      <c r="J133" s="10">
        <v>0</v>
      </c>
      <c r="K133" s="7" t="str">
        <f>IF(F133="NA","0000",IF(F133="A04","0200",IF(F133="A03","0500",IF(F133="A02","0700",IF(F133="A01","1000",ERROR)))))</f>
        <v>0000</v>
      </c>
      <c r="L133" s="7" t="str">
        <f t="shared" si="11"/>
        <v>000</v>
      </c>
      <c r="M133" s="8">
        <v>0</v>
      </c>
      <c r="N133" s="7">
        <v>5</v>
      </c>
      <c r="O133" s="7">
        <v>1</v>
      </c>
      <c r="P133" s="6" t="s">
        <v>34</v>
      </c>
      <c r="Q133" s="6" t="str">
        <f t="shared" si="12"/>
        <v>0426</v>
      </c>
      <c r="R133" s="6" t="s">
        <v>1479</v>
      </c>
    </row>
    <row r="134" spans="1:18" s="10" customFormat="1" x14ac:dyDescent="0.15">
      <c r="A134" s="6" t="s">
        <v>122</v>
      </c>
      <c r="B134" s="6" t="str">
        <f t="shared" si="10"/>
        <v>20190524</v>
      </c>
      <c r="C134" s="6" t="s">
        <v>0</v>
      </c>
      <c r="D134" s="6" t="s">
        <v>2</v>
      </c>
      <c r="E134" s="6" t="s">
        <v>45</v>
      </c>
      <c r="F134" s="6" t="s">
        <v>25</v>
      </c>
      <c r="G134" s="6" t="s">
        <v>2287</v>
      </c>
      <c r="H134" s="6" t="s">
        <v>47</v>
      </c>
      <c r="I134" s="6">
        <v>84</v>
      </c>
      <c r="J134" s="10">
        <v>240</v>
      </c>
      <c r="K134" s="7" t="str">
        <f>IF(F134="NA","0000",IF(F134="A04","0200",IF(F134="A03","0500",IF(F134="A02","0700",IF(F134="A01","1000",ERROR)))))</f>
        <v>1000</v>
      </c>
      <c r="L134" s="7" t="str">
        <f t="shared" si="11"/>
        <v>240</v>
      </c>
      <c r="M134" s="8">
        <v>0</v>
      </c>
      <c r="N134" s="7">
        <v>5</v>
      </c>
      <c r="O134" s="7">
        <v>1</v>
      </c>
      <c r="P134" s="6" t="s">
        <v>34</v>
      </c>
      <c r="Q134" s="6" t="str">
        <f t="shared" si="12"/>
        <v>0428</v>
      </c>
      <c r="R134" s="6" t="s">
        <v>1439</v>
      </c>
    </row>
    <row r="135" spans="1:18" s="10" customFormat="1" x14ac:dyDescent="0.15">
      <c r="A135" s="6" t="s">
        <v>123</v>
      </c>
      <c r="B135" s="6" t="str">
        <f t="shared" si="10"/>
        <v>20190524</v>
      </c>
      <c r="C135" s="6" t="s">
        <v>0</v>
      </c>
      <c r="D135" s="6" t="s">
        <v>2</v>
      </c>
      <c r="E135" s="6" t="s">
        <v>45</v>
      </c>
      <c r="F135" s="6" t="s">
        <v>25</v>
      </c>
      <c r="G135" s="6" t="s">
        <v>2287</v>
      </c>
      <c r="H135" s="6" t="s">
        <v>47</v>
      </c>
      <c r="I135" s="6">
        <v>47</v>
      </c>
      <c r="J135" s="10">
        <v>240</v>
      </c>
      <c r="K135" s="7" t="str">
        <f>IF(F135="NA","0000",IF(F135="A04","0200",IF(F135="A03","0500",IF(F135="A02","0700",IF(F135="A01","1000",ERROR)))))</f>
        <v>1000</v>
      </c>
      <c r="L135" s="7" t="str">
        <f t="shared" si="11"/>
        <v>240</v>
      </c>
      <c r="M135" s="8">
        <v>0</v>
      </c>
      <c r="N135" s="7">
        <v>5</v>
      </c>
      <c r="O135" s="7">
        <v>1</v>
      </c>
      <c r="P135" s="6" t="s">
        <v>34</v>
      </c>
      <c r="Q135" s="6" t="str">
        <f t="shared" si="12"/>
        <v>0430</v>
      </c>
      <c r="R135" s="6" t="s">
        <v>1441</v>
      </c>
    </row>
    <row r="136" spans="1:18" s="10" customFormat="1" x14ac:dyDescent="0.15">
      <c r="A136" s="6" t="s">
        <v>124</v>
      </c>
      <c r="B136" s="6" t="str">
        <f t="shared" si="10"/>
        <v>20190524</v>
      </c>
      <c r="C136" s="6" t="s">
        <v>0</v>
      </c>
      <c r="D136" s="6" t="s">
        <v>2</v>
      </c>
      <c r="E136" s="6" t="s">
        <v>48</v>
      </c>
      <c r="F136" s="6" t="s">
        <v>25</v>
      </c>
      <c r="G136" s="6" t="s">
        <v>2287</v>
      </c>
      <c r="H136" s="6" t="s">
        <v>47</v>
      </c>
      <c r="I136" s="6">
        <v>20</v>
      </c>
      <c r="J136" s="10">
        <v>240</v>
      </c>
      <c r="K136" s="7" t="str">
        <f>IF(F136="NA","0000",IF(F136="A04","0200",IF(F136="A03","0500",IF(F136="A02","0700",IF(F136="A01","1000",ERROR)))))</f>
        <v>1000</v>
      </c>
      <c r="L136" s="7" t="str">
        <f t="shared" si="11"/>
        <v>240</v>
      </c>
      <c r="M136" s="8">
        <v>0</v>
      </c>
      <c r="N136" s="7">
        <v>5</v>
      </c>
      <c r="O136" s="7">
        <v>1</v>
      </c>
      <c r="P136" s="6" t="s">
        <v>34</v>
      </c>
      <c r="Q136" s="6" t="str">
        <f t="shared" si="12"/>
        <v>0432</v>
      </c>
      <c r="R136" s="6"/>
    </row>
    <row r="137" spans="1:18" s="10" customFormat="1" x14ac:dyDescent="0.15">
      <c r="A137" s="6" t="s">
        <v>130</v>
      </c>
      <c r="B137" s="6" t="str">
        <f t="shared" si="10"/>
        <v>20190524</v>
      </c>
      <c r="C137" s="6" t="s">
        <v>0</v>
      </c>
      <c r="D137" s="6" t="s">
        <v>2</v>
      </c>
      <c r="E137" s="6" t="s">
        <v>45</v>
      </c>
      <c r="F137" s="6" t="s">
        <v>46</v>
      </c>
      <c r="G137" s="6" t="s">
        <v>2288</v>
      </c>
      <c r="H137" s="6" t="s">
        <v>47</v>
      </c>
      <c r="I137" s="6">
        <v>7</v>
      </c>
      <c r="J137" s="10">
        <v>0</v>
      </c>
      <c r="K137" s="7" t="str">
        <f>IF(F137="NA","0000",IF(F137="A04","0200",IF(F137="A03","0500",IF(F137="A02","0700",IF(F137="A01","1000",ERROR)))))</f>
        <v>0000</v>
      </c>
      <c r="L137" s="7" t="str">
        <f t="shared" si="11"/>
        <v>000</v>
      </c>
      <c r="M137" s="8">
        <v>0</v>
      </c>
      <c r="N137" s="7">
        <v>5</v>
      </c>
      <c r="O137" s="7">
        <v>2</v>
      </c>
      <c r="P137" s="6" t="s">
        <v>34</v>
      </c>
      <c r="Q137" s="6" t="str">
        <f t="shared" si="12"/>
        <v>0434</v>
      </c>
      <c r="R137" s="6" t="s">
        <v>1419</v>
      </c>
    </row>
    <row r="138" spans="1:18" s="10" customFormat="1" x14ac:dyDescent="0.15">
      <c r="A138" s="6" t="s">
        <v>131</v>
      </c>
      <c r="B138" s="6" t="str">
        <f t="shared" si="10"/>
        <v>20190524</v>
      </c>
      <c r="C138" s="6" t="s">
        <v>0</v>
      </c>
      <c r="D138" s="6" t="s">
        <v>2</v>
      </c>
      <c r="E138" s="6" t="s">
        <v>48</v>
      </c>
      <c r="F138" s="6" t="s">
        <v>46</v>
      </c>
      <c r="G138" s="6" t="s">
        <v>2288</v>
      </c>
      <c r="H138" s="6" t="s">
        <v>47</v>
      </c>
      <c r="I138" s="6">
        <v>6</v>
      </c>
      <c r="J138" s="10">
        <v>0</v>
      </c>
      <c r="K138" s="7" t="str">
        <f>IF(F138="NA","0000",IF(F138="A04","0200",IF(F138="A03","0500",IF(F138="A02","0700",IF(F138="A01","1000",ERROR)))))</f>
        <v>0000</v>
      </c>
      <c r="L138" s="7" t="str">
        <f t="shared" si="11"/>
        <v>000</v>
      </c>
      <c r="M138" s="8">
        <v>0</v>
      </c>
      <c r="N138" s="7">
        <v>5</v>
      </c>
      <c r="O138" s="7">
        <v>2</v>
      </c>
      <c r="P138" s="6" t="s">
        <v>34</v>
      </c>
      <c r="Q138" s="6" t="str">
        <f t="shared" si="12"/>
        <v>0436</v>
      </c>
      <c r="R138" s="6" t="s">
        <v>1481</v>
      </c>
    </row>
    <row r="139" spans="1:18" s="10" customFormat="1" x14ac:dyDescent="0.15">
      <c r="A139" s="6" t="s">
        <v>132</v>
      </c>
      <c r="B139" s="6" t="str">
        <f t="shared" si="10"/>
        <v>20190524</v>
      </c>
      <c r="C139" s="6" t="s">
        <v>0</v>
      </c>
      <c r="D139" s="6" t="s">
        <v>2</v>
      </c>
      <c r="E139" s="6" t="s">
        <v>45</v>
      </c>
      <c r="F139" s="6" t="s">
        <v>25</v>
      </c>
      <c r="G139" s="6" t="s">
        <v>2287</v>
      </c>
      <c r="H139" s="6" t="s">
        <v>47</v>
      </c>
      <c r="I139" s="6">
        <v>226</v>
      </c>
      <c r="J139" s="10">
        <v>240</v>
      </c>
      <c r="K139" s="7" t="str">
        <f>IF(F139="NA","0000",IF(F139="A04","0200",IF(F139="A03","0500",IF(F139="A02","0700",IF(F139="A01","1000",ERROR)))))</f>
        <v>1000</v>
      </c>
      <c r="L139" s="7" t="str">
        <f t="shared" si="11"/>
        <v>240</v>
      </c>
      <c r="M139" s="8">
        <v>0</v>
      </c>
      <c r="N139" s="7">
        <v>5</v>
      </c>
      <c r="O139" s="7">
        <v>2</v>
      </c>
      <c r="P139" s="6" t="s">
        <v>34</v>
      </c>
      <c r="Q139" s="6" t="str">
        <f t="shared" si="12"/>
        <v>0438</v>
      </c>
      <c r="R139" s="6" t="s">
        <v>1443</v>
      </c>
    </row>
    <row r="140" spans="1:18" s="10" customFormat="1" x14ac:dyDescent="0.15">
      <c r="A140" s="6" t="s">
        <v>133</v>
      </c>
      <c r="B140" s="6" t="str">
        <f t="shared" si="10"/>
        <v>20190524</v>
      </c>
      <c r="C140" s="6" t="s">
        <v>0</v>
      </c>
      <c r="D140" s="6" t="s">
        <v>2</v>
      </c>
      <c r="E140" s="6" t="s">
        <v>45</v>
      </c>
      <c r="F140" s="6" t="s">
        <v>25</v>
      </c>
      <c r="G140" s="6" t="s">
        <v>2287</v>
      </c>
      <c r="H140" s="6" t="s">
        <v>47</v>
      </c>
      <c r="I140" s="6">
        <v>137</v>
      </c>
      <c r="J140" s="10">
        <v>240</v>
      </c>
      <c r="K140" s="7" t="str">
        <f>IF(F140="NA","0000",IF(F140="A04","0200",IF(F140="A03","0500",IF(F140="A02","0700",IF(F140="A01","1000",ERROR)))))</f>
        <v>1000</v>
      </c>
      <c r="L140" s="7" t="str">
        <f t="shared" si="11"/>
        <v>240</v>
      </c>
      <c r="M140" s="8">
        <v>0</v>
      </c>
      <c r="N140" s="7">
        <v>5</v>
      </c>
      <c r="O140" s="7">
        <v>2</v>
      </c>
      <c r="P140" s="6" t="s">
        <v>34</v>
      </c>
      <c r="Q140" s="6" t="str">
        <f t="shared" si="12"/>
        <v>0440</v>
      </c>
      <c r="R140" s="6" t="s">
        <v>1445</v>
      </c>
    </row>
    <row r="141" spans="1:18" s="10" customFormat="1" x14ac:dyDescent="0.15">
      <c r="A141" s="6" t="s">
        <v>134</v>
      </c>
      <c r="B141" s="6" t="str">
        <f t="shared" si="10"/>
        <v>20190524</v>
      </c>
      <c r="C141" s="6" t="s">
        <v>0</v>
      </c>
      <c r="D141" s="6" t="s">
        <v>2</v>
      </c>
      <c r="E141" s="6" t="s">
        <v>48</v>
      </c>
      <c r="F141" s="6" t="s">
        <v>25</v>
      </c>
      <c r="G141" s="6" t="s">
        <v>2287</v>
      </c>
      <c r="H141" s="6" t="s">
        <v>47</v>
      </c>
      <c r="I141" s="6">
        <v>20</v>
      </c>
      <c r="J141" s="10">
        <v>240</v>
      </c>
      <c r="K141" s="7" t="str">
        <f>IF(F141="NA","0000",IF(F141="A04","0200",IF(F141="A03","0500",IF(F141="A02","0700",IF(F141="A01","1000",ERROR)))))</f>
        <v>1000</v>
      </c>
      <c r="L141" s="7" t="str">
        <f t="shared" si="11"/>
        <v>240</v>
      </c>
      <c r="M141" s="8">
        <v>0</v>
      </c>
      <c r="N141" s="7">
        <v>5</v>
      </c>
      <c r="O141" s="7">
        <v>2</v>
      </c>
      <c r="P141" s="6" t="s">
        <v>34</v>
      </c>
      <c r="Q141" s="6" t="str">
        <f t="shared" si="12"/>
        <v>0442</v>
      </c>
      <c r="R141" s="6" t="s">
        <v>1499</v>
      </c>
    </row>
    <row r="142" spans="1:18" x14ac:dyDescent="0.15">
      <c r="A142" s="6" t="s">
        <v>199</v>
      </c>
      <c r="B142" s="6" t="str">
        <f t="shared" si="10"/>
        <v>20190524</v>
      </c>
      <c r="C142" s="6" t="s">
        <v>0</v>
      </c>
      <c r="D142" s="6" t="s">
        <v>2</v>
      </c>
      <c r="E142" s="6" t="s">
        <v>45</v>
      </c>
      <c r="F142" s="6" t="s">
        <v>46</v>
      </c>
      <c r="G142" s="6" t="s">
        <v>2288</v>
      </c>
      <c r="H142" s="6" t="s">
        <v>47</v>
      </c>
      <c r="I142" s="6">
        <v>7</v>
      </c>
      <c r="J142" s="10">
        <v>0</v>
      </c>
      <c r="K142" s="7" t="str">
        <f>IF(F142="NA","0000",IF(F142="A04","0200",IF(F142="A03","0500",IF(F142="A02","0700",IF(F142="A01","1000",ERROR)))))</f>
        <v>0000</v>
      </c>
      <c r="L142" s="7" t="str">
        <f t="shared" si="11"/>
        <v>000</v>
      </c>
      <c r="M142" s="8">
        <v>0</v>
      </c>
      <c r="N142" s="7">
        <v>5</v>
      </c>
      <c r="O142" s="7">
        <v>3</v>
      </c>
      <c r="P142" s="6" t="s">
        <v>34</v>
      </c>
      <c r="Q142" s="6" t="str">
        <f t="shared" si="12"/>
        <v>0444</v>
      </c>
      <c r="R142" s="6" t="s">
        <v>1421</v>
      </c>
    </row>
    <row r="143" spans="1:18" x14ac:dyDescent="0.15">
      <c r="A143" s="6" t="s">
        <v>200</v>
      </c>
      <c r="B143" s="6" t="str">
        <f t="shared" si="10"/>
        <v>20190524</v>
      </c>
      <c r="C143" s="6" t="s">
        <v>0</v>
      </c>
      <c r="D143" s="6" t="s">
        <v>2</v>
      </c>
      <c r="E143" s="6" t="s">
        <v>48</v>
      </c>
      <c r="F143" s="6" t="s">
        <v>46</v>
      </c>
      <c r="G143" s="6" t="s">
        <v>2288</v>
      </c>
      <c r="H143" s="6" t="s">
        <v>47</v>
      </c>
      <c r="I143" s="6">
        <v>8</v>
      </c>
      <c r="J143" s="10">
        <v>0</v>
      </c>
      <c r="K143" s="7" t="str">
        <f>IF(F143="NA","0000",IF(F143="A04","0200",IF(F143="A03","0500",IF(F143="A02","0700",IF(F143="A01","1000",ERROR)))))</f>
        <v>0000</v>
      </c>
      <c r="L143" s="7" t="str">
        <f t="shared" si="11"/>
        <v>000</v>
      </c>
      <c r="M143" s="8">
        <v>0</v>
      </c>
      <c r="N143" s="7">
        <v>5</v>
      </c>
      <c r="O143" s="7">
        <v>3</v>
      </c>
      <c r="P143" s="6" t="s">
        <v>34</v>
      </c>
      <c r="Q143" s="6" t="str">
        <f t="shared" si="12"/>
        <v>0446</v>
      </c>
      <c r="R143" s="6" t="s">
        <v>1483</v>
      </c>
    </row>
    <row r="144" spans="1:18" x14ac:dyDescent="0.15">
      <c r="A144" s="6" t="s">
        <v>201</v>
      </c>
      <c r="B144" s="6" t="str">
        <f t="shared" si="10"/>
        <v>20190524</v>
      </c>
      <c r="C144" s="6" t="s">
        <v>0</v>
      </c>
      <c r="D144" s="6" t="s">
        <v>2</v>
      </c>
      <c r="E144" s="6" t="s">
        <v>45</v>
      </c>
      <c r="F144" s="6" t="s">
        <v>25</v>
      </c>
      <c r="G144" s="6" t="s">
        <v>2287</v>
      </c>
      <c r="H144" s="6" t="s">
        <v>47</v>
      </c>
      <c r="I144" s="6">
        <v>76</v>
      </c>
      <c r="J144" s="10">
        <v>240</v>
      </c>
      <c r="K144" s="7" t="str">
        <f>IF(F144="NA","0000",IF(F144="A04","0200",IF(F144="A03","0500",IF(F144="A02","0700",IF(F144="A01","1000",ERROR)))))</f>
        <v>1000</v>
      </c>
      <c r="L144" s="7" t="str">
        <f t="shared" si="11"/>
        <v>240</v>
      </c>
      <c r="M144" s="8">
        <v>0</v>
      </c>
      <c r="N144" s="7">
        <v>5</v>
      </c>
      <c r="O144" s="7">
        <v>3</v>
      </c>
      <c r="P144" s="6" t="s">
        <v>34</v>
      </c>
      <c r="Q144" s="6" t="str">
        <f t="shared" si="12"/>
        <v>0448</v>
      </c>
      <c r="R144" s="6" t="s">
        <v>1447</v>
      </c>
    </row>
    <row r="145" spans="1:18" x14ac:dyDescent="0.15">
      <c r="A145" s="6" t="s">
        <v>202</v>
      </c>
      <c r="B145" s="6" t="str">
        <f t="shared" si="10"/>
        <v>20190524</v>
      </c>
      <c r="C145" s="6" t="s">
        <v>0</v>
      </c>
      <c r="D145" s="6" t="s">
        <v>2</v>
      </c>
      <c r="E145" s="6" t="s">
        <v>45</v>
      </c>
      <c r="F145" s="6" t="s">
        <v>25</v>
      </c>
      <c r="G145" s="6" t="s">
        <v>2287</v>
      </c>
      <c r="H145" s="6" t="s">
        <v>47</v>
      </c>
      <c r="I145" s="6">
        <v>49</v>
      </c>
      <c r="J145" s="10">
        <v>240</v>
      </c>
      <c r="K145" s="7" t="str">
        <f>IF(F145="NA","0000",IF(F145="A04","0200",IF(F145="A03","0500",IF(F145="A02","0700",IF(F145="A01","1000",ERROR)))))</f>
        <v>1000</v>
      </c>
      <c r="L145" s="7" t="str">
        <f t="shared" si="11"/>
        <v>240</v>
      </c>
      <c r="M145" s="8">
        <v>0</v>
      </c>
      <c r="N145" s="7">
        <v>5</v>
      </c>
      <c r="O145" s="7">
        <v>3</v>
      </c>
      <c r="P145" s="6" t="s">
        <v>34</v>
      </c>
      <c r="Q145" s="6" t="str">
        <f t="shared" si="12"/>
        <v>0450</v>
      </c>
      <c r="R145" s="6" t="s">
        <v>1449</v>
      </c>
    </row>
    <row r="146" spans="1:18" x14ac:dyDescent="0.15">
      <c r="A146" s="6" t="s">
        <v>203</v>
      </c>
      <c r="B146" s="6" t="str">
        <f t="shared" si="10"/>
        <v>20190524</v>
      </c>
      <c r="C146" s="6" t="s">
        <v>0</v>
      </c>
      <c r="D146" s="6" t="s">
        <v>2</v>
      </c>
      <c r="E146" s="6" t="s">
        <v>48</v>
      </c>
      <c r="F146" s="6" t="s">
        <v>25</v>
      </c>
      <c r="G146" s="6" t="s">
        <v>2287</v>
      </c>
      <c r="H146" s="6" t="s">
        <v>47</v>
      </c>
      <c r="I146" s="6">
        <v>24</v>
      </c>
      <c r="J146" s="10">
        <v>240</v>
      </c>
      <c r="K146" s="7" t="str">
        <f>IF(F146="NA","0000",IF(F146="A04","0200",IF(F146="A03","0500",IF(F146="A02","0700",IF(F146="A01","1000",ERROR)))))</f>
        <v>1000</v>
      </c>
      <c r="L146" s="7" t="str">
        <f t="shared" si="11"/>
        <v>240</v>
      </c>
      <c r="M146" s="8">
        <v>0</v>
      </c>
      <c r="N146" s="7">
        <v>5</v>
      </c>
      <c r="O146" s="7">
        <v>3</v>
      </c>
      <c r="P146" s="6" t="s">
        <v>34</v>
      </c>
      <c r="Q146" s="6" t="str">
        <f t="shared" si="12"/>
        <v>0452</v>
      </c>
      <c r="R146" s="6" t="s">
        <v>1501</v>
      </c>
    </row>
    <row r="147" spans="1:18" x14ac:dyDescent="0.15">
      <c r="A147" s="6" t="s">
        <v>140</v>
      </c>
      <c r="B147" s="6" t="str">
        <f t="shared" si="10"/>
        <v>20190524</v>
      </c>
      <c r="C147" s="6" t="s">
        <v>0</v>
      </c>
      <c r="D147" s="6" t="s">
        <v>2</v>
      </c>
      <c r="E147" s="6" t="s">
        <v>45</v>
      </c>
      <c r="F147" s="6" t="s">
        <v>46</v>
      </c>
      <c r="G147" s="6" t="s">
        <v>2288</v>
      </c>
      <c r="H147" s="6" t="s">
        <v>47</v>
      </c>
      <c r="I147" s="6">
        <v>7</v>
      </c>
      <c r="J147" s="10">
        <v>0</v>
      </c>
      <c r="K147" s="7" t="str">
        <f>IF(F147="NA","0000",IF(F147="A04","0200",IF(F147="A03","0500",IF(F147="A02","0700",IF(F147="A01","1000",ERROR)))))</f>
        <v>0000</v>
      </c>
      <c r="L147" s="7" t="str">
        <f t="shared" si="11"/>
        <v>000</v>
      </c>
      <c r="M147" s="8">
        <v>0</v>
      </c>
      <c r="N147" s="7">
        <v>5</v>
      </c>
      <c r="O147" s="7">
        <v>4</v>
      </c>
      <c r="P147" s="6" t="s">
        <v>34</v>
      </c>
      <c r="Q147" s="6" t="str">
        <f t="shared" si="12"/>
        <v>0454</v>
      </c>
      <c r="R147" s="6" t="s">
        <v>1423</v>
      </c>
    </row>
    <row r="148" spans="1:18" x14ac:dyDescent="0.15">
      <c r="A148" s="6" t="s">
        <v>141</v>
      </c>
      <c r="B148" s="6" t="str">
        <f t="shared" si="10"/>
        <v>20190524</v>
      </c>
      <c r="C148" s="6" t="s">
        <v>0</v>
      </c>
      <c r="D148" s="6" t="s">
        <v>2</v>
      </c>
      <c r="E148" s="6" t="s">
        <v>48</v>
      </c>
      <c r="F148" s="6" t="s">
        <v>46</v>
      </c>
      <c r="G148" s="6" t="s">
        <v>2288</v>
      </c>
      <c r="H148" s="6" t="s">
        <v>47</v>
      </c>
      <c r="I148" s="6">
        <v>8</v>
      </c>
      <c r="J148" s="10">
        <v>0</v>
      </c>
      <c r="K148" s="7" t="str">
        <f>IF(F148="NA","0000",IF(F148="A04","0200",IF(F148="A03","0500",IF(F148="A02","0700",IF(F148="A01","1000",ERROR)))))</f>
        <v>0000</v>
      </c>
      <c r="L148" s="7" t="str">
        <f t="shared" si="11"/>
        <v>000</v>
      </c>
      <c r="M148" s="8">
        <v>0</v>
      </c>
      <c r="N148" s="7">
        <v>5</v>
      </c>
      <c r="O148" s="7">
        <v>4</v>
      </c>
      <c r="P148" s="6" t="s">
        <v>34</v>
      </c>
      <c r="Q148" s="6" t="str">
        <f t="shared" si="12"/>
        <v>0456</v>
      </c>
    </row>
    <row r="149" spans="1:18" x14ac:dyDescent="0.15">
      <c r="A149" s="9" t="s">
        <v>2331</v>
      </c>
      <c r="B149" s="10" t="str">
        <f t="shared" si="10"/>
        <v>20190524</v>
      </c>
      <c r="C149" s="10" t="s">
        <v>0</v>
      </c>
      <c r="D149" s="10" t="s">
        <v>2</v>
      </c>
      <c r="E149" s="10" t="s">
        <v>45</v>
      </c>
      <c r="F149" s="10" t="s">
        <v>25</v>
      </c>
      <c r="G149" s="10" t="s">
        <v>2287</v>
      </c>
      <c r="H149" s="10" t="s">
        <v>47</v>
      </c>
      <c r="I149" s="10">
        <v>170</v>
      </c>
      <c r="J149" s="10">
        <v>240</v>
      </c>
      <c r="K149" s="7" t="str">
        <f>IF(F149="NA","0000",IF(F149="A04","0200",IF(F149="A03","0500",IF(F149="A02","0700",IF(F149="A01","1000",ERROR)))))</f>
        <v>1000</v>
      </c>
      <c r="L149" s="7" t="str">
        <f t="shared" si="11"/>
        <v>240</v>
      </c>
      <c r="M149" s="8">
        <v>0</v>
      </c>
      <c r="N149" s="7">
        <v>5</v>
      </c>
      <c r="O149" s="7">
        <v>4</v>
      </c>
      <c r="P149" s="10" t="s">
        <v>34</v>
      </c>
      <c r="Q149" s="10" t="str">
        <f t="shared" si="12"/>
        <v>0458</v>
      </c>
      <c r="R149" s="10" t="s">
        <v>1403</v>
      </c>
    </row>
    <row r="150" spans="1:18" x14ac:dyDescent="0.15">
      <c r="A150" s="9" t="s">
        <v>2333</v>
      </c>
      <c r="B150" s="10" t="str">
        <f t="shared" si="10"/>
        <v>20190524</v>
      </c>
      <c r="C150" s="10" t="s">
        <v>0</v>
      </c>
      <c r="D150" s="10" t="s">
        <v>2</v>
      </c>
      <c r="E150" s="10" t="s">
        <v>45</v>
      </c>
      <c r="F150" s="10" t="s">
        <v>25</v>
      </c>
      <c r="G150" s="10" t="s">
        <v>2287</v>
      </c>
      <c r="H150" s="10" t="s">
        <v>47</v>
      </c>
      <c r="I150" s="10">
        <v>65</v>
      </c>
      <c r="J150" s="10">
        <v>240</v>
      </c>
      <c r="K150" s="7" t="str">
        <f>IF(F150="NA","0000",IF(F150="A04","0200",IF(F150="A03","0500",IF(F150="A02","0700",IF(F150="A01","1000",ERROR)))))</f>
        <v>1000</v>
      </c>
      <c r="L150" s="7" t="str">
        <f t="shared" si="11"/>
        <v>240</v>
      </c>
      <c r="M150" s="8">
        <v>0</v>
      </c>
      <c r="N150" s="7">
        <v>5</v>
      </c>
      <c r="O150" s="7">
        <v>4</v>
      </c>
      <c r="P150" s="10" t="s">
        <v>34</v>
      </c>
      <c r="Q150" s="10" t="str">
        <f t="shared" si="12"/>
        <v>0460</v>
      </c>
      <c r="R150" s="10" t="s">
        <v>1405</v>
      </c>
    </row>
    <row r="151" spans="1:18" x14ac:dyDescent="0.15">
      <c r="A151" s="9" t="s">
        <v>2335</v>
      </c>
      <c r="B151" s="10" t="str">
        <f t="shared" si="10"/>
        <v>20190524</v>
      </c>
      <c r="C151" s="10" t="s">
        <v>0</v>
      </c>
      <c r="D151" s="10" t="s">
        <v>2</v>
      </c>
      <c r="E151" s="10" t="s">
        <v>48</v>
      </c>
      <c r="F151" s="10" t="s">
        <v>25</v>
      </c>
      <c r="G151" s="10" t="s">
        <v>2287</v>
      </c>
      <c r="H151" s="10" t="s">
        <v>47</v>
      </c>
      <c r="I151" s="10">
        <v>51</v>
      </c>
      <c r="J151" s="10">
        <v>240</v>
      </c>
      <c r="K151" s="7" t="str">
        <f>IF(F151="NA","0000",IF(F151="A04","0200",IF(F151="A03","0500",IF(F151="A02","0700",IF(F151="A01","1000",ERROR)))))</f>
        <v>1000</v>
      </c>
      <c r="L151" s="7" t="str">
        <f t="shared" si="11"/>
        <v>240</v>
      </c>
      <c r="M151" s="8">
        <v>0</v>
      </c>
      <c r="N151" s="7">
        <v>5</v>
      </c>
      <c r="O151" s="7">
        <v>4</v>
      </c>
      <c r="P151" s="10" t="s">
        <v>34</v>
      </c>
      <c r="Q151" s="10" t="str">
        <f t="shared" si="12"/>
        <v>0462</v>
      </c>
      <c r="R151" s="10" t="s">
        <v>1413</v>
      </c>
    </row>
    <row r="152" spans="1:18" x14ac:dyDescent="0.15">
      <c r="A152" s="9" t="s">
        <v>2337</v>
      </c>
      <c r="B152" s="10" t="str">
        <f t="shared" si="10"/>
        <v>20190524</v>
      </c>
      <c r="C152" s="10" t="s">
        <v>0</v>
      </c>
      <c r="D152" s="10" t="s">
        <v>2</v>
      </c>
      <c r="E152" s="10" t="s">
        <v>45</v>
      </c>
      <c r="F152" s="10" t="s">
        <v>46</v>
      </c>
      <c r="G152" s="10" t="s">
        <v>2288</v>
      </c>
      <c r="H152" s="10" t="s">
        <v>47</v>
      </c>
      <c r="I152" s="10">
        <v>7</v>
      </c>
      <c r="J152" s="10">
        <v>0</v>
      </c>
      <c r="K152" s="7" t="str">
        <f>IF(F152="NA","0000",IF(F152="A04","0200",IF(F152="A03","0500",IF(F152="A02","0700",IF(F152="A01","1000",ERROR)))))</f>
        <v>0000</v>
      </c>
      <c r="L152" s="7" t="str">
        <f t="shared" si="11"/>
        <v>000</v>
      </c>
      <c r="M152" s="8">
        <v>0</v>
      </c>
      <c r="N152" s="7">
        <v>5</v>
      </c>
      <c r="O152" s="7">
        <v>5</v>
      </c>
      <c r="P152" s="10" t="s">
        <v>34</v>
      </c>
      <c r="Q152" s="10" t="str">
        <f t="shared" si="12"/>
        <v>0464</v>
      </c>
      <c r="R152" s="10" t="s">
        <v>1401</v>
      </c>
    </row>
    <row r="153" spans="1:18" x14ac:dyDescent="0.15">
      <c r="A153" s="9" t="s">
        <v>2339</v>
      </c>
      <c r="B153" s="10" t="str">
        <f t="shared" si="10"/>
        <v>20190524</v>
      </c>
      <c r="C153" s="10" t="s">
        <v>0</v>
      </c>
      <c r="D153" s="10" t="s">
        <v>2</v>
      </c>
      <c r="E153" s="10" t="s">
        <v>48</v>
      </c>
      <c r="F153" s="10" t="s">
        <v>46</v>
      </c>
      <c r="G153" s="10" t="s">
        <v>2288</v>
      </c>
      <c r="H153" s="10" t="s">
        <v>47</v>
      </c>
      <c r="I153" s="10">
        <v>8</v>
      </c>
      <c r="J153" s="10">
        <v>0</v>
      </c>
      <c r="K153" s="7" t="str">
        <f>IF(F153="NA","0000",IF(F153="A04","0200",IF(F153="A03","0500",IF(F153="A02","0700",IF(F153="A01","1000",ERROR)))))</f>
        <v>0000</v>
      </c>
      <c r="L153" s="7" t="str">
        <f t="shared" si="11"/>
        <v>000</v>
      </c>
      <c r="M153" s="8">
        <v>0</v>
      </c>
      <c r="N153" s="7">
        <v>5</v>
      </c>
      <c r="O153" s="7">
        <v>5</v>
      </c>
      <c r="P153" s="10" t="s">
        <v>34</v>
      </c>
      <c r="Q153" s="10" t="str">
        <f t="shared" si="12"/>
        <v>0466</v>
      </c>
      <c r="R153" s="10" t="s">
        <v>1411</v>
      </c>
    </row>
    <row r="154" spans="1:18" x14ac:dyDescent="0.15">
      <c r="A154" s="9" t="s">
        <v>2341</v>
      </c>
      <c r="B154" s="10" t="str">
        <f t="shared" si="10"/>
        <v>20190524</v>
      </c>
      <c r="C154" s="10" t="s">
        <v>0</v>
      </c>
      <c r="D154" s="10" t="s">
        <v>2</v>
      </c>
      <c r="E154" s="10" t="s">
        <v>45</v>
      </c>
      <c r="F154" s="10" t="s">
        <v>25</v>
      </c>
      <c r="G154" s="10" t="s">
        <v>2287</v>
      </c>
      <c r="H154" s="10" t="s">
        <v>47</v>
      </c>
      <c r="I154" s="10">
        <v>170</v>
      </c>
      <c r="J154" s="10">
        <v>240</v>
      </c>
      <c r="K154" s="7" t="str">
        <f>IF(F154="NA","0000",IF(F154="A04","0200",IF(F154="A03","0500",IF(F154="A02","0700",IF(F154="A01","1000",ERROR)))))</f>
        <v>1000</v>
      </c>
      <c r="L154" s="7" t="str">
        <f t="shared" si="11"/>
        <v>240</v>
      </c>
      <c r="M154" s="8">
        <v>0</v>
      </c>
      <c r="N154" s="7">
        <v>5</v>
      </c>
      <c r="O154" s="7">
        <v>5</v>
      </c>
      <c r="P154" s="10" t="s">
        <v>34</v>
      </c>
      <c r="Q154" s="10" t="str">
        <f t="shared" si="12"/>
        <v>0468</v>
      </c>
      <c r="R154" s="10" t="s">
        <v>1407</v>
      </c>
    </row>
    <row r="155" spans="1:18" x14ac:dyDescent="0.15">
      <c r="A155" s="9" t="s">
        <v>2343</v>
      </c>
      <c r="B155" s="10" t="str">
        <f t="shared" si="10"/>
        <v>20190524</v>
      </c>
      <c r="C155" s="10" t="s">
        <v>0</v>
      </c>
      <c r="D155" s="10" t="s">
        <v>2</v>
      </c>
      <c r="E155" s="10" t="s">
        <v>45</v>
      </c>
      <c r="F155" s="10" t="s">
        <v>25</v>
      </c>
      <c r="G155" s="10" t="s">
        <v>2287</v>
      </c>
      <c r="H155" s="10" t="s">
        <v>47</v>
      </c>
      <c r="I155" s="10">
        <v>65</v>
      </c>
      <c r="J155" s="10">
        <v>240</v>
      </c>
      <c r="K155" s="7" t="str">
        <f>IF(F155="NA","0000",IF(F155="A04","0200",IF(F155="A03","0500",IF(F155="A02","0700",IF(F155="A01","1000",ERROR)))))</f>
        <v>1000</v>
      </c>
      <c r="L155" s="7" t="str">
        <f t="shared" si="11"/>
        <v>240</v>
      </c>
      <c r="M155" s="8">
        <v>0</v>
      </c>
      <c r="N155" s="7">
        <v>5</v>
      </c>
      <c r="O155" s="7">
        <v>5</v>
      </c>
      <c r="P155" s="10" t="s">
        <v>34</v>
      </c>
      <c r="Q155" s="10" t="str">
        <f t="shared" si="12"/>
        <v>0470</v>
      </c>
      <c r="R155" s="10" t="s">
        <v>1409</v>
      </c>
    </row>
    <row r="156" spans="1:18" x14ac:dyDescent="0.15">
      <c r="A156" s="9" t="s">
        <v>2345</v>
      </c>
      <c r="B156" s="10" t="str">
        <f t="shared" si="10"/>
        <v>20190524</v>
      </c>
      <c r="C156" s="10" t="s">
        <v>0</v>
      </c>
      <c r="D156" s="10" t="s">
        <v>2</v>
      </c>
      <c r="E156" s="10" t="s">
        <v>48</v>
      </c>
      <c r="F156" s="10" t="s">
        <v>25</v>
      </c>
      <c r="G156" s="10" t="s">
        <v>2287</v>
      </c>
      <c r="H156" s="10" t="s">
        <v>47</v>
      </c>
      <c r="I156" s="10">
        <v>51</v>
      </c>
      <c r="J156" s="10">
        <v>240</v>
      </c>
      <c r="K156" s="7" t="str">
        <f>IF(F156="NA","0000",IF(F156="A04","0200",IF(F156="A03","0500",IF(F156="A02","0700",IF(F156="A01","1000",ERROR)))))</f>
        <v>1000</v>
      </c>
      <c r="L156" s="7" t="str">
        <f t="shared" si="11"/>
        <v>240</v>
      </c>
      <c r="M156" s="8">
        <v>0</v>
      </c>
      <c r="N156" s="7">
        <v>5</v>
      </c>
      <c r="O156" s="7">
        <v>5</v>
      </c>
      <c r="P156" s="10" t="s">
        <v>34</v>
      </c>
      <c r="Q156" s="10" t="str">
        <f t="shared" si="12"/>
        <v>0472</v>
      </c>
      <c r="R156" s="10" t="s">
        <v>1415</v>
      </c>
    </row>
    <row r="157" spans="1:18" x14ac:dyDescent="0.15">
      <c r="A157" s="6" t="s">
        <v>144</v>
      </c>
      <c r="B157" s="6" t="str">
        <f t="shared" si="10"/>
        <v>20190524</v>
      </c>
      <c r="C157" s="6" t="s">
        <v>0</v>
      </c>
      <c r="D157" s="6" t="s">
        <v>2</v>
      </c>
      <c r="E157" s="6" t="s">
        <v>45</v>
      </c>
      <c r="F157" s="6" t="s">
        <v>46</v>
      </c>
      <c r="G157" s="6" t="s">
        <v>2288</v>
      </c>
      <c r="H157" s="6" t="s">
        <v>47</v>
      </c>
      <c r="I157" s="6">
        <v>13</v>
      </c>
      <c r="J157" s="10">
        <v>0</v>
      </c>
      <c r="K157" s="7" t="str">
        <f>IF(F157="NA","0000",IF(F157="A04","0200",IF(F157="A03","0500",IF(F157="A02","0700",IF(F157="A01","1000",ERROR)))))</f>
        <v>0000</v>
      </c>
      <c r="L157" s="7" t="str">
        <f t="shared" si="11"/>
        <v>000</v>
      </c>
      <c r="M157" s="8">
        <v>0</v>
      </c>
      <c r="N157" s="7">
        <v>5</v>
      </c>
      <c r="O157" s="7">
        <v>6</v>
      </c>
      <c r="P157" s="6" t="s">
        <v>34</v>
      </c>
      <c r="Q157" s="6" t="str">
        <f t="shared" si="12"/>
        <v>0474</v>
      </c>
      <c r="R157" s="6" t="s">
        <v>1425</v>
      </c>
    </row>
    <row r="158" spans="1:18" x14ac:dyDescent="0.15">
      <c r="A158" s="6" t="s">
        <v>145</v>
      </c>
      <c r="B158" s="6" t="str">
        <f t="shared" si="10"/>
        <v>20190524</v>
      </c>
      <c r="C158" s="6" t="s">
        <v>0</v>
      </c>
      <c r="D158" s="6" t="s">
        <v>2</v>
      </c>
      <c r="E158" s="6" t="s">
        <v>48</v>
      </c>
      <c r="F158" s="6" t="s">
        <v>46</v>
      </c>
      <c r="G158" s="6" t="s">
        <v>2288</v>
      </c>
      <c r="H158" s="6" t="s">
        <v>47</v>
      </c>
      <c r="I158" s="6">
        <v>8</v>
      </c>
      <c r="J158" s="10">
        <v>0</v>
      </c>
      <c r="K158" s="7" t="str">
        <f>IF(F158="NA","0000",IF(F158="A04","0200",IF(F158="A03","0500",IF(F158="A02","0700",IF(F158="A01","1000",ERROR)))))</f>
        <v>0000</v>
      </c>
      <c r="L158" s="7" t="str">
        <f t="shared" si="11"/>
        <v>000</v>
      </c>
      <c r="M158" s="8">
        <v>0</v>
      </c>
      <c r="N158" s="7">
        <v>5</v>
      </c>
      <c r="O158" s="7">
        <v>6</v>
      </c>
      <c r="P158" s="6" t="s">
        <v>34</v>
      </c>
      <c r="Q158" s="6" t="str">
        <f t="shared" si="12"/>
        <v>0476</v>
      </c>
      <c r="R158" s="6" t="s">
        <v>1485</v>
      </c>
    </row>
    <row r="159" spans="1:18" x14ac:dyDescent="0.15">
      <c r="A159" s="6" t="s">
        <v>146</v>
      </c>
      <c r="B159" s="6" t="str">
        <f t="shared" si="10"/>
        <v>20190524</v>
      </c>
      <c r="C159" s="6" t="s">
        <v>0</v>
      </c>
      <c r="D159" s="6" t="s">
        <v>2</v>
      </c>
      <c r="E159" s="6" t="s">
        <v>45</v>
      </c>
      <c r="F159" s="6" t="s">
        <v>25</v>
      </c>
      <c r="G159" s="6" t="s">
        <v>2287</v>
      </c>
      <c r="H159" s="6" t="s">
        <v>47</v>
      </c>
      <c r="I159" s="6">
        <v>106</v>
      </c>
      <c r="J159" s="10">
        <v>240</v>
      </c>
      <c r="K159" s="7" t="str">
        <f>IF(F159="NA","0000",IF(F159="A04","0200",IF(F159="A03","0500",IF(F159="A02","0700",IF(F159="A01","1000",ERROR)))))</f>
        <v>1000</v>
      </c>
      <c r="L159" s="7" t="str">
        <f t="shared" si="11"/>
        <v>240</v>
      </c>
      <c r="M159" s="8">
        <v>0</v>
      </c>
      <c r="N159" s="7">
        <v>5</v>
      </c>
      <c r="O159" s="7">
        <v>6</v>
      </c>
      <c r="P159" s="6" t="s">
        <v>34</v>
      </c>
      <c r="Q159" s="6" t="str">
        <f t="shared" si="12"/>
        <v>0478</v>
      </c>
      <c r="R159" s="6" t="s">
        <v>1451</v>
      </c>
    </row>
    <row r="160" spans="1:18" x14ac:dyDescent="0.15">
      <c r="A160" s="6" t="s">
        <v>147</v>
      </c>
      <c r="B160" s="6" t="str">
        <f t="shared" si="10"/>
        <v>20190524</v>
      </c>
      <c r="C160" s="6" t="s">
        <v>0</v>
      </c>
      <c r="D160" s="6" t="s">
        <v>2</v>
      </c>
      <c r="E160" s="6" t="s">
        <v>45</v>
      </c>
      <c r="F160" s="6" t="s">
        <v>25</v>
      </c>
      <c r="G160" s="6" t="s">
        <v>2287</v>
      </c>
      <c r="H160" s="6" t="s">
        <v>47</v>
      </c>
      <c r="I160" s="6">
        <v>102</v>
      </c>
      <c r="J160" s="10">
        <v>240</v>
      </c>
      <c r="K160" s="7" t="str">
        <f>IF(F160="NA","0000",IF(F160="A04","0200",IF(F160="A03","0500",IF(F160="A02","0700",IF(F160="A01","1000",ERROR)))))</f>
        <v>1000</v>
      </c>
      <c r="L160" s="7" t="str">
        <f t="shared" si="11"/>
        <v>240</v>
      </c>
      <c r="M160" s="8">
        <v>0</v>
      </c>
      <c r="N160" s="7">
        <v>5</v>
      </c>
      <c r="O160" s="7">
        <v>6</v>
      </c>
      <c r="P160" s="6" t="s">
        <v>34</v>
      </c>
      <c r="Q160" s="6" t="str">
        <f t="shared" si="12"/>
        <v>0480</v>
      </c>
      <c r="R160" s="6" t="s">
        <v>1453</v>
      </c>
    </row>
    <row r="161" spans="1:18" x14ac:dyDescent="0.15">
      <c r="A161" s="6" t="s">
        <v>148</v>
      </c>
      <c r="B161" s="6" t="str">
        <f t="shared" si="10"/>
        <v>20190524</v>
      </c>
      <c r="C161" s="6" t="s">
        <v>0</v>
      </c>
      <c r="D161" s="6" t="s">
        <v>2</v>
      </c>
      <c r="E161" s="6" t="s">
        <v>48</v>
      </c>
      <c r="F161" s="6" t="s">
        <v>25</v>
      </c>
      <c r="G161" s="6" t="s">
        <v>2287</v>
      </c>
      <c r="H161" s="6" t="s">
        <v>47</v>
      </c>
      <c r="I161" s="6">
        <v>34</v>
      </c>
      <c r="J161" s="10">
        <v>240</v>
      </c>
      <c r="K161" s="7" t="str">
        <f>IF(F161="NA","0000",IF(F161="A04","0200",IF(F161="A03","0500",IF(F161="A02","0700",IF(F161="A01","1000",ERROR)))))</f>
        <v>1000</v>
      </c>
      <c r="L161" s="7" t="str">
        <f t="shared" si="11"/>
        <v>240</v>
      </c>
      <c r="M161" s="8">
        <v>0</v>
      </c>
      <c r="N161" s="7">
        <v>5</v>
      </c>
      <c r="O161" s="7">
        <v>6</v>
      </c>
      <c r="P161" s="6" t="s">
        <v>34</v>
      </c>
      <c r="Q161" s="6" t="str">
        <f t="shared" si="12"/>
        <v>0482</v>
      </c>
      <c r="R161" s="6" t="s">
        <v>1503</v>
      </c>
    </row>
    <row r="162" spans="1:18" x14ac:dyDescent="0.15">
      <c r="A162" s="6" t="s">
        <v>125</v>
      </c>
      <c r="B162" s="6" t="str">
        <f t="shared" si="10"/>
        <v>20190524</v>
      </c>
      <c r="C162" s="6" t="s">
        <v>0</v>
      </c>
      <c r="D162" s="6" t="s">
        <v>2</v>
      </c>
      <c r="E162" s="6" t="s">
        <v>45</v>
      </c>
      <c r="F162" s="6" t="s">
        <v>46</v>
      </c>
      <c r="G162" s="6" t="s">
        <v>2288</v>
      </c>
      <c r="H162" s="6" t="s">
        <v>47</v>
      </c>
      <c r="I162" s="6">
        <v>5</v>
      </c>
      <c r="J162" s="10">
        <v>0</v>
      </c>
      <c r="K162" s="7" t="str">
        <f>IF(F162="NA","0000",IF(F162="A04","0200",IF(F162="A03","0500",IF(F162="A02","0700",IF(F162="A01","1000",ERROR)))))</f>
        <v>0000</v>
      </c>
      <c r="L162" s="7" t="str">
        <f t="shared" si="11"/>
        <v>000</v>
      </c>
      <c r="M162" s="8">
        <v>0</v>
      </c>
      <c r="N162" s="7">
        <v>6</v>
      </c>
      <c r="O162" s="7">
        <v>1</v>
      </c>
      <c r="P162" s="6" t="s">
        <v>35</v>
      </c>
      <c r="Q162" s="6" t="str">
        <f t="shared" si="12"/>
        <v>0425</v>
      </c>
      <c r="R162" s="6" t="s">
        <v>1418</v>
      </c>
    </row>
    <row r="163" spans="1:18" x14ac:dyDescent="0.15">
      <c r="A163" s="6" t="s">
        <v>126</v>
      </c>
      <c r="B163" s="6" t="str">
        <f t="shared" si="10"/>
        <v>20190524</v>
      </c>
      <c r="C163" s="6" t="s">
        <v>0</v>
      </c>
      <c r="D163" s="6" t="s">
        <v>2</v>
      </c>
      <c r="E163" s="6" t="s">
        <v>48</v>
      </c>
      <c r="F163" s="6" t="s">
        <v>46</v>
      </c>
      <c r="G163" s="6" t="s">
        <v>2288</v>
      </c>
      <c r="H163" s="6" t="s">
        <v>47</v>
      </c>
      <c r="I163" s="6">
        <v>2</v>
      </c>
      <c r="J163" s="10">
        <v>0</v>
      </c>
      <c r="K163" s="7" t="str">
        <f>IF(F163="NA","0000",IF(F163="A04","0200",IF(F163="A03","0500",IF(F163="A02","0700",IF(F163="A01","1000",ERROR)))))</f>
        <v>0000</v>
      </c>
      <c r="L163" s="7" t="str">
        <f t="shared" si="11"/>
        <v>000</v>
      </c>
      <c r="M163" s="8">
        <v>0</v>
      </c>
      <c r="N163" s="7">
        <v>6</v>
      </c>
      <c r="O163" s="7">
        <v>1</v>
      </c>
      <c r="P163" s="6" t="s">
        <v>35</v>
      </c>
      <c r="Q163" s="6" t="str">
        <f t="shared" si="12"/>
        <v>0427</v>
      </c>
      <c r="R163" s="6" t="s">
        <v>1480</v>
      </c>
    </row>
    <row r="164" spans="1:18" x14ac:dyDescent="0.15">
      <c r="A164" s="6" t="s">
        <v>127</v>
      </c>
      <c r="B164" s="6" t="str">
        <f t="shared" si="10"/>
        <v>20190524</v>
      </c>
      <c r="C164" s="6" t="s">
        <v>0</v>
      </c>
      <c r="D164" s="6" t="s">
        <v>2</v>
      </c>
      <c r="E164" s="6" t="s">
        <v>45</v>
      </c>
      <c r="F164" s="6" t="s">
        <v>25</v>
      </c>
      <c r="G164" s="6" t="s">
        <v>2287</v>
      </c>
      <c r="H164" s="6" t="s">
        <v>47</v>
      </c>
      <c r="I164" s="6">
        <v>93</v>
      </c>
      <c r="J164" s="10">
        <v>240</v>
      </c>
      <c r="K164" s="7" t="str">
        <f>IF(F164="NA","0000",IF(F164="A04","0200",IF(F164="A03","0500",IF(F164="A02","0700",IF(F164="A01","1000",ERROR)))))</f>
        <v>1000</v>
      </c>
      <c r="L164" s="7" t="str">
        <f t="shared" si="11"/>
        <v>240</v>
      </c>
      <c r="M164" s="8">
        <v>0</v>
      </c>
      <c r="N164" s="7">
        <v>6</v>
      </c>
      <c r="O164" s="7">
        <v>1</v>
      </c>
      <c r="P164" s="6" t="s">
        <v>35</v>
      </c>
      <c r="Q164" s="6" t="str">
        <f t="shared" ref="Q164:Q195" si="13">CONCATENATE("0",RIGHT(A164,3))</f>
        <v>0429</v>
      </c>
      <c r="R164" s="6" t="s">
        <v>1440</v>
      </c>
    </row>
    <row r="165" spans="1:18" x14ac:dyDescent="0.15">
      <c r="A165" s="6" t="s">
        <v>128</v>
      </c>
      <c r="B165" s="6" t="str">
        <f t="shared" si="10"/>
        <v>20190524</v>
      </c>
      <c r="C165" s="6" t="s">
        <v>0</v>
      </c>
      <c r="D165" s="6" t="s">
        <v>2</v>
      </c>
      <c r="E165" s="6" t="s">
        <v>45</v>
      </c>
      <c r="F165" s="6" t="s">
        <v>25</v>
      </c>
      <c r="G165" s="6" t="s">
        <v>2287</v>
      </c>
      <c r="H165" s="6" t="s">
        <v>47</v>
      </c>
      <c r="I165" s="6">
        <v>91</v>
      </c>
      <c r="J165" s="10">
        <v>240</v>
      </c>
      <c r="K165" s="7" t="str">
        <f>IF(F165="NA","0000",IF(F165="A04","0200",IF(F165="A03","0500",IF(F165="A02","0700",IF(F165="A01","1000",ERROR)))))</f>
        <v>1000</v>
      </c>
      <c r="L165" s="7" t="str">
        <f t="shared" si="11"/>
        <v>240</v>
      </c>
      <c r="M165" s="8">
        <v>0</v>
      </c>
      <c r="N165" s="7">
        <v>6</v>
      </c>
      <c r="O165" s="7">
        <v>1</v>
      </c>
      <c r="P165" s="6" t="s">
        <v>35</v>
      </c>
      <c r="Q165" s="6" t="str">
        <f t="shared" si="13"/>
        <v>0431</v>
      </c>
      <c r="R165" s="6" t="s">
        <v>1442</v>
      </c>
    </row>
    <row r="166" spans="1:18" x14ac:dyDescent="0.15">
      <c r="A166" s="6" t="s">
        <v>129</v>
      </c>
      <c r="B166" s="6" t="str">
        <f t="shared" si="10"/>
        <v>20190524</v>
      </c>
      <c r="C166" s="6" t="s">
        <v>0</v>
      </c>
      <c r="D166" s="6" t="s">
        <v>2</v>
      </c>
      <c r="E166" s="6" t="s">
        <v>48</v>
      </c>
      <c r="F166" s="6" t="s">
        <v>25</v>
      </c>
      <c r="G166" s="6" t="s">
        <v>2287</v>
      </c>
      <c r="H166" s="6" t="s">
        <v>47</v>
      </c>
      <c r="I166" s="6">
        <v>40</v>
      </c>
      <c r="J166" s="10">
        <v>240</v>
      </c>
      <c r="K166" s="7" t="str">
        <f>IF(F166="NA","0000",IF(F166="A04","0200",IF(F166="A03","0500",IF(F166="A02","0700",IF(F166="A01","1000",ERROR)))))</f>
        <v>1000</v>
      </c>
      <c r="L166" s="7" t="str">
        <f t="shared" si="11"/>
        <v>240</v>
      </c>
      <c r="M166" s="8">
        <v>0</v>
      </c>
      <c r="N166" s="7">
        <v>6</v>
      </c>
      <c r="O166" s="7">
        <v>1</v>
      </c>
      <c r="P166" s="6" t="s">
        <v>35</v>
      </c>
      <c r="Q166" s="6" t="str">
        <f t="shared" si="13"/>
        <v>0433</v>
      </c>
    </row>
    <row r="167" spans="1:18" x14ac:dyDescent="0.15">
      <c r="A167" s="6" t="s">
        <v>194</v>
      </c>
      <c r="B167" s="6" t="str">
        <f t="shared" si="10"/>
        <v>20190524</v>
      </c>
      <c r="C167" s="6" t="s">
        <v>0</v>
      </c>
      <c r="D167" s="6" t="s">
        <v>2</v>
      </c>
      <c r="E167" s="6" t="s">
        <v>45</v>
      </c>
      <c r="F167" s="6" t="s">
        <v>46</v>
      </c>
      <c r="G167" s="6" t="s">
        <v>2288</v>
      </c>
      <c r="H167" s="6" t="s">
        <v>47</v>
      </c>
      <c r="I167" s="6">
        <v>7</v>
      </c>
      <c r="J167" s="10">
        <v>0</v>
      </c>
      <c r="K167" s="7" t="str">
        <f>IF(F167="NA","0000",IF(F167="A04","0200",IF(F167="A03","0500",IF(F167="A02","0700",IF(F167="A01","1000",ERROR)))))</f>
        <v>0000</v>
      </c>
      <c r="L167" s="7" t="str">
        <f t="shared" si="11"/>
        <v>000</v>
      </c>
      <c r="M167" s="8">
        <v>0</v>
      </c>
      <c r="N167" s="7">
        <v>6</v>
      </c>
      <c r="O167" s="7">
        <v>2</v>
      </c>
      <c r="P167" s="6" t="s">
        <v>35</v>
      </c>
      <c r="Q167" s="6" t="str">
        <f t="shared" si="13"/>
        <v>0435</v>
      </c>
      <c r="R167" s="6" t="s">
        <v>1420</v>
      </c>
    </row>
    <row r="168" spans="1:18" x14ac:dyDescent="0.15">
      <c r="A168" s="6" t="s">
        <v>195</v>
      </c>
      <c r="B168" s="6" t="str">
        <f t="shared" si="10"/>
        <v>20190524</v>
      </c>
      <c r="C168" s="6" t="s">
        <v>0</v>
      </c>
      <c r="D168" s="6" t="s">
        <v>2</v>
      </c>
      <c r="E168" s="6" t="s">
        <v>48</v>
      </c>
      <c r="F168" s="6" t="s">
        <v>46</v>
      </c>
      <c r="G168" s="6" t="s">
        <v>2288</v>
      </c>
      <c r="H168" s="6" t="s">
        <v>47</v>
      </c>
      <c r="I168" s="6">
        <v>4</v>
      </c>
      <c r="J168" s="10">
        <v>0</v>
      </c>
      <c r="K168" s="7" t="str">
        <f>IF(F168="NA","0000",IF(F168="A04","0200",IF(F168="A03","0500",IF(F168="A02","0700",IF(F168="A01","1000",ERROR)))))</f>
        <v>0000</v>
      </c>
      <c r="L168" s="7" t="str">
        <f t="shared" si="11"/>
        <v>000</v>
      </c>
      <c r="M168" s="8">
        <v>0</v>
      </c>
      <c r="N168" s="7">
        <v>6</v>
      </c>
      <c r="O168" s="7">
        <v>2</v>
      </c>
      <c r="P168" s="6" t="s">
        <v>35</v>
      </c>
      <c r="Q168" s="6" t="str">
        <f t="shared" si="13"/>
        <v>0437</v>
      </c>
      <c r="R168" s="6" t="s">
        <v>1482</v>
      </c>
    </row>
    <row r="169" spans="1:18" x14ac:dyDescent="0.15">
      <c r="A169" s="6" t="s">
        <v>196</v>
      </c>
      <c r="B169" s="6" t="str">
        <f t="shared" si="10"/>
        <v>20190524</v>
      </c>
      <c r="C169" s="6" t="s">
        <v>0</v>
      </c>
      <c r="D169" s="6" t="s">
        <v>2</v>
      </c>
      <c r="E169" s="6" t="s">
        <v>45</v>
      </c>
      <c r="F169" s="6" t="s">
        <v>25</v>
      </c>
      <c r="G169" s="6" t="s">
        <v>2287</v>
      </c>
      <c r="H169" s="6" t="s">
        <v>47</v>
      </c>
      <c r="I169" s="6">
        <v>363</v>
      </c>
      <c r="J169" s="10">
        <v>240</v>
      </c>
      <c r="K169" s="7" t="str">
        <f>IF(F169="NA","0000",IF(F169="A04","0200",IF(F169="A03","0500",IF(F169="A02","0700",IF(F169="A01","1000",ERROR)))))</f>
        <v>1000</v>
      </c>
      <c r="L169" s="7" t="str">
        <f t="shared" si="11"/>
        <v>240</v>
      </c>
      <c r="M169" s="8">
        <v>0</v>
      </c>
      <c r="N169" s="7">
        <v>6</v>
      </c>
      <c r="O169" s="7">
        <v>2</v>
      </c>
      <c r="P169" s="6" t="s">
        <v>35</v>
      </c>
      <c r="Q169" s="6" t="str">
        <f t="shared" si="13"/>
        <v>0439</v>
      </c>
      <c r="R169" s="6" t="s">
        <v>1444</v>
      </c>
    </row>
    <row r="170" spans="1:18" x14ac:dyDescent="0.15">
      <c r="A170" s="6" t="s">
        <v>197</v>
      </c>
      <c r="B170" s="6" t="str">
        <f t="shared" si="10"/>
        <v>20190524</v>
      </c>
      <c r="C170" s="6" t="s">
        <v>0</v>
      </c>
      <c r="D170" s="6" t="s">
        <v>2</v>
      </c>
      <c r="E170" s="6" t="s">
        <v>45</v>
      </c>
      <c r="F170" s="6" t="s">
        <v>25</v>
      </c>
      <c r="G170" s="6" t="s">
        <v>2287</v>
      </c>
      <c r="H170" s="6" t="s">
        <v>47</v>
      </c>
      <c r="I170" s="6">
        <v>360</v>
      </c>
      <c r="J170" s="10">
        <v>240</v>
      </c>
      <c r="K170" s="7" t="str">
        <f>IF(F170="NA","0000",IF(F170="A04","0200",IF(F170="A03","0500",IF(F170="A02","0700",IF(F170="A01","1000",ERROR)))))</f>
        <v>1000</v>
      </c>
      <c r="L170" s="7" t="str">
        <f t="shared" si="11"/>
        <v>240</v>
      </c>
      <c r="M170" s="8">
        <v>0</v>
      </c>
      <c r="N170" s="7">
        <v>6</v>
      </c>
      <c r="O170" s="7">
        <v>2</v>
      </c>
      <c r="P170" s="6" t="s">
        <v>35</v>
      </c>
      <c r="Q170" s="6" t="str">
        <f t="shared" si="13"/>
        <v>0441</v>
      </c>
      <c r="R170" s="6" t="s">
        <v>1446</v>
      </c>
    </row>
    <row r="171" spans="1:18" x14ac:dyDescent="0.15">
      <c r="A171" s="6" t="s">
        <v>198</v>
      </c>
      <c r="B171" s="6" t="str">
        <f t="shared" si="10"/>
        <v>20190524</v>
      </c>
      <c r="C171" s="6" t="s">
        <v>0</v>
      </c>
      <c r="D171" s="6" t="s">
        <v>2</v>
      </c>
      <c r="E171" s="6" t="s">
        <v>48</v>
      </c>
      <c r="F171" s="6" t="s">
        <v>25</v>
      </c>
      <c r="G171" s="6" t="s">
        <v>2287</v>
      </c>
      <c r="H171" s="6" t="s">
        <v>47</v>
      </c>
      <c r="I171" s="6">
        <v>24</v>
      </c>
      <c r="J171" s="10">
        <v>240</v>
      </c>
      <c r="K171" s="7" t="str">
        <f>IF(F171="NA","0000",IF(F171="A04","0200",IF(F171="A03","0500",IF(F171="A02","0700",IF(F171="A01","1000",ERROR)))))</f>
        <v>1000</v>
      </c>
      <c r="L171" s="7" t="str">
        <f t="shared" si="11"/>
        <v>240</v>
      </c>
      <c r="M171" s="8">
        <v>0</v>
      </c>
      <c r="N171" s="7">
        <v>6</v>
      </c>
      <c r="O171" s="7">
        <v>2</v>
      </c>
      <c r="P171" s="6" t="s">
        <v>35</v>
      </c>
      <c r="Q171" s="6" t="str">
        <f t="shared" si="13"/>
        <v>0443</v>
      </c>
      <c r="R171" s="6" t="s">
        <v>1500</v>
      </c>
    </row>
    <row r="172" spans="1:18" x14ac:dyDescent="0.15">
      <c r="A172" s="6" t="s">
        <v>135</v>
      </c>
      <c r="B172" s="6" t="str">
        <f t="shared" si="10"/>
        <v>20190524</v>
      </c>
      <c r="C172" s="6" t="s">
        <v>0</v>
      </c>
      <c r="D172" s="6" t="s">
        <v>2</v>
      </c>
      <c r="E172" s="6" t="s">
        <v>45</v>
      </c>
      <c r="F172" s="6" t="s">
        <v>46</v>
      </c>
      <c r="G172" s="6" t="s">
        <v>2288</v>
      </c>
      <c r="H172" s="6" t="s">
        <v>47</v>
      </c>
      <c r="I172" s="6">
        <v>4</v>
      </c>
      <c r="J172" s="10">
        <v>0</v>
      </c>
      <c r="K172" s="7" t="str">
        <f>IF(F172="NA","0000",IF(F172="A04","0200",IF(F172="A03","0500",IF(F172="A02","0700",IF(F172="A01","1000",ERROR)))))</f>
        <v>0000</v>
      </c>
      <c r="L172" s="7" t="str">
        <f t="shared" si="11"/>
        <v>000</v>
      </c>
      <c r="M172" s="8">
        <v>0</v>
      </c>
      <c r="N172" s="7">
        <v>6</v>
      </c>
      <c r="O172" s="7">
        <v>3</v>
      </c>
      <c r="P172" s="6" t="s">
        <v>35</v>
      </c>
      <c r="Q172" s="6" t="str">
        <f t="shared" si="13"/>
        <v>0445</v>
      </c>
      <c r="R172" s="6" t="s">
        <v>1422</v>
      </c>
    </row>
    <row r="173" spans="1:18" x14ac:dyDescent="0.15">
      <c r="A173" s="6" t="s">
        <v>136</v>
      </c>
      <c r="B173" s="6" t="str">
        <f t="shared" si="10"/>
        <v>20190524</v>
      </c>
      <c r="C173" s="6" t="s">
        <v>0</v>
      </c>
      <c r="D173" s="6" t="s">
        <v>2</v>
      </c>
      <c r="E173" s="6" t="s">
        <v>48</v>
      </c>
      <c r="F173" s="6" t="s">
        <v>46</v>
      </c>
      <c r="G173" s="6" t="s">
        <v>2288</v>
      </c>
      <c r="H173" s="6" t="s">
        <v>47</v>
      </c>
      <c r="I173" s="6">
        <v>6</v>
      </c>
      <c r="J173" s="10">
        <v>0</v>
      </c>
      <c r="K173" s="7" t="str">
        <f>IF(F173="NA","0000",IF(F173="A04","0200",IF(F173="A03","0500",IF(F173="A02","0700",IF(F173="A01","1000",ERROR)))))</f>
        <v>0000</v>
      </c>
      <c r="L173" s="7" t="str">
        <f t="shared" si="11"/>
        <v>000</v>
      </c>
      <c r="M173" s="8">
        <v>0</v>
      </c>
      <c r="N173" s="7">
        <v>6</v>
      </c>
      <c r="O173" s="7">
        <v>3</v>
      </c>
      <c r="P173" s="6" t="s">
        <v>35</v>
      </c>
      <c r="Q173" s="6" t="str">
        <f t="shared" si="13"/>
        <v>0447</v>
      </c>
      <c r="R173" s="6" t="s">
        <v>1484</v>
      </c>
    </row>
    <row r="174" spans="1:18" x14ac:dyDescent="0.15">
      <c r="A174" s="6" t="s">
        <v>137</v>
      </c>
      <c r="B174" s="6" t="str">
        <f t="shared" si="10"/>
        <v>20190524</v>
      </c>
      <c r="C174" s="6" t="s">
        <v>0</v>
      </c>
      <c r="D174" s="6" t="s">
        <v>2</v>
      </c>
      <c r="E174" s="6" t="s">
        <v>45</v>
      </c>
      <c r="F174" s="6" t="s">
        <v>25</v>
      </c>
      <c r="G174" s="6" t="s">
        <v>2287</v>
      </c>
      <c r="H174" s="6" t="s">
        <v>47</v>
      </c>
      <c r="I174" s="6">
        <v>93</v>
      </c>
      <c r="J174" s="10">
        <v>240</v>
      </c>
      <c r="K174" s="7" t="str">
        <f>IF(F174="NA","0000",IF(F174="A04","0200",IF(F174="A03","0500",IF(F174="A02","0700",IF(F174="A01","1000",ERROR)))))</f>
        <v>1000</v>
      </c>
      <c r="L174" s="7" t="str">
        <f t="shared" si="11"/>
        <v>240</v>
      </c>
      <c r="M174" s="8">
        <v>0</v>
      </c>
      <c r="N174" s="7">
        <v>6</v>
      </c>
      <c r="O174" s="7">
        <v>3</v>
      </c>
      <c r="P174" s="6" t="s">
        <v>35</v>
      </c>
      <c r="Q174" s="6" t="str">
        <f t="shared" si="13"/>
        <v>0449</v>
      </c>
      <c r="R174" s="6" t="s">
        <v>1448</v>
      </c>
    </row>
    <row r="175" spans="1:18" x14ac:dyDescent="0.15">
      <c r="A175" s="6" t="s">
        <v>138</v>
      </c>
      <c r="B175" s="6" t="str">
        <f t="shared" si="10"/>
        <v>20190524</v>
      </c>
      <c r="C175" s="6" t="s">
        <v>0</v>
      </c>
      <c r="D175" s="6" t="s">
        <v>2</v>
      </c>
      <c r="E175" s="6" t="s">
        <v>45</v>
      </c>
      <c r="F175" s="6" t="s">
        <v>25</v>
      </c>
      <c r="G175" s="6" t="s">
        <v>2287</v>
      </c>
      <c r="H175" s="6" t="s">
        <v>47</v>
      </c>
      <c r="I175" s="6">
        <v>71</v>
      </c>
      <c r="J175" s="10">
        <v>240</v>
      </c>
      <c r="K175" s="7" t="str">
        <f>IF(F175="NA","0000",IF(F175="A04","0200",IF(F175="A03","0500",IF(F175="A02","0700",IF(F175="A01","1000",ERROR)))))</f>
        <v>1000</v>
      </c>
      <c r="L175" s="7" t="str">
        <f t="shared" si="11"/>
        <v>240</v>
      </c>
      <c r="M175" s="8">
        <v>0</v>
      </c>
      <c r="N175" s="7">
        <v>6</v>
      </c>
      <c r="O175" s="7">
        <v>3</v>
      </c>
      <c r="P175" s="6" t="s">
        <v>35</v>
      </c>
      <c r="Q175" s="6" t="str">
        <f t="shared" si="13"/>
        <v>0451</v>
      </c>
      <c r="R175" s="6" t="s">
        <v>1450</v>
      </c>
    </row>
    <row r="176" spans="1:18" x14ac:dyDescent="0.15">
      <c r="A176" s="6" t="s">
        <v>139</v>
      </c>
      <c r="B176" s="6" t="str">
        <f t="shared" si="10"/>
        <v>20190524</v>
      </c>
      <c r="C176" s="6" t="s">
        <v>0</v>
      </c>
      <c r="D176" s="6" t="s">
        <v>2</v>
      </c>
      <c r="E176" s="6" t="s">
        <v>48</v>
      </c>
      <c r="F176" s="6" t="s">
        <v>25</v>
      </c>
      <c r="G176" s="6" t="s">
        <v>2287</v>
      </c>
      <c r="H176" s="6" t="s">
        <v>47</v>
      </c>
      <c r="I176" s="6">
        <v>32</v>
      </c>
      <c r="J176" s="10">
        <v>240</v>
      </c>
      <c r="K176" s="7" t="str">
        <f>IF(F176="NA","0000",IF(F176="A04","0200",IF(F176="A03","0500",IF(F176="A02","0700",IF(F176="A01","1000",ERROR)))))</f>
        <v>1000</v>
      </c>
      <c r="L176" s="7" t="str">
        <f t="shared" si="11"/>
        <v>240</v>
      </c>
      <c r="M176" s="8">
        <v>0</v>
      </c>
      <c r="N176" s="7">
        <v>6</v>
      </c>
      <c r="O176" s="7">
        <v>3</v>
      </c>
      <c r="P176" s="6" t="s">
        <v>35</v>
      </c>
      <c r="Q176" s="6" t="str">
        <f t="shared" si="13"/>
        <v>0453</v>
      </c>
      <c r="R176" s="6" t="s">
        <v>1502</v>
      </c>
    </row>
    <row r="177" spans="1:18" x14ac:dyDescent="0.15">
      <c r="A177" s="6" t="s">
        <v>142</v>
      </c>
      <c r="B177" s="6" t="str">
        <f t="shared" si="10"/>
        <v>20190524</v>
      </c>
      <c r="C177" s="6" t="s">
        <v>0</v>
      </c>
      <c r="D177" s="6" t="s">
        <v>2</v>
      </c>
      <c r="E177" s="6" t="s">
        <v>45</v>
      </c>
      <c r="F177" s="6" t="s">
        <v>46</v>
      </c>
      <c r="G177" s="6" t="s">
        <v>2288</v>
      </c>
      <c r="H177" s="6" t="s">
        <v>47</v>
      </c>
      <c r="I177" s="6">
        <v>7</v>
      </c>
      <c r="J177" s="10">
        <v>0</v>
      </c>
      <c r="K177" s="7" t="str">
        <f>IF(F177="NA","0000",IF(F177="A04","0200",IF(F177="A03","0500",IF(F177="A02","0700",IF(F177="A01","1000",ERROR)))))</f>
        <v>0000</v>
      </c>
      <c r="L177" s="7" t="str">
        <f t="shared" si="11"/>
        <v>000</v>
      </c>
      <c r="M177" s="8">
        <v>0</v>
      </c>
      <c r="N177" s="7">
        <v>6</v>
      </c>
      <c r="O177" s="7">
        <v>4</v>
      </c>
      <c r="P177" s="6" t="s">
        <v>35</v>
      </c>
      <c r="Q177" s="6" t="str">
        <f t="shared" si="13"/>
        <v>0455</v>
      </c>
      <c r="R177" s="6" t="s">
        <v>1424</v>
      </c>
    </row>
    <row r="178" spans="1:18" x14ac:dyDescent="0.15">
      <c r="A178" s="6" t="s">
        <v>143</v>
      </c>
      <c r="B178" s="6" t="str">
        <f t="shared" si="10"/>
        <v>20190524</v>
      </c>
      <c r="C178" s="6" t="s">
        <v>0</v>
      </c>
      <c r="D178" s="6" t="s">
        <v>2</v>
      </c>
      <c r="E178" s="6" t="s">
        <v>48</v>
      </c>
      <c r="F178" s="6" t="s">
        <v>46</v>
      </c>
      <c r="G178" s="6" t="s">
        <v>2288</v>
      </c>
      <c r="H178" s="6" t="s">
        <v>47</v>
      </c>
      <c r="I178" s="6">
        <v>5</v>
      </c>
      <c r="J178" s="10">
        <v>0</v>
      </c>
      <c r="K178" s="7" t="str">
        <f>IF(F178="NA","0000",IF(F178="A04","0200",IF(F178="A03","0500",IF(F178="A02","0700",IF(F178="A01","1000",ERROR)))))</f>
        <v>0000</v>
      </c>
      <c r="L178" s="7" t="str">
        <f t="shared" si="11"/>
        <v>000</v>
      </c>
      <c r="M178" s="8">
        <v>0</v>
      </c>
      <c r="N178" s="7">
        <v>6</v>
      </c>
      <c r="O178" s="7">
        <v>4</v>
      </c>
      <c r="P178" s="6" t="s">
        <v>35</v>
      </c>
      <c r="Q178" s="6" t="str">
        <f t="shared" si="13"/>
        <v>0457</v>
      </c>
    </row>
    <row r="179" spans="1:18" x14ac:dyDescent="0.15">
      <c r="A179" s="6" t="s">
        <v>2332</v>
      </c>
      <c r="B179" s="10" t="str">
        <f t="shared" si="10"/>
        <v>20190524</v>
      </c>
      <c r="C179" s="10" t="s">
        <v>0</v>
      </c>
      <c r="D179" s="10" t="s">
        <v>2</v>
      </c>
      <c r="E179" s="10" t="s">
        <v>45</v>
      </c>
      <c r="F179" s="10" t="s">
        <v>25</v>
      </c>
      <c r="G179" s="10" t="s">
        <v>2287</v>
      </c>
      <c r="H179" s="10" t="s">
        <v>47</v>
      </c>
      <c r="I179" s="10">
        <v>132</v>
      </c>
      <c r="J179" s="10">
        <v>240</v>
      </c>
      <c r="K179" s="7" t="str">
        <f>IF(F179="NA","0000",IF(F179="A04","0200",IF(F179="A03","0500",IF(F179="A02","0700",IF(F179="A01","1000",ERROR)))))</f>
        <v>1000</v>
      </c>
      <c r="L179" s="7" t="str">
        <f t="shared" si="11"/>
        <v>240</v>
      </c>
      <c r="M179" s="8">
        <v>0</v>
      </c>
      <c r="N179" s="7">
        <v>6</v>
      </c>
      <c r="O179" s="7">
        <v>4</v>
      </c>
      <c r="P179" s="10" t="s">
        <v>35</v>
      </c>
      <c r="Q179" s="10" t="str">
        <f t="shared" si="13"/>
        <v>0459</v>
      </c>
      <c r="R179" s="10" t="s">
        <v>1404</v>
      </c>
    </row>
    <row r="180" spans="1:18" x14ac:dyDescent="0.15">
      <c r="A180" s="6" t="s">
        <v>2334</v>
      </c>
      <c r="B180" s="10" t="str">
        <f t="shared" si="10"/>
        <v>20190524</v>
      </c>
      <c r="C180" s="10" t="s">
        <v>0</v>
      </c>
      <c r="D180" s="10" t="s">
        <v>2</v>
      </c>
      <c r="E180" s="10" t="s">
        <v>45</v>
      </c>
      <c r="F180" s="10" t="s">
        <v>25</v>
      </c>
      <c r="G180" s="10" t="s">
        <v>2287</v>
      </c>
      <c r="H180" s="10" t="s">
        <v>47</v>
      </c>
      <c r="I180" s="10">
        <v>100</v>
      </c>
      <c r="J180" s="10">
        <v>240</v>
      </c>
      <c r="K180" s="7" t="str">
        <f>IF(F180="NA","0000",IF(F180="A04","0200",IF(F180="A03","0500",IF(F180="A02","0700",IF(F180="A01","1000",ERROR)))))</f>
        <v>1000</v>
      </c>
      <c r="L180" s="7" t="str">
        <f t="shared" si="11"/>
        <v>240</v>
      </c>
      <c r="M180" s="8">
        <v>0</v>
      </c>
      <c r="N180" s="7">
        <v>6</v>
      </c>
      <c r="O180" s="7">
        <v>4</v>
      </c>
      <c r="P180" s="10" t="s">
        <v>35</v>
      </c>
      <c r="Q180" s="10" t="str">
        <f t="shared" si="13"/>
        <v>0461</v>
      </c>
      <c r="R180" s="10" t="s">
        <v>1406</v>
      </c>
    </row>
    <row r="181" spans="1:18" x14ac:dyDescent="0.15">
      <c r="A181" s="6" t="s">
        <v>2336</v>
      </c>
      <c r="B181" s="10" t="str">
        <f t="shared" si="10"/>
        <v>20190524</v>
      </c>
      <c r="C181" s="10" t="s">
        <v>0</v>
      </c>
      <c r="D181" s="10" t="s">
        <v>2</v>
      </c>
      <c r="E181" s="10" t="s">
        <v>48</v>
      </c>
      <c r="F181" s="10" t="s">
        <v>25</v>
      </c>
      <c r="G181" s="10" t="s">
        <v>2287</v>
      </c>
      <c r="H181" s="10" t="s">
        <v>47</v>
      </c>
      <c r="I181" s="10">
        <v>15</v>
      </c>
      <c r="J181" s="10">
        <v>240</v>
      </c>
      <c r="K181" s="7" t="str">
        <f>IF(F181="NA","0000",IF(F181="A04","0200",IF(F181="A03","0500",IF(F181="A02","0700",IF(F181="A01","1000",ERROR)))))</f>
        <v>1000</v>
      </c>
      <c r="L181" s="7" t="str">
        <f t="shared" si="11"/>
        <v>240</v>
      </c>
      <c r="M181" s="8">
        <v>0</v>
      </c>
      <c r="N181" s="7">
        <v>6</v>
      </c>
      <c r="O181" s="7">
        <v>4</v>
      </c>
      <c r="P181" s="10" t="s">
        <v>35</v>
      </c>
      <c r="Q181" s="10" t="str">
        <f t="shared" si="13"/>
        <v>0463</v>
      </c>
      <c r="R181" s="10" t="s">
        <v>1414</v>
      </c>
    </row>
    <row r="182" spans="1:18" x14ac:dyDescent="0.15">
      <c r="A182" s="6" t="s">
        <v>2338</v>
      </c>
      <c r="B182" s="10" t="str">
        <f t="shared" si="10"/>
        <v>20190524</v>
      </c>
      <c r="C182" s="10" t="s">
        <v>0</v>
      </c>
      <c r="D182" s="10" t="s">
        <v>2</v>
      </c>
      <c r="E182" s="10" t="s">
        <v>45</v>
      </c>
      <c r="F182" s="10" t="s">
        <v>46</v>
      </c>
      <c r="G182" s="10" t="s">
        <v>2288</v>
      </c>
      <c r="H182" s="10" t="s">
        <v>47</v>
      </c>
      <c r="I182" s="10">
        <v>4</v>
      </c>
      <c r="J182" s="10">
        <v>0</v>
      </c>
      <c r="K182" s="7" t="str">
        <f>IF(F182="NA","0000",IF(F182="A04","0200",IF(F182="A03","0500",IF(F182="A02","0700",IF(F182="A01","1000",ERROR)))))</f>
        <v>0000</v>
      </c>
      <c r="L182" s="7" t="str">
        <f t="shared" si="11"/>
        <v>000</v>
      </c>
      <c r="M182" s="8">
        <v>0</v>
      </c>
      <c r="N182" s="7">
        <v>6</v>
      </c>
      <c r="O182" s="7">
        <v>5</v>
      </c>
      <c r="P182" s="10" t="s">
        <v>35</v>
      </c>
      <c r="Q182" s="10" t="str">
        <f t="shared" si="13"/>
        <v>0465</v>
      </c>
      <c r="R182" s="10" t="s">
        <v>1402</v>
      </c>
    </row>
    <row r="183" spans="1:18" x14ac:dyDescent="0.15">
      <c r="A183" s="6" t="s">
        <v>2340</v>
      </c>
      <c r="B183" s="10" t="str">
        <f t="shared" si="10"/>
        <v>20190524</v>
      </c>
      <c r="C183" s="10" t="s">
        <v>0</v>
      </c>
      <c r="D183" s="10" t="s">
        <v>2</v>
      </c>
      <c r="E183" s="10" t="s">
        <v>48</v>
      </c>
      <c r="F183" s="10" t="s">
        <v>46</v>
      </c>
      <c r="G183" s="10" t="s">
        <v>2288</v>
      </c>
      <c r="H183" s="10" t="s">
        <v>47</v>
      </c>
      <c r="I183" s="10">
        <v>5</v>
      </c>
      <c r="J183" s="10">
        <v>0</v>
      </c>
      <c r="K183" s="7" t="str">
        <f>IF(F183="NA","0000",IF(F183="A04","0200",IF(F183="A03","0500",IF(F183="A02","0700",IF(F183="A01","1000",ERROR)))))</f>
        <v>0000</v>
      </c>
      <c r="L183" s="7" t="str">
        <f t="shared" si="11"/>
        <v>000</v>
      </c>
      <c r="M183" s="8">
        <v>0</v>
      </c>
      <c r="N183" s="7">
        <v>6</v>
      </c>
      <c r="O183" s="7">
        <v>5</v>
      </c>
      <c r="P183" s="10" t="s">
        <v>35</v>
      </c>
      <c r="Q183" s="10" t="str">
        <f t="shared" si="13"/>
        <v>0467</v>
      </c>
      <c r="R183" s="10" t="s">
        <v>1412</v>
      </c>
    </row>
    <row r="184" spans="1:18" x14ac:dyDescent="0.15">
      <c r="A184" s="6" t="s">
        <v>2342</v>
      </c>
      <c r="B184" s="10" t="str">
        <f t="shared" si="10"/>
        <v>20190524</v>
      </c>
      <c r="C184" s="10" t="s">
        <v>0</v>
      </c>
      <c r="D184" s="10" t="s">
        <v>2</v>
      </c>
      <c r="E184" s="10" t="s">
        <v>45</v>
      </c>
      <c r="F184" s="10" t="s">
        <v>25</v>
      </c>
      <c r="G184" s="10" t="s">
        <v>2287</v>
      </c>
      <c r="H184" s="10" t="s">
        <v>47</v>
      </c>
      <c r="I184" s="10">
        <v>256</v>
      </c>
      <c r="J184" s="10">
        <v>240</v>
      </c>
      <c r="K184" s="7" t="str">
        <f>IF(F184="NA","0000",IF(F184="A04","0200",IF(F184="A03","0500",IF(F184="A02","0700",IF(F184="A01","1000",ERROR)))))</f>
        <v>1000</v>
      </c>
      <c r="L184" s="7" t="str">
        <f t="shared" si="11"/>
        <v>240</v>
      </c>
      <c r="M184" s="8">
        <v>0</v>
      </c>
      <c r="N184" s="7">
        <v>6</v>
      </c>
      <c r="O184" s="7">
        <v>5</v>
      </c>
      <c r="P184" s="10" t="s">
        <v>35</v>
      </c>
      <c r="Q184" s="10" t="str">
        <f t="shared" si="13"/>
        <v>0469</v>
      </c>
      <c r="R184" s="10" t="s">
        <v>1408</v>
      </c>
    </row>
    <row r="185" spans="1:18" x14ac:dyDescent="0.15">
      <c r="A185" s="6" t="s">
        <v>2344</v>
      </c>
      <c r="B185" s="10" t="str">
        <f t="shared" si="10"/>
        <v>20190524</v>
      </c>
      <c r="C185" s="10" t="s">
        <v>0</v>
      </c>
      <c r="D185" s="10" t="s">
        <v>2</v>
      </c>
      <c r="E185" s="10" t="s">
        <v>45</v>
      </c>
      <c r="F185" s="10" t="s">
        <v>25</v>
      </c>
      <c r="G185" s="10" t="s">
        <v>2287</v>
      </c>
      <c r="H185" s="10" t="s">
        <v>47</v>
      </c>
      <c r="I185" s="10">
        <v>133</v>
      </c>
      <c r="J185" s="10">
        <v>240</v>
      </c>
      <c r="K185" s="7" t="str">
        <f>IF(F185="NA","0000",IF(F185="A04","0200",IF(F185="A03","0500",IF(F185="A02","0700",IF(F185="A01","1000",ERROR)))))</f>
        <v>1000</v>
      </c>
      <c r="L185" s="7" t="str">
        <f t="shared" si="11"/>
        <v>240</v>
      </c>
      <c r="M185" s="8">
        <v>0</v>
      </c>
      <c r="N185" s="7">
        <v>6</v>
      </c>
      <c r="O185" s="7">
        <v>5</v>
      </c>
      <c r="P185" s="10" t="s">
        <v>35</v>
      </c>
      <c r="Q185" s="10" t="str">
        <f t="shared" si="13"/>
        <v>0471</v>
      </c>
      <c r="R185" s="10" t="s">
        <v>1410</v>
      </c>
    </row>
    <row r="186" spans="1:18" x14ac:dyDescent="0.15">
      <c r="A186" s="6" t="s">
        <v>2346</v>
      </c>
      <c r="B186" s="10" t="str">
        <f t="shared" si="10"/>
        <v>20190524</v>
      </c>
      <c r="C186" s="10" t="s">
        <v>0</v>
      </c>
      <c r="D186" s="10" t="s">
        <v>2</v>
      </c>
      <c r="E186" s="10" t="s">
        <v>48</v>
      </c>
      <c r="F186" s="10" t="s">
        <v>25</v>
      </c>
      <c r="G186" s="10" t="s">
        <v>2287</v>
      </c>
      <c r="H186" s="10" t="s">
        <v>47</v>
      </c>
      <c r="I186" s="10">
        <v>80</v>
      </c>
      <c r="J186" s="10">
        <v>240</v>
      </c>
      <c r="K186" s="7" t="str">
        <f>IF(F186="NA","0000",IF(F186="A04","0200",IF(F186="A03","0500",IF(F186="A02","0700",IF(F186="A01","1000",ERROR)))))</f>
        <v>1000</v>
      </c>
      <c r="L186" s="7" t="str">
        <f t="shared" si="11"/>
        <v>240</v>
      </c>
      <c r="M186" s="8">
        <v>0</v>
      </c>
      <c r="N186" s="7">
        <v>6</v>
      </c>
      <c r="O186" s="7">
        <v>5</v>
      </c>
      <c r="P186" s="10" t="s">
        <v>35</v>
      </c>
      <c r="Q186" s="10" t="str">
        <f t="shared" si="13"/>
        <v>0473</v>
      </c>
      <c r="R186" s="10" t="s">
        <v>1416</v>
      </c>
    </row>
    <row r="187" spans="1:18" x14ac:dyDescent="0.15">
      <c r="A187" s="6" t="s">
        <v>149</v>
      </c>
      <c r="B187" s="6" t="str">
        <f t="shared" si="10"/>
        <v>20190524</v>
      </c>
      <c r="C187" s="6" t="s">
        <v>0</v>
      </c>
      <c r="D187" s="6" t="s">
        <v>2</v>
      </c>
      <c r="E187" s="6" t="s">
        <v>45</v>
      </c>
      <c r="F187" s="6" t="s">
        <v>46</v>
      </c>
      <c r="G187" s="6" t="s">
        <v>2288</v>
      </c>
      <c r="H187" s="6" t="s">
        <v>47</v>
      </c>
      <c r="I187" s="6">
        <v>10</v>
      </c>
      <c r="J187" s="10">
        <v>0</v>
      </c>
      <c r="K187" s="7" t="str">
        <f>IF(F187="NA","0000",IF(F187="A04","0200",IF(F187="A03","0500",IF(F187="A02","0700",IF(F187="A01","1000",ERROR)))))</f>
        <v>0000</v>
      </c>
      <c r="L187" s="7" t="str">
        <f t="shared" si="11"/>
        <v>000</v>
      </c>
      <c r="M187" s="8">
        <v>0</v>
      </c>
      <c r="N187" s="7">
        <v>6</v>
      </c>
      <c r="O187" s="7">
        <v>6</v>
      </c>
      <c r="P187" s="6" t="s">
        <v>35</v>
      </c>
      <c r="Q187" s="6" t="str">
        <f t="shared" si="13"/>
        <v>0475</v>
      </c>
      <c r="R187" s="6" t="s">
        <v>1426</v>
      </c>
    </row>
    <row r="188" spans="1:18" x14ac:dyDescent="0.15">
      <c r="A188" s="6" t="s">
        <v>150</v>
      </c>
      <c r="B188" s="6" t="str">
        <f t="shared" si="10"/>
        <v>20190524</v>
      </c>
      <c r="C188" s="6" t="s">
        <v>0</v>
      </c>
      <c r="D188" s="6" t="s">
        <v>2</v>
      </c>
      <c r="E188" s="6" t="s">
        <v>48</v>
      </c>
      <c r="F188" s="6" t="s">
        <v>46</v>
      </c>
      <c r="G188" s="6" t="s">
        <v>2288</v>
      </c>
      <c r="H188" s="6" t="s">
        <v>47</v>
      </c>
      <c r="I188" s="6">
        <v>4</v>
      </c>
      <c r="J188" s="10">
        <v>0</v>
      </c>
      <c r="K188" s="7" t="str">
        <f>IF(F188="NA","0000",IF(F188="A04","0200",IF(F188="A03","0500",IF(F188="A02","0700",IF(F188="A01","1000",ERROR)))))</f>
        <v>0000</v>
      </c>
      <c r="L188" s="7" t="str">
        <f t="shared" si="11"/>
        <v>000</v>
      </c>
      <c r="M188" s="8">
        <v>0</v>
      </c>
      <c r="N188" s="7">
        <v>6</v>
      </c>
      <c r="O188" s="7">
        <v>6</v>
      </c>
      <c r="P188" s="6" t="s">
        <v>35</v>
      </c>
      <c r="Q188" s="6" t="str">
        <f t="shared" si="13"/>
        <v>0477</v>
      </c>
      <c r="R188" s="6" t="s">
        <v>1486</v>
      </c>
    </row>
    <row r="189" spans="1:18" x14ac:dyDescent="0.15">
      <c r="A189" s="6" t="s">
        <v>151</v>
      </c>
      <c r="B189" s="6" t="str">
        <f t="shared" si="10"/>
        <v>20190524</v>
      </c>
      <c r="C189" s="6" t="s">
        <v>0</v>
      </c>
      <c r="D189" s="6" t="s">
        <v>2</v>
      </c>
      <c r="E189" s="6" t="s">
        <v>45</v>
      </c>
      <c r="F189" s="6" t="s">
        <v>25</v>
      </c>
      <c r="G189" s="6" t="s">
        <v>2287</v>
      </c>
      <c r="H189" s="6" t="s">
        <v>47</v>
      </c>
      <c r="I189" s="6">
        <v>237</v>
      </c>
      <c r="J189" s="10">
        <v>240</v>
      </c>
      <c r="K189" s="7" t="str">
        <f>IF(F189="NA","0000",IF(F189="A04","0200",IF(F189="A03","0500",IF(F189="A02","0700",IF(F189="A01","1000",ERROR)))))</f>
        <v>1000</v>
      </c>
      <c r="L189" s="7" t="str">
        <f t="shared" si="11"/>
        <v>240</v>
      </c>
      <c r="M189" s="8">
        <v>0</v>
      </c>
      <c r="N189" s="7">
        <v>6</v>
      </c>
      <c r="O189" s="7">
        <v>6</v>
      </c>
      <c r="P189" s="6" t="s">
        <v>35</v>
      </c>
      <c r="Q189" s="6" t="str">
        <f t="shared" si="13"/>
        <v>0479</v>
      </c>
      <c r="R189" s="6" t="s">
        <v>1452</v>
      </c>
    </row>
    <row r="190" spans="1:18" x14ac:dyDescent="0.15">
      <c r="A190" s="6" t="s">
        <v>152</v>
      </c>
      <c r="B190" s="6" t="str">
        <f t="shared" si="10"/>
        <v>20190524</v>
      </c>
      <c r="C190" s="6" t="s">
        <v>0</v>
      </c>
      <c r="D190" s="6" t="s">
        <v>2</v>
      </c>
      <c r="E190" s="6" t="s">
        <v>45</v>
      </c>
      <c r="F190" s="6" t="s">
        <v>25</v>
      </c>
      <c r="G190" s="6" t="s">
        <v>2287</v>
      </c>
      <c r="H190" s="6" t="s">
        <v>47</v>
      </c>
      <c r="I190" s="6">
        <v>102</v>
      </c>
      <c r="J190" s="10">
        <v>240</v>
      </c>
      <c r="K190" s="7" t="str">
        <f>IF(F190="NA","0000",IF(F190="A04","0200",IF(F190="A03","0500",IF(F190="A02","0700",IF(F190="A01","1000",ERROR)))))</f>
        <v>1000</v>
      </c>
      <c r="L190" s="7" t="str">
        <f t="shared" si="11"/>
        <v>240</v>
      </c>
      <c r="M190" s="8">
        <v>0</v>
      </c>
      <c r="N190" s="7">
        <v>6</v>
      </c>
      <c r="O190" s="7">
        <v>6</v>
      </c>
      <c r="P190" s="6" t="s">
        <v>35</v>
      </c>
      <c r="Q190" s="6" t="str">
        <f t="shared" si="13"/>
        <v>0481</v>
      </c>
      <c r="R190" s="6" t="s">
        <v>1454</v>
      </c>
    </row>
    <row r="191" spans="1:18" x14ac:dyDescent="0.15">
      <c r="A191" s="6" t="s">
        <v>153</v>
      </c>
      <c r="B191" s="6" t="str">
        <f t="shared" si="10"/>
        <v>20190524</v>
      </c>
      <c r="C191" s="6" t="s">
        <v>0</v>
      </c>
      <c r="D191" s="6" t="s">
        <v>2</v>
      </c>
      <c r="E191" s="6" t="s">
        <v>48</v>
      </c>
      <c r="F191" s="6" t="s">
        <v>25</v>
      </c>
      <c r="G191" s="6" t="s">
        <v>2287</v>
      </c>
      <c r="H191" s="6" t="s">
        <v>47</v>
      </c>
      <c r="I191" s="6">
        <v>63</v>
      </c>
      <c r="J191" s="10">
        <v>240</v>
      </c>
      <c r="K191" s="7" t="str">
        <f>IF(F191="NA","0000",IF(F191="A04","0200",IF(F191="A03","0500",IF(F191="A02","0700",IF(F191="A01","1000",ERROR)))))</f>
        <v>1000</v>
      </c>
      <c r="L191" s="7" t="str">
        <f t="shared" si="11"/>
        <v>240</v>
      </c>
      <c r="M191" s="8">
        <v>0</v>
      </c>
      <c r="N191" s="7">
        <v>6</v>
      </c>
      <c r="O191" s="7">
        <v>6</v>
      </c>
      <c r="P191" s="6" t="s">
        <v>35</v>
      </c>
      <c r="Q191" s="6" t="str">
        <f t="shared" si="13"/>
        <v>0483</v>
      </c>
    </row>
    <row r="192" spans="1:18" x14ac:dyDescent="0.15">
      <c r="A192" s="6" t="s">
        <v>154</v>
      </c>
      <c r="B192" s="6" t="str">
        <f t="shared" si="10"/>
        <v>20190524</v>
      </c>
      <c r="C192" s="6" t="s">
        <v>0</v>
      </c>
      <c r="D192" s="6" t="s">
        <v>2</v>
      </c>
      <c r="E192" s="6" t="s">
        <v>45</v>
      </c>
      <c r="F192" s="6" t="s">
        <v>46</v>
      </c>
      <c r="G192" s="6" t="s">
        <v>2288</v>
      </c>
      <c r="H192" s="6" t="s">
        <v>47</v>
      </c>
      <c r="I192" s="6">
        <v>1</v>
      </c>
      <c r="J192" s="10">
        <v>0</v>
      </c>
      <c r="K192" s="7" t="str">
        <f>IF(F192="NA","0000",IF(F192="A04","0200",IF(F192="A03","0500",IF(F192="A02","0700",IF(F192="A01","1000",ERROR)))))</f>
        <v>0000</v>
      </c>
      <c r="L192" s="7" t="str">
        <f t="shared" si="11"/>
        <v>000</v>
      </c>
      <c r="M192" s="8">
        <v>0</v>
      </c>
      <c r="N192" s="7">
        <v>7</v>
      </c>
      <c r="O192" s="7">
        <v>1</v>
      </c>
      <c r="P192" s="6" t="s">
        <v>34</v>
      </c>
      <c r="Q192" s="6" t="str">
        <f t="shared" si="13"/>
        <v>0484</v>
      </c>
      <c r="R192" s="6" t="s">
        <v>1427</v>
      </c>
    </row>
    <row r="193" spans="1:18" x14ac:dyDescent="0.15">
      <c r="A193" s="6" t="s">
        <v>155</v>
      </c>
      <c r="B193" s="6" t="str">
        <f t="shared" si="10"/>
        <v>20190524</v>
      </c>
      <c r="C193" s="6" t="s">
        <v>0</v>
      </c>
      <c r="D193" s="6" t="s">
        <v>2</v>
      </c>
      <c r="E193" s="6" t="s">
        <v>48</v>
      </c>
      <c r="F193" s="6" t="s">
        <v>46</v>
      </c>
      <c r="G193" s="6" t="s">
        <v>2288</v>
      </c>
      <c r="H193" s="6" t="s">
        <v>47</v>
      </c>
      <c r="I193" s="6">
        <v>1</v>
      </c>
      <c r="J193" s="10">
        <v>0</v>
      </c>
      <c r="K193" s="7" t="str">
        <f>IF(F193="NA","0000",IF(F193="A04","0200",IF(F193="A03","0500",IF(F193="A02","0700",IF(F193="A01","1000",ERROR)))))</f>
        <v>0000</v>
      </c>
      <c r="L193" s="7" t="str">
        <f t="shared" si="11"/>
        <v>000</v>
      </c>
      <c r="M193" s="8">
        <v>0</v>
      </c>
      <c r="N193" s="7">
        <v>7</v>
      </c>
      <c r="O193" s="7">
        <v>1</v>
      </c>
      <c r="P193" s="6" t="s">
        <v>34</v>
      </c>
      <c r="Q193" s="6" t="str">
        <f t="shared" si="13"/>
        <v>0486</v>
      </c>
      <c r="R193" s="6" t="s">
        <v>1487</v>
      </c>
    </row>
    <row r="194" spans="1:18" x14ac:dyDescent="0.15">
      <c r="A194" s="6" t="s">
        <v>156</v>
      </c>
      <c r="B194" s="6" t="str">
        <f t="shared" ref="B194:B257" si="14">LEFT(A194,8)</f>
        <v>20190524</v>
      </c>
      <c r="C194" s="6" t="s">
        <v>0</v>
      </c>
      <c r="D194" s="6" t="s">
        <v>2</v>
      </c>
      <c r="E194" s="6" t="s">
        <v>45</v>
      </c>
      <c r="F194" s="6" t="s">
        <v>25</v>
      </c>
      <c r="G194" s="6" t="s">
        <v>2287</v>
      </c>
      <c r="H194" s="6" t="s">
        <v>47</v>
      </c>
      <c r="I194" s="6">
        <v>70</v>
      </c>
      <c r="J194" s="10">
        <v>60</v>
      </c>
      <c r="K194" s="7" t="str">
        <f>IF(F194="NA","0000",IF(F194="A04","0200",IF(F194="A03","0500",IF(F194="A02","0700",IF(F194="A01","1000",ERROR)))))</f>
        <v>1000</v>
      </c>
      <c r="L194" s="7" t="str">
        <f t="shared" ref="L194:L226" si="15">IF(J194="NA","000",TEXT(J194,"000"))</f>
        <v>060</v>
      </c>
      <c r="M194" s="8">
        <v>0</v>
      </c>
      <c r="N194" s="7">
        <v>7</v>
      </c>
      <c r="O194" s="7">
        <v>1</v>
      </c>
      <c r="P194" s="6" t="s">
        <v>34</v>
      </c>
      <c r="Q194" s="6" t="str">
        <f t="shared" si="13"/>
        <v>0488</v>
      </c>
      <c r="R194" s="6" t="s">
        <v>1455</v>
      </c>
    </row>
    <row r="195" spans="1:18" x14ac:dyDescent="0.15">
      <c r="A195" s="6" t="s">
        <v>157</v>
      </c>
      <c r="B195" s="6" t="str">
        <f t="shared" si="14"/>
        <v>20190524</v>
      </c>
      <c r="C195" s="6" t="s">
        <v>0</v>
      </c>
      <c r="D195" s="6" t="s">
        <v>2</v>
      </c>
      <c r="E195" s="6" t="s">
        <v>45</v>
      </c>
      <c r="F195" s="6" t="s">
        <v>25</v>
      </c>
      <c r="G195" s="6" t="s">
        <v>2287</v>
      </c>
      <c r="H195" s="6" t="s">
        <v>47</v>
      </c>
      <c r="I195" s="6">
        <v>37</v>
      </c>
      <c r="J195" s="10">
        <v>60</v>
      </c>
      <c r="K195" s="7" t="str">
        <f>IF(F195="NA","0000",IF(F195="A04","0200",IF(F195="A03","0500",IF(F195="A02","0700",IF(F195="A01","1000",ERROR)))))</f>
        <v>1000</v>
      </c>
      <c r="L195" s="7" t="str">
        <f t="shared" si="15"/>
        <v>060</v>
      </c>
      <c r="M195" s="8">
        <v>0</v>
      </c>
      <c r="N195" s="7">
        <v>7</v>
      </c>
      <c r="O195" s="7">
        <v>1</v>
      </c>
      <c r="P195" s="6" t="s">
        <v>34</v>
      </c>
      <c r="Q195" s="6" t="str">
        <f t="shared" si="13"/>
        <v>0490</v>
      </c>
      <c r="R195" s="6" t="s">
        <v>1457</v>
      </c>
    </row>
    <row r="196" spans="1:18" x14ac:dyDescent="0.15">
      <c r="A196" s="6" t="s">
        <v>158</v>
      </c>
      <c r="B196" s="6" t="str">
        <f t="shared" si="14"/>
        <v>20190524</v>
      </c>
      <c r="C196" s="6" t="s">
        <v>0</v>
      </c>
      <c r="D196" s="6" t="s">
        <v>2</v>
      </c>
      <c r="E196" s="6" t="s">
        <v>48</v>
      </c>
      <c r="F196" s="6" t="s">
        <v>25</v>
      </c>
      <c r="G196" s="6" t="s">
        <v>2287</v>
      </c>
      <c r="H196" s="6" t="s">
        <v>47</v>
      </c>
      <c r="I196" s="6">
        <v>18</v>
      </c>
      <c r="J196" s="10">
        <v>60</v>
      </c>
      <c r="K196" s="7" t="str">
        <f>IF(F196="NA","0000",IF(F196="A04","0200",IF(F196="A03","0500",IF(F196="A02","0700",IF(F196="A01","1000",ERROR)))))</f>
        <v>1000</v>
      </c>
      <c r="L196" s="7" t="str">
        <f t="shared" si="15"/>
        <v>060</v>
      </c>
      <c r="M196" s="8">
        <v>0</v>
      </c>
      <c r="N196" s="7">
        <v>7</v>
      </c>
      <c r="O196" s="7">
        <v>1</v>
      </c>
      <c r="P196" s="6" t="s">
        <v>34</v>
      </c>
      <c r="Q196" s="6" t="str">
        <f t="shared" ref="Q196:Q226" si="16">CONCATENATE("0",RIGHT(A196,3))</f>
        <v>0492</v>
      </c>
      <c r="R196" s="6" t="s">
        <v>1504</v>
      </c>
    </row>
    <row r="197" spans="1:18" x14ac:dyDescent="0.15">
      <c r="A197" s="6" t="s">
        <v>164</v>
      </c>
      <c r="B197" s="6" t="str">
        <f t="shared" si="14"/>
        <v>20190524</v>
      </c>
      <c r="C197" s="6" t="s">
        <v>0</v>
      </c>
      <c r="D197" s="6" t="s">
        <v>2</v>
      </c>
      <c r="E197" s="6" t="s">
        <v>45</v>
      </c>
      <c r="F197" s="6" t="s">
        <v>46</v>
      </c>
      <c r="G197" s="6" t="s">
        <v>2288</v>
      </c>
      <c r="H197" s="6" t="s">
        <v>47</v>
      </c>
      <c r="I197" s="6">
        <v>4</v>
      </c>
      <c r="J197" s="10">
        <v>0</v>
      </c>
      <c r="K197" s="7" t="str">
        <f>IF(F197="NA","0000",IF(F197="A04","0200",IF(F197="A03","0500",IF(F197="A02","0700",IF(F197="A01","1000",ERROR)))))</f>
        <v>0000</v>
      </c>
      <c r="L197" s="7" t="str">
        <f t="shared" si="15"/>
        <v>000</v>
      </c>
      <c r="M197" s="8">
        <v>0</v>
      </c>
      <c r="N197" s="7">
        <v>7</v>
      </c>
      <c r="O197" s="7">
        <v>2</v>
      </c>
      <c r="P197" s="6" t="s">
        <v>34</v>
      </c>
      <c r="Q197" s="6" t="str">
        <f t="shared" si="16"/>
        <v>0504</v>
      </c>
      <c r="R197" s="6" t="s">
        <v>1431</v>
      </c>
    </row>
    <row r="198" spans="1:18" x14ac:dyDescent="0.15">
      <c r="A198" s="6" t="s">
        <v>165</v>
      </c>
      <c r="B198" s="6" t="str">
        <f t="shared" si="14"/>
        <v>20190524</v>
      </c>
      <c r="C198" s="6" t="s">
        <v>0</v>
      </c>
      <c r="D198" s="6" t="s">
        <v>2</v>
      </c>
      <c r="E198" s="6" t="s">
        <v>48</v>
      </c>
      <c r="F198" s="6" t="s">
        <v>46</v>
      </c>
      <c r="G198" s="6" t="s">
        <v>2288</v>
      </c>
      <c r="H198" s="6" t="s">
        <v>47</v>
      </c>
      <c r="I198" s="6">
        <v>6</v>
      </c>
      <c r="J198" s="10">
        <v>0</v>
      </c>
      <c r="K198" s="7" t="str">
        <f>IF(F198="NA","0000",IF(F198="A04","0200",IF(F198="A03","0500",IF(F198="A02","0700",IF(F198="A01","1000",ERROR)))))</f>
        <v>0000</v>
      </c>
      <c r="L198" s="7" t="str">
        <f t="shared" si="15"/>
        <v>000</v>
      </c>
      <c r="M198" s="8">
        <v>0</v>
      </c>
      <c r="N198" s="7">
        <v>7</v>
      </c>
      <c r="O198" s="7">
        <v>2</v>
      </c>
      <c r="P198" s="6" t="s">
        <v>34</v>
      </c>
      <c r="Q198" s="6" t="str">
        <f t="shared" si="16"/>
        <v>0506</v>
      </c>
      <c r="R198" s="6" t="s">
        <v>1491</v>
      </c>
    </row>
    <row r="199" spans="1:18" x14ac:dyDescent="0.15">
      <c r="A199" s="6" t="s">
        <v>166</v>
      </c>
      <c r="B199" s="6" t="str">
        <f t="shared" si="14"/>
        <v>20190524</v>
      </c>
      <c r="C199" s="6" t="s">
        <v>0</v>
      </c>
      <c r="D199" s="6" t="s">
        <v>2</v>
      </c>
      <c r="E199" s="6" t="s">
        <v>45</v>
      </c>
      <c r="F199" s="6" t="s">
        <v>25</v>
      </c>
      <c r="G199" s="6" t="s">
        <v>2287</v>
      </c>
      <c r="H199" s="6" t="s">
        <v>47</v>
      </c>
      <c r="I199" s="6">
        <v>186</v>
      </c>
      <c r="J199" s="10">
        <v>60</v>
      </c>
      <c r="K199" s="7" t="str">
        <f>IF(F199="NA","0000",IF(F199="A04","0200",IF(F199="A03","0500",IF(F199="A02","0700",IF(F199="A01","1000",ERROR)))))</f>
        <v>1000</v>
      </c>
      <c r="L199" s="7" t="str">
        <f t="shared" si="15"/>
        <v>060</v>
      </c>
      <c r="M199" s="8">
        <v>0</v>
      </c>
      <c r="N199" s="7">
        <v>7</v>
      </c>
      <c r="O199" s="7">
        <v>2</v>
      </c>
      <c r="P199" s="6" t="s">
        <v>34</v>
      </c>
      <c r="Q199" s="6" t="str">
        <f t="shared" si="16"/>
        <v>0508</v>
      </c>
      <c r="R199" s="6" t="s">
        <v>1463</v>
      </c>
    </row>
    <row r="200" spans="1:18" x14ac:dyDescent="0.15">
      <c r="A200" s="6" t="s">
        <v>167</v>
      </c>
      <c r="B200" s="6" t="str">
        <f t="shared" si="14"/>
        <v>20190524</v>
      </c>
      <c r="C200" s="6" t="s">
        <v>0</v>
      </c>
      <c r="D200" s="6" t="s">
        <v>2</v>
      </c>
      <c r="E200" s="6" t="s">
        <v>45</v>
      </c>
      <c r="F200" s="6" t="s">
        <v>25</v>
      </c>
      <c r="G200" s="6" t="s">
        <v>2287</v>
      </c>
      <c r="H200" s="6" t="s">
        <v>47</v>
      </c>
      <c r="I200" s="6">
        <v>101</v>
      </c>
      <c r="J200" s="10">
        <v>60</v>
      </c>
      <c r="K200" s="7" t="str">
        <f>IF(F200="NA","0000",IF(F200="A04","0200",IF(F200="A03","0500",IF(F200="A02","0700",IF(F200="A01","1000",ERROR)))))</f>
        <v>1000</v>
      </c>
      <c r="L200" s="7" t="str">
        <f t="shared" si="15"/>
        <v>060</v>
      </c>
      <c r="M200" s="8">
        <v>0</v>
      </c>
      <c r="N200" s="7">
        <v>7</v>
      </c>
      <c r="O200" s="7">
        <v>2</v>
      </c>
      <c r="P200" s="6" t="s">
        <v>34</v>
      </c>
      <c r="Q200" s="6" t="str">
        <f t="shared" si="16"/>
        <v>0510</v>
      </c>
      <c r="R200" s="6" t="s">
        <v>1465</v>
      </c>
    </row>
    <row r="201" spans="1:18" x14ac:dyDescent="0.15">
      <c r="A201" s="6" t="s">
        <v>168</v>
      </c>
      <c r="B201" s="6" t="str">
        <f t="shared" si="14"/>
        <v>20190524</v>
      </c>
      <c r="C201" s="6" t="s">
        <v>0</v>
      </c>
      <c r="D201" s="6" t="s">
        <v>2</v>
      </c>
      <c r="E201" s="6" t="s">
        <v>48</v>
      </c>
      <c r="F201" s="6" t="s">
        <v>25</v>
      </c>
      <c r="G201" s="6" t="s">
        <v>2287</v>
      </c>
      <c r="H201" s="6" t="s">
        <v>47</v>
      </c>
      <c r="I201" s="6">
        <v>49</v>
      </c>
      <c r="J201" s="10">
        <v>60</v>
      </c>
      <c r="K201" s="7" t="str">
        <f>IF(F201="NA","0000",IF(F201="A04","0200",IF(F201="A03","0500",IF(F201="A02","0700",IF(F201="A01","1000",ERROR)))))</f>
        <v>1000</v>
      </c>
      <c r="L201" s="7" t="str">
        <f t="shared" si="15"/>
        <v>060</v>
      </c>
      <c r="M201" s="8">
        <v>0</v>
      </c>
      <c r="N201" s="7">
        <v>7</v>
      </c>
      <c r="O201" s="7">
        <v>2</v>
      </c>
      <c r="P201" s="6" t="s">
        <v>34</v>
      </c>
      <c r="Q201" s="6" t="str">
        <f t="shared" si="16"/>
        <v>0512</v>
      </c>
      <c r="R201" s="6" t="s">
        <v>1508</v>
      </c>
    </row>
    <row r="202" spans="1:18" x14ac:dyDescent="0.15">
      <c r="A202" s="6" t="s">
        <v>174</v>
      </c>
      <c r="B202" s="6" t="str">
        <f t="shared" si="14"/>
        <v>20190524</v>
      </c>
      <c r="C202" s="6" t="s">
        <v>0</v>
      </c>
      <c r="D202" s="6" t="s">
        <v>2</v>
      </c>
      <c r="E202" s="6" t="s">
        <v>45</v>
      </c>
      <c r="F202" s="6" t="s">
        <v>46</v>
      </c>
      <c r="G202" s="6" t="s">
        <v>2288</v>
      </c>
      <c r="H202" s="6" t="s">
        <v>47</v>
      </c>
      <c r="I202" s="6">
        <v>8</v>
      </c>
      <c r="J202" s="10">
        <v>0</v>
      </c>
      <c r="K202" s="7" t="str">
        <f>IF(F202="NA","0000",IF(F202="A04","0200",IF(F202="A03","0500",IF(F202="A02","0700",IF(F202="A01","1000",ERROR)))))</f>
        <v>0000</v>
      </c>
      <c r="L202" s="7" t="str">
        <f t="shared" si="15"/>
        <v>000</v>
      </c>
      <c r="M202" s="8">
        <v>0</v>
      </c>
      <c r="N202" s="7">
        <v>7</v>
      </c>
      <c r="O202" s="7">
        <v>3</v>
      </c>
      <c r="P202" s="6" t="s">
        <v>34</v>
      </c>
      <c r="Q202" s="6" t="str">
        <f t="shared" si="16"/>
        <v>0514</v>
      </c>
      <c r="R202" s="6" t="s">
        <v>1433</v>
      </c>
    </row>
    <row r="203" spans="1:18" x14ac:dyDescent="0.15">
      <c r="A203" s="6" t="s">
        <v>175</v>
      </c>
      <c r="B203" s="6" t="str">
        <f t="shared" si="14"/>
        <v>20190524</v>
      </c>
      <c r="C203" s="6" t="s">
        <v>0</v>
      </c>
      <c r="D203" s="6" t="s">
        <v>2</v>
      </c>
      <c r="E203" s="6" t="s">
        <v>48</v>
      </c>
      <c r="F203" s="6" t="s">
        <v>46</v>
      </c>
      <c r="G203" s="6" t="s">
        <v>2288</v>
      </c>
      <c r="H203" s="6" t="s">
        <v>47</v>
      </c>
      <c r="I203" s="6">
        <v>10</v>
      </c>
      <c r="J203" s="10">
        <v>0</v>
      </c>
      <c r="K203" s="7" t="str">
        <f>IF(F203="NA","0000",IF(F203="A04","0200",IF(F203="A03","0500",IF(F203="A02","0700",IF(F203="A01","1000",ERROR)))))</f>
        <v>0000</v>
      </c>
      <c r="L203" s="7" t="str">
        <f t="shared" si="15"/>
        <v>000</v>
      </c>
      <c r="M203" s="8">
        <v>0</v>
      </c>
      <c r="N203" s="7">
        <v>7</v>
      </c>
      <c r="O203" s="7">
        <v>3</v>
      </c>
      <c r="P203" s="6" t="s">
        <v>34</v>
      </c>
      <c r="Q203" s="6" t="str">
        <f t="shared" si="16"/>
        <v>0516</v>
      </c>
      <c r="R203" s="6" t="s">
        <v>1493</v>
      </c>
    </row>
    <row r="204" spans="1:18" x14ac:dyDescent="0.15">
      <c r="A204" s="6" t="s">
        <v>176</v>
      </c>
      <c r="B204" s="6" t="str">
        <f t="shared" si="14"/>
        <v>20190524</v>
      </c>
      <c r="C204" s="6" t="s">
        <v>0</v>
      </c>
      <c r="D204" s="6" t="s">
        <v>2</v>
      </c>
      <c r="E204" s="6" t="s">
        <v>45</v>
      </c>
      <c r="F204" s="6" t="s">
        <v>25</v>
      </c>
      <c r="G204" s="6" t="s">
        <v>2287</v>
      </c>
      <c r="H204" s="6" t="s">
        <v>47</v>
      </c>
      <c r="I204" s="6">
        <v>240</v>
      </c>
      <c r="J204" s="10">
        <v>60</v>
      </c>
      <c r="K204" s="7" t="str">
        <f>IF(F204="NA","0000",IF(F204="A04","0200",IF(F204="A03","0500",IF(F204="A02","0700",IF(F204="A01","1000",ERROR)))))</f>
        <v>1000</v>
      </c>
      <c r="L204" s="7" t="str">
        <f t="shared" si="15"/>
        <v>060</v>
      </c>
      <c r="M204" s="8">
        <v>0</v>
      </c>
      <c r="N204" s="7">
        <v>7</v>
      </c>
      <c r="O204" s="7">
        <v>3</v>
      </c>
      <c r="P204" s="6" t="s">
        <v>34</v>
      </c>
      <c r="Q204" s="6" t="str">
        <f t="shared" si="16"/>
        <v>0518</v>
      </c>
      <c r="R204" s="6" t="s">
        <v>1467</v>
      </c>
    </row>
    <row r="205" spans="1:18" x14ac:dyDescent="0.15">
      <c r="A205" s="6" t="s">
        <v>177</v>
      </c>
      <c r="B205" s="6" t="str">
        <f t="shared" si="14"/>
        <v>20190524</v>
      </c>
      <c r="C205" s="6" t="s">
        <v>0</v>
      </c>
      <c r="D205" s="6" t="s">
        <v>2</v>
      </c>
      <c r="E205" s="6" t="s">
        <v>45</v>
      </c>
      <c r="F205" s="6" t="s">
        <v>25</v>
      </c>
      <c r="G205" s="6" t="s">
        <v>2287</v>
      </c>
      <c r="H205" s="6" t="s">
        <v>47</v>
      </c>
      <c r="I205" s="6">
        <v>169</v>
      </c>
      <c r="J205" s="10">
        <v>60</v>
      </c>
      <c r="K205" s="7" t="str">
        <f>IF(F205="NA","0000",IF(F205="A04","0200",IF(F205="A03","0500",IF(F205="A02","0700",IF(F205="A01","1000",ERROR)))))</f>
        <v>1000</v>
      </c>
      <c r="L205" s="7" t="str">
        <f t="shared" si="15"/>
        <v>060</v>
      </c>
      <c r="M205" s="8">
        <v>0</v>
      </c>
      <c r="N205" s="7">
        <v>7</v>
      </c>
      <c r="O205" s="7">
        <v>3</v>
      </c>
      <c r="P205" s="6" t="s">
        <v>34</v>
      </c>
      <c r="Q205" s="6" t="str">
        <f t="shared" si="16"/>
        <v>0520</v>
      </c>
      <c r="R205" s="6" t="s">
        <v>1469</v>
      </c>
    </row>
    <row r="206" spans="1:18" x14ac:dyDescent="0.15">
      <c r="A206" s="6" t="s">
        <v>178</v>
      </c>
      <c r="B206" s="6" t="str">
        <f t="shared" si="14"/>
        <v>20190524</v>
      </c>
      <c r="C206" s="6" t="s">
        <v>0</v>
      </c>
      <c r="D206" s="6" t="s">
        <v>2</v>
      </c>
      <c r="E206" s="6" t="s">
        <v>48</v>
      </c>
      <c r="F206" s="6" t="s">
        <v>25</v>
      </c>
      <c r="G206" s="6" t="s">
        <v>2287</v>
      </c>
      <c r="H206" s="6" t="s">
        <v>47</v>
      </c>
      <c r="I206" s="6">
        <v>34</v>
      </c>
      <c r="J206" s="10">
        <v>60</v>
      </c>
      <c r="K206" s="7" t="str">
        <f>IF(F206="NA","0000",IF(F206="A04","0200",IF(F206="A03","0500",IF(F206="A02","0700",IF(F206="A01","1000",ERROR)))))</f>
        <v>1000</v>
      </c>
      <c r="L206" s="7" t="str">
        <f t="shared" si="15"/>
        <v>060</v>
      </c>
      <c r="M206" s="8">
        <v>0</v>
      </c>
      <c r="N206" s="7">
        <v>7</v>
      </c>
      <c r="O206" s="7">
        <v>3</v>
      </c>
      <c r="P206" s="6" t="s">
        <v>34</v>
      </c>
      <c r="Q206" s="6" t="str">
        <f t="shared" si="16"/>
        <v>0522</v>
      </c>
      <c r="R206" s="6" t="s">
        <v>1510</v>
      </c>
    </row>
    <row r="207" spans="1:18" x14ac:dyDescent="0.15">
      <c r="A207" s="6" t="s">
        <v>184</v>
      </c>
      <c r="B207" s="6" t="str">
        <f t="shared" si="14"/>
        <v>20190524</v>
      </c>
      <c r="C207" s="6" t="s">
        <v>0</v>
      </c>
      <c r="D207" s="6" t="s">
        <v>2</v>
      </c>
      <c r="E207" s="6" t="s">
        <v>45</v>
      </c>
      <c r="F207" s="6" t="s">
        <v>46</v>
      </c>
      <c r="G207" s="6" t="s">
        <v>2288</v>
      </c>
      <c r="H207" s="6" t="s">
        <v>47</v>
      </c>
      <c r="I207" s="6">
        <v>9</v>
      </c>
      <c r="J207" s="10">
        <v>0</v>
      </c>
      <c r="K207" s="7" t="str">
        <f>IF(F207="NA","0000",IF(F207="A04","0200",IF(F207="A03","0500",IF(F207="A02","0700",IF(F207="A01","1000",ERROR)))))</f>
        <v>0000</v>
      </c>
      <c r="L207" s="7" t="str">
        <f t="shared" si="15"/>
        <v>000</v>
      </c>
      <c r="M207" s="8">
        <v>0</v>
      </c>
      <c r="N207" s="7">
        <v>7</v>
      </c>
      <c r="O207" s="7">
        <v>4</v>
      </c>
      <c r="P207" s="6" t="s">
        <v>34</v>
      </c>
      <c r="Q207" s="6" t="str">
        <f t="shared" si="16"/>
        <v>0524</v>
      </c>
      <c r="R207" s="6" t="s">
        <v>1435</v>
      </c>
    </row>
    <row r="208" spans="1:18" x14ac:dyDescent="0.15">
      <c r="A208" s="6" t="s">
        <v>185</v>
      </c>
      <c r="B208" s="6" t="str">
        <f t="shared" si="14"/>
        <v>20190524</v>
      </c>
      <c r="C208" s="6" t="s">
        <v>0</v>
      </c>
      <c r="D208" s="6" t="s">
        <v>2</v>
      </c>
      <c r="E208" s="6" t="s">
        <v>48</v>
      </c>
      <c r="F208" s="6" t="s">
        <v>46</v>
      </c>
      <c r="G208" s="6" t="s">
        <v>2288</v>
      </c>
      <c r="H208" s="6" t="s">
        <v>47</v>
      </c>
      <c r="I208" s="6">
        <v>9</v>
      </c>
      <c r="J208" s="10">
        <v>0</v>
      </c>
      <c r="K208" s="7" t="str">
        <f>IF(F208="NA","0000",IF(F208="A04","0200",IF(F208="A03","0500",IF(F208="A02","0700",IF(F208="A01","1000",ERROR)))))</f>
        <v>0000</v>
      </c>
      <c r="L208" s="7" t="str">
        <f t="shared" si="15"/>
        <v>000</v>
      </c>
      <c r="M208" s="8">
        <v>0</v>
      </c>
      <c r="N208" s="7">
        <v>7</v>
      </c>
      <c r="O208" s="7">
        <v>4</v>
      </c>
      <c r="P208" s="6" t="s">
        <v>34</v>
      </c>
      <c r="Q208" s="6" t="str">
        <f t="shared" si="16"/>
        <v>0526</v>
      </c>
      <c r="R208" s="6" t="s">
        <v>1495</v>
      </c>
    </row>
    <row r="209" spans="1:18" x14ac:dyDescent="0.15">
      <c r="A209" s="6" t="s">
        <v>186</v>
      </c>
      <c r="B209" s="6" t="str">
        <f t="shared" si="14"/>
        <v>20190524</v>
      </c>
      <c r="C209" s="6" t="s">
        <v>0</v>
      </c>
      <c r="D209" s="6" t="s">
        <v>2</v>
      </c>
      <c r="E209" s="6" t="s">
        <v>45</v>
      </c>
      <c r="F209" s="6" t="s">
        <v>25</v>
      </c>
      <c r="G209" s="6" t="s">
        <v>2287</v>
      </c>
      <c r="H209" s="6" t="s">
        <v>47</v>
      </c>
      <c r="I209" s="6">
        <v>276</v>
      </c>
      <c r="J209" s="10">
        <v>60</v>
      </c>
      <c r="K209" s="7" t="str">
        <f>IF(F209="NA","0000",IF(F209="A04","0200",IF(F209="A03","0500",IF(F209="A02","0700",IF(F209="A01","1000",ERROR)))))</f>
        <v>1000</v>
      </c>
      <c r="L209" s="7" t="str">
        <f t="shared" si="15"/>
        <v>060</v>
      </c>
      <c r="M209" s="8">
        <v>0</v>
      </c>
      <c r="N209" s="7">
        <v>7</v>
      </c>
      <c r="O209" s="7">
        <v>4</v>
      </c>
      <c r="P209" s="6" t="s">
        <v>34</v>
      </c>
      <c r="Q209" s="6" t="str">
        <f t="shared" si="16"/>
        <v>0528</v>
      </c>
      <c r="R209" s="6" t="s">
        <v>1471</v>
      </c>
    </row>
    <row r="210" spans="1:18" x14ac:dyDescent="0.15">
      <c r="A210" s="6" t="s">
        <v>187</v>
      </c>
      <c r="B210" s="6" t="str">
        <f t="shared" si="14"/>
        <v>20190524</v>
      </c>
      <c r="C210" s="6" t="s">
        <v>0</v>
      </c>
      <c r="D210" s="6" t="s">
        <v>2</v>
      </c>
      <c r="E210" s="6" t="s">
        <v>45</v>
      </c>
      <c r="F210" s="6" t="s">
        <v>25</v>
      </c>
      <c r="G210" s="6" t="s">
        <v>2287</v>
      </c>
      <c r="H210" s="6" t="s">
        <v>47</v>
      </c>
      <c r="I210" s="6">
        <v>190</v>
      </c>
      <c r="J210" s="10">
        <v>60</v>
      </c>
      <c r="K210" s="7" t="str">
        <f>IF(F210="NA","0000",IF(F210="A04","0200",IF(F210="A03","0500",IF(F210="A02","0700",IF(F210="A01","1000",ERROR)))))</f>
        <v>1000</v>
      </c>
      <c r="L210" s="7" t="str">
        <f t="shared" si="15"/>
        <v>060</v>
      </c>
      <c r="M210" s="8">
        <v>0</v>
      </c>
      <c r="N210" s="7">
        <v>7</v>
      </c>
      <c r="O210" s="7">
        <v>4</v>
      </c>
      <c r="P210" s="6" t="s">
        <v>34</v>
      </c>
      <c r="Q210" s="6" t="str">
        <f t="shared" si="16"/>
        <v>0530</v>
      </c>
      <c r="R210" s="6" t="s">
        <v>1473</v>
      </c>
    </row>
    <row r="211" spans="1:18" x14ac:dyDescent="0.15">
      <c r="A211" s="6" t="s">
        <v>188</v>
      </c>
      <c r="B211" s="6" t="str">
        <f t="shared" si="14"/>
        <v>20190524</v>
      </c>
      <c r="C211" s="6" t="s">
        <v>0</v>
      </c>
      <c r="D211" s="6" t="s">
        <v>2</v>
      </c>
      <c r="E211" s="6" t="s">
        <v>48</v>
      </c>
      <c r="F211" s="6" t="s">
        <v>25</v>
      </c>
      <c r="G211" s="6" t="s">
        <v>2287</v>
      </c>
      <c r="H211" s="6" t="s">
        <v>47</v>
      </c>
      <c r="I211" s="6">
        <v>136</v>
      </c>
      <c r="J211" s="10">
        <v>60</v>
      </c>
      <c r="K211" s="7" t="str">
        <f>IF(F211="NA","0000",IF(F211="A04","0200",IF(F211="A03","0500",IF(F211="A02","0700",IF(F211="A01","1000",ERROR)))))</f>
        <v>1000</v>
      </c>
      <c r="L211" s="7" t="str">
        <f t="shared" si="15"/>
        <v>060</v>
      </c>
      <c r="M211" s="8">
        <v>0</v>
      </c>
      <c r="N211" s="7">
        <v>7</v>
      </c>
      <c r="O211" s="7">
        <v>4</v>
      </c>
      <c r="P211" s="6" t="s">
        <v>34</v>
      </c>
      <c r="Q211" s="6" t="str">
        <f t="shared" si="16"/>
        <v>0532</v>
      </c>
      <c r="R211" s="6" t="s">
        <v>1512</v>
      </c>
    </row>
    <row r="212" spans="1:18" x14ac:dyDescent="0.15">
      <c r="A212" s="6" t="s">
        <v>204</v>
      </c>
      <c r="B212" s="6" t="str">
        <f t="shared" si="14"/>
        <v>20190524</v>
      </c>
      <c r="C212" s="6" t="s">
        <v>0</v>
      </c>
      <c r="D212" s="6" t="s">
        <v>2</v>
      </c>
      <c r="E212" s="6" t="s">
        <v>45</v>
      </c>
      <c r="F212" s="6" t="s">
        <v>46</v>
      </c>
      <c r="G212" s="6" t="s">
        <v>2288</v>
      </c>
      <c r="H212" s="6" t="s">
        <v>47</v>
      </c>
      <c r="I212" s="6">
        <v>8</v>
      </c>
      <c r="J212" s="10">
        <v>0</v>
      </c>
      <c r="K212" s="7" t="str">
        <f>IF(F212="NA","0000",IF(F212="A04","0200",IF(F212="A03","0500",IF(F212="A02","0700",IF(F212="A01","1000",ERROR)))))</f>
        <v>0000</v>
      </c>
      <c r="L212" s="7" t="str">
        <f t="shared" si="15"/>
        <v>000</v>
      </c>
      <c r="M212" s="8">
        <v>0</v>
      </c>
      <c r="N212" s="7">
        <v>7</v>
      </c>
      <c r="O212" s="7">
        <v>5</v>
      </c>
      <c r="P212" s="6" t="s">
        <v>34</v>
      </c>
      <c r="Q212" s="6" t="str">
        <f t="shared" si="16"/>
        <v>0534</v>
      </c>
      <c r="R212" s="6" t="s">
        <v>1437</v>
      </c>
    </row>
    <row r="213" spans="1:18" x14ac:dyDescent="0.15">
      <c r="A213" s="6" t="s">
        <v>205</v>
      </c>
      <c r="B213" s="6" t="str">
        <f t="shared" si="14"/>
        <v>20190524</v>
      </c>
      <c r="C213" s="6" t="s">
        <v>0</v>
      </c>
      <c r="D213" s="6" t="s">
        <v>2</v>
      </c>
      <c r="E213" s="6" t="s">
        <v>48</v>
      </c>
      <c r="F213" s="6" t="s">
        <v>46</v>
      </c>
      <c r="G213" s="6" t="s">
        <v>2288</v>
      </c>
      <c r="H213" s="6" t="s">
        <v>47</v>
      </c>
      <c r="I213" s="6">
        <v>7</v>
      </c>
      <c r="J213" s="10">
        <v>0</v>
      </c>
      <c r="K213" s="7" t="str">
        <f>IF(F213="NA","0000",IF(F213="A04","0200",IF(F213="A03","0500",IF(F213="A02","0700",IF(F213="A01","1000",ERROR)))))</f>
        <v>0000</v>
      </c>
      <c r="L213" s="7" t="str">
        <f t="shared" si="15"/>
        <v>000</v>
      </c>
      <c r="M213" s="8">
        <v>0</v>
      </c>
      <c r="N213" s="7">
        <v>7</v>
      </c>
      <c r="O213" s="7">
        <v>5</v>
      </c>
      <c r="P213" s="6" t="s">
        <v>34</v>
      </c>
      <c r="Q213" s="6" t="str">
        <f t="shared" si="16"/>
        <v>0536</v>
      </c>
      <c r="R213" s="6" t="s">
        <v>1497</v>
      </c>
    </row>
    <row r="214" spans="1:18" x14ac:dyDescent="0.15">
      <c r="A214" s="6" t="s">
        <v>206</v>
      </c>
      <c r="B214" s="6" t="str">
        <f t="shared" si="14"/>
        <v>20190524</v>
      </c>
      <c r="C214" s="6" t="s">
        <v>0</v>
      </c>
      <c r="D214" s="6" t="s">
        <v>2</v>
      </c>
      <c r="E214" s="6" t="s">
        <v>45</v>
      </c>
      <c r="F214" s="6" t="s">
        <v>25</v>
      </c>
      <c r="G214" s="6" t="s">
        <v>2287</v>
      </c>
      <c r="H214" s="6" t="s">
        <v>47</v>
      </c>
      <c r="I214" s="6">
        <v>71</v>
      </c>
      <c r="J214" s="10">
        <v>60</v>
      </c>
      <c r="K214" s="7" t="str">
        <f>IF(F214="NA","0000",IF(F214="A04","0200",IF(F214="A03","0500",IF(F214="A02","0700",IF(F214="A01","1000",ERROR)))))</f>
        <v>1000</v>
      </c>
      <c r="L214" s="7" t="str">
        <f t="shared" si="15"/>
        <v>060</v>
      </c>
      <c r="M214" s="8">
        <v>0</v>
      </c>
      <c r="N214" s="7">
        <v>7</v>
      </c>
      <c r="O214" s="7">
        <v>5</v>
      </c>
      <c r="P214" s="6" t="s">
        <v>34</v>
      </c>
      <c r="Q214" s="6" t="str">
        <f t="shared" si="16"/>
        <v>0538</v>
      </c>
      <c r="R214" s="6" t="s">
        <v>1475</v>
      </c>
    </row>
    <row r="215" spans="1:18" x14ac:dyDescent="0.15">
      <c r="A215" s="6" t="s">
        <v>207</v>
      </c>
      <c r="B215" s="6" t="str">
        <f t="shared" si="14"/>
        <v>20190524</v>
      </c>
      <c r="C215" s="6" t="s">
        <v>0</v>
      </c>
      <c r="D215" s="6" t="s">
        <v>2</v>
      </c>
      <c r="E215" s="6" t="s">
        <v>45</v>
      </c>
      <c r="F215" s="6" t="s">
        <v>25</v>
      </c>
      <c r="G215" s="6" t="s">
        <v>2287</v>
      </c>
      <c r="H215" s="6" t="s">
        <v>47</v>
      </c>
      <c r="I215" s="6">
        <v>35</v>
      </c>
      <c r="J215" s="10">
        <v>60</v>
      </c>
      <c r="K215" s="7" t="str">
        <f>IF(F215="NA","0000",IF(F215="A04","0200",IF(F215="A03","0500",IF(F215="A02","0700",IF(F215="A01","1000",ERROR)))))</f>
        <v>1000</v>
      </c>
      <c r="L215" s="7" t="str">
        <f t="shared" si="15"/>
        <v>060</v>
      </c>
      <c r="M215" s="8">
        <v>0</v>
      </c>
      <c r="N215" s="7">
        <v>7</v>
      </c>
      <c r="O215" s="7">
        <v>5</v>
      </c>
      <c r="P215" s="6" t="s">
        <v>34</v>
      </c>
      <c r="Q215" s="6" t="str">
        <f t="shared" si="16"/>
        <v>0540</v>
      </c>
      <c r="R215" s="6" t="s">
        <v>1477</v>
      </c>
    </row>
    <row r="216" spans="1:18" x14ac:dyDescent="0.15">
      <c r="A216" s="6" t="s">
        <v>208</v>
      </c>
      <c r="B216" s="6" t="str">
        <f t="shared" si="14"/>
        <v>20190524</v>
      </c>
      <c r="C216" s="6" t="s">
        <v>0</v>
      </c>
      <c r="D216" s="6" t="s">
        <v>2</v>
      </c>
      <c r="E216" s="6" t="s">
        <v>48</v>
      </c>
      <c r="F216" s="6" t="s">
        <v>25</v>
      </c>
      <c r="G216" s="6" t="s">
        <v>2287</v>
      </c>
      <c r="H216" s="6" t="s">
        <v>47</v>
      </c>
      <c r="I216" s="6">
        <v>26</v>
      </c>
      <c r="J216" s="10">
        <v>60</v>
      </c>
      <c r="K216" s="7" t="str">
        <f>IF(F216="NA","0000",IF(F216="A04","0200",IF(F216="A03","0500",IF(F216="A02","0700",IF(F216="A01","1000",ERROR)))))</f>
        <v>1000</v>
      </c>
      <c r="L216" s="7" t="str">
        <f t="shared" si="15"/>
        <v>060</v>
      </c>
      <c r="M216" s="8">
        <v>0</v>
      </c>
      <c r="N216" s="7">
        <v>7</v>
      </c>
      <c r="O216" s="7">
        <v>5</v>
      </c>
      <c r="P216" s="6" t="s">
        <v>34</v>
      </c>
      <c r="Q216" s="6" t="str">
        <f t="shared" si="16"/>
        <v>0542</v>
      </c>
      <c r="R216" s="6" t="s">
        <v>1514</v>
      </c>
    </row>
    <row r="217" spans="1:18" x14ac:dyDescent="0.15">
      <c r="A217" s="6" t="s">
        <v>214</v>
      </c>
      <c r="B217" s="6" t="str">
        <f t="shared" si="14"/>
        <v>20190528</v>
      </c>
      <c r="C217" s="6" t="s">
        <v>0</v>
      </c>
      <c r="D217" s="6" t="s">
        <v>2</v>
      </c>
      <c r="E217" s="6" t="s">
        <v>45</v>
      </c>
      <c r="F217" s="6" t="s">
        <v>46</v>
      </c>
      <c r="G217" s="6" t="s">
        <v>2288</v>
      </c>
      <c r="H217" s="6" t="s">
        <v>47</v>
      </c>
      <c r="I217" s="6">
        <v>3</v>
      </c>
      <c r="J217" s="10">
        <v>0</v>
      </c>
      <c r="K217" s="7" t="str">
        <f>IF(F217="NA","0000",IF(F217="A04","0200",IF(F217="A03","0500",IF(F217="A02","0700",IF(F217="A01","1000",ERROR)))))</f>
        <v>0000</v>
      </c>
      <c r="L217" s="7" t="str">
        <f t="shared" si="15"/>
        <v>000</v>
      </c>
      <c r="M217" s="8">
        <v>0</v>
      </c>
      <c r="N217" s="7">
        <v>7</v>
      </c>
      <c r="O217" s="7">
        <v>6</v>
      </c>
      <c r="P217" s="6" t="s">
        <v>34</v>
      </c>
      <c r="Q217" s="6" t="str">
        <f t="shared" si="16"/>
        <v>0544</v>
      </c>
    </row>
    <row r="218" spans="1:18" x14ac:dyDescent="0.15">
      <c r="A218" s="6" t="s">
        <v>215</v>
      </c>
      <c r="B218" s="6" t="str">
        <f t="shared" si="14"/>
        <v>20190528</v>
      </c>
      <c r="C218" s="6" t="s">
        <v>0</v>
      </c>
      <c r="D218" s="6" t="s">
        <v>2</v>
      </c>
      <c r="E218" s="6" t="s">
        <v>48</v>
      </c>
      <c r="F218" s="6" t="s">
        <v>46</v>
      </c>
      <c r="G218" s="6" t="s">
        <v>2288</v>
      </c>
      <c r="H218" s="6" t="s">
        <v>47</v>
      </c>
      <c r="I218" s="6">
        <v>3</v>
      </c>
      <c r="J218" s="10">
        <v>0</v>
      </c>
      <c r="K218" s="7" t="str">
        <f>IF(F218="NA","0000",IF(F218="A04","0200",IF(F218="A03","0500",IF(F218="A02","0700",IF(F218="A01","1000",ERROR)))))</f>
        <v>0000</v>
      </c>
      <c r="L218" s="7" t="str">
        <f t="shared" si="15"/>
        <v>000</v>
      </c>
      <c r="M218" s="8">
        <v>0</v>
      </c>
      <c r="N218" s="7">
        <v>7</v>
      </c>
      <c r="O218" s="7">
        <v>6</v>
      </c>
      <c r="P218" s="6" t="s">
        <v>34</v>
      </c>
      <c r="Q218" s="6" t="str">
        <f t="shared" si="16"/>
        <v>0546</v>
      </c>
    </row>
    <row r="219" spans="1:18" x14ac:dyDescent="0.15">
      <c r="A219" s="6" t="s">
        <v>216</v>
      </c>
      <c r="B219" s="6" t="str">
        <f t="shared" si="14"/>
        <v>20190528</v>
      </c>
      <c r="C219" s="6" t="s">
        <v>0</v>
      </c>
      <c r="D219" s="6" t="s">
        <v>2</v>
      </c>
      <c r="E219" s="6" t="s">
        <v>45</v>
      </c>
      <c r="F219" s="6" t="s">
        <v>25</v>
      </c>
      <c r="G219" s="6" t="s">
        <v>2287</v>
      </c>
      <c r="H219" s="6" t="s">
        <v>47</v>
      </c>
      <c r="I219" s="6">
        <v>138</v>
      </c>
      <c r="J219" s="10">
        <v>60</v>
      </c>
      <c r="K219" s="7" t="str">
        <f>IF(F219="NA","0000",IF(F219="A04","0200",IF(F219="A03","0500",IF(F219="A02","0700",IF(F219="A01","1000",ERROR)))))</f>
        <v>1000</v>
      </c>
      <c r="L219" s="7" t="str">
        <f t="shared" si="15"/>
        <v>060</v>
      </c>
      <c r="M219" s="8">
        <v>0</v>
      </c>
      <c r="N219" s="7">
        <v>7</v>
      </c>
      <c r="O219" s="7">
        <v>6</v>
      </c>
      <c r="P219" s="6" t="s">
        <v>34</v>
      </c>
      <c r="Q219" s="6" t="str">
        <f t="shared" si="16"/>
        <v>0548</v>
      </c>
    </row>
    <row r="220" spans="1:18" x14ac:dyDescent="0.15">
      <c r="A220" s="6" t="s">
        <v>217</v>
      </c>
      <c r="B220" s="6" t="str">
        <f t="shared" si="14"/>
        <v>20190528</v>
      </c>
      <c r="C220" s="6" t="s">
        <v>0</v>
      </c>
      <c r="D220" s="6" t="s">
        <v>2</v>
      </c>
      <c r="E220" s="6" t="s">
        <v>45</v>
      </c>
      <c r="F220" s="6" t="s">
        <v>25</v>
      </c>
      <c r="G220" s="6" t="s">
        <v>2287</v>
      </c>
      <c r="H220" s="6" t="s">
        <v>47</v>
      </c>
      <c r="I220" s="6">
        <v>72</v>
      </c>
      <c r="J220" s="10">
        <v>60</v>
      </c>
      <c r="K220" s="7" t="str">
        <f>IF(F220="NA","0000",IF(F220="A04","0200",IF(F220="A03","0500",IF(F220="A02","0700",IF(F220="A01","1000",ERROR)))))</f>
        <v>1000</v>
      </c>
      <c r="L220" s="7" t="str">
        <f t="shared" si="15"/>
        <v>060</v>
      </c>
      <c r="M220" s="8">
        <v>0</v>
      </c>
      <c r="N220" s="7">
        <v>7</v>
      </c>
      <c r="O220" s="7">
        <v>6</v>
      </c>
      <c r="P220" s="6" t="s">
        <v>34</v>
      </c>
      <c r="Q220" s="6" t="str">
        <f t="shared" si="16"/>
        <v>0550</v>
      </c>
    </row>
    <row r="221" spans="1:18" x14ac:dyDescent="0.15">
      <c r="A221" s="6" t="s">
        <v>218</v>
      </c>
      <c r="B221" s="6" t="str">
        <f t="shared" si="14"/>
        <v>20190528</v>
      </c>
      <c r="C221" s="6" t="s">
        <v>0</v>
      </c>
      <c r="D221" s="6" t="s">
        <v>2</v>
      </c>
      <c r="E221" s="6" t="s">
        <v>48</v>
      </c>
      <c r="F221" s="6" t="s">
        <v>25</v>
      </c>
      <c r="G221" s="6" t="s">
        <v>2287</v>
      </c>
      <c r="H221" s="6" t="s">
        <v>47</v>
      </c>
      <c r="I221" s="6">
        <v>49</v>
      </c>
      <c r="J221" s="10">
        <v>60</v>
      </c>
      <c r="K221" s="7" t="str">
        <f>IF(F221="NA","0000",IF(F221="A04","0200",IF(F221="A03","0500",IF(F221="A02","0700",IF(F221="A01","1000",ERROR)))))</f>
        <v>1000</v>
      </c>
      <c r="L221" s="7" t="str">
        <f t="shared" si="15"/>
        <v>060</v>
      </c>
      <c r="M221" s="8">
        <v>0</v>
      </c>
      <c r="N221" s="7">
        <v>7</v>
      </c>
      <c r="O221" s="7">
        <v>6</v>
      </c>
      <c r="P221" s="6" t="s">
        <v>34</v>
      </c>
      <c r="Q221" s="6" t="str">
        <f t="shared" si="16"/>
        <v>0552</v>
      </c>
    </row>
    <row r="222" spans="1:18" x14ac:dyDescent="0.15">
      <c r="A222" s="6" t="s">
        <v>224</v>
      </c>
      <c r="B222" s="6" t="str">
        <f t="shared" si="14"/>
        <v>20190529</v>
      </c>
      <c r="C222" s="6" t="s">
        <v>0</v>
      </c>
      <c r="D222" s="6" t="s">
        <v>2</v>
      </c>
      <c r="E222" s="6" t="s">
        <v>45</v>
      </c>
      <c r="F222" s="6" t="s">
        <v>46</v>
      </c>
      <c r="G222" s="6" t="s">
        <v>2288</v>
      </c>
      <c r="H222" s="6" t="s">
        <v>47</v>
      </c>
      <c r="I222" s="6">
        <v>0</v>
      </c>
      <c r="J222" s="10">
        <v>0</v>
      </c>
      <c r="K222" s="7" t="str">
        <f>IF(F222="NA","0000",IF(F222="A04","0200",IF(F222="A03","0500",IF(F222="A02","0700",IF(F222="A01","1000",ERROR)))))</f>
        <v>0000</v>
      </c>
      <c r="L222" s="7" t="str">
        <f t="shared" si="15"/>
        <v>000</v>
      </c>
      <c r="M222" s="8">
        <v>0</v>
      </c>
      <c r="N222" s="7">
        <v>7</v>
      </c>
      <c r="O222" s="7">
        <v>7</v>
      </c>
      <c r="P222" s="6" t="s">
        <v>34</v>
      </c>
      <c r="Q222" s="6" t="str">
        <f t="shared" si="16"/>
        <v>0554</v>
      </c>
    </row>
    <row r="223" spans="1:18" x14ac:dyDescent="0.15">
      <c r="A223" s="6" t="s">
        <v>225</v>
      </c>
      <c r="B223" s="6" t="str">
        <f t="shared" si="14"/>
        <v>20190529</v>
      </c>
      <c r="C223" s="6" t="s">
        <v>0</v>
      </c>
      <c r="D223" s="6" t="s">
        <v>2</v>
      </c>
      <c r="E223" s="6" t="s">
        <v>48</v>
      </c>
      <c r="F223" s="6" t="s">
        <v>46</v>
      </c>
      <c r="G223" s="6" t="s">
        <v>2288</v>
      </c>
      <c r="H223" s="6" t="s">
        <v>47</v>
      </c>
      <c r="I223" s="6">
        <v>2</v>
      </c>
      <c r="J223" s="10">
        <v>0</v>
      </c>
      <c r="K223" s="7" t="str">
        <f>IF(F223="NA","0000",IF(F223="A04","0200",IF(F223="A03","0500",IF(F223="A02","0700",IF(F223="A01","1000",ERROR)))))</f>
        <v>0000</v>
      </c>
      <c r="L223" s="7" t="str">
        <f t="shared" si="15"/>
        <v>000</v>
      </c>
      <c r="M223" s="8">
        <v>0</v>
      </c>
      <c r="N223" s="7">
        <v>7</v>
      </c>
      <c r="O223" s="7">
        <v>7</v>
      </c>
      <c r="P223" s="6" t="s">
        <v>34</v>
      </c>
      <c r="Q223" s="6" t="str">
        <f t="shared" si="16"/>
        <v>0556</v>
      </c>
    </row>
    <row r="224" spans="1:18" x14ac:dyDescent="0.15">
      <c r="A224" s="6" t="s">
        <v>226</v>
      </c>
      <c r="B224" s="6" t="str">
        <f t="shared" si="14"/>
        <v>20190529</v>
      </c>
      <c r="C224" s="6" t="s">
        <v>0</v>
      </c>
      <c r="D224" s="6" t="s">
        <v>2</v>
      </c>
      <c r="E224" s="6" t="s">
        <v>45</v>
      </c>
      <c r="F224" s="6" t="s">
        <v>25</v>
      </c>
      <c r="G224" s="6" t="s">
        <v>2287</v>
      </c>
      <c r="H224" s="6" t="s">
        <v>47</v>
      </c>
      <c r="I224" s="6">
        <v>116</v>
      </c>
      <c r="J224" s="10">
        <v>60</v>
      </c>
      <c r="K224" s="7" t="str">
        <f>IF(F224="NA","0000",IF(F224="A04","0200",IF(F224="A03","0500",IF(F224="A02","0700",IF(F224="A01","1000",ERROR)))))</f>
        <v>1000</v>
      </c>
      <c r="L224" s="7" t="str">
        <f t="shared" si="15"/>
        <v>060</v>
      </c>
      <c r="M224" s="8">
        <v>0</v>
      </c>
      <c r="N224" s="7">
        <v>7</v>
      </c>
      <c r="O224" s="7">
        <v>7</v>
      </c>
      <c r="P224" s="6" t="s">
        <v>34</v>
      </c>
      <c r="Q224" s="6" t="str">
        <f t="shared" si="16"/>
        <v>0558</v>
      </c>
    </row>
    <row r="225" spans="1:18" x14ac:dyDescent="0.15">
      <c r="A225" s="6" t="s">
        <v>227</v>
      </c>
      <c r="B225" s="6" t="str">
        <f t="shared" si="14"/>
        <v>20190529</v>
      </c>
      <c r="C225" s="6" t="s">
        <v>0</v>
      </c>
      <c r="D225" s="6" t="s">
        <v>2</v>
      </c>
      <c r="E225" s="6" t="s">
        <v>45</v>
      </c>
      <c r="F225" s="6" t="s">
        <v>25</v>
      </c>
      <c r="G225" s="6" t="s">
        <v>2287</v>
      </c>
      <c r="H225" s="6" t="s">
        <v>47</v>
      </c>
      <c r="I225" s="6">
        <v>42</v>
      </c>
      <c r="J225" s="10">
        <v>60</v>
      </c>
      <c r="K225" s="7" t="str">
        <f>IF(F225="NA","0000",IF(F225="A04","0200",IF(F225="A03","0500",IF(F225="A02","0700",IF(F225="A01","1000",ERROR)))))</f>
        <v>1000</v>
      </c>
      <c r="L225" s="7" t="str">
        <f t="shared" si="15"/>
        <v>060</v>
      </c>
      <c r="M225" s="8">
        <v>0</v>
      </c>
      <c r="N225" s="7">
        <v>7</v>
      </c>
      <c r="O225" s="7">
        <v>7</v>
      </c>
      <c r="P225" s="6" t="s">
        <v>34</v>
      </c>
      <c r="Q225" s="6" t="str">
        <f t="shared" si="16"/>
        <v>0560</v>
      </c>
    </row>
    <row r="226" spans="1:18" x14ac:dyDescent="0.15">
      <c r="A226" s="6" t="s">
        <v>228</v>
      </c>
      <c r="B226" s="6" t="str">
        <f t="shared" si="14"/>
        <v>20190529</v>
      </c>
      <c r="C226" s="6" t="s">
        <v>0</v>
      </c>
      <c r="D226" s="6" t="s">
        <v>2</v>
      </c>
      <c r="E226" s="6" t="s">
        <v>48</v>
      </c>
      <c r="F226" s="6" t="s">
        <v>25</v>
      </c>
      <c r="G226" s="6" t="s">
        <v>2287</v>
      </c>
      <c r="H226" s="6" t="s">
        <v>47</v>
      </c>
      <c r="I226" s="6">
        <v>40</v>
      </c>
      <c r="J226" s="10">
        <v>60</v>
      </c>
      <c r="K226" s="7" t="str">
        <f>IF(F226="NA","0000",IF(F226="A04","0200",IF(F226="A03","0500",IF(F226="A02","0700",IF(F226="A01","1000",ERROR)))))</f>
        <v>1000</v>
      </c>
      <c r="L226" s="7" t="str">
        <f t="shared" si="15"/>
        <v>060</v>
      </c>
      <c r="M226" s="8">
        <v>0</v>
      </c>
      <c r="N226" s="7">
        <v>7</v>
      </c>
      <c r="O226" s="7">
        <v>7</v>
      </c>
      <c r="P226" s="6" t="s">
        <v>34</v>
      </c>
      <c r="Q226" s="6" t="str">
        <f t="shared" si="16"/>
        <v>0562</v>
      </c>
    </row>
    <row r="227" spans="1:18" s="13" customFormat="1" x14ac:dyDescent="0.15">
      <c r="A227" s="13" t="s">
        <v>2370</v>
      </c>
      <c r="B227" s="13" t="str">
        <f t="shared" si="14"/>
        <v>20190506</v>
      </c>
      <c r="C227" s="13" t="s">
        <v>0</v>
      </c>
      <c r="D227" s="13" t="s">
        <v>2</v>
      </c>
      <c r="E227" s="13" t="s">
        <v>45</v>
      </c>
      <c r="F227" s="13" t="s">
        <v>46</v>
      </c>
      <c r="G227" s="13" t="s">
        <v>2288</v>
      </c>
      <c r="H227" s="13" t="s">
        <v>47</v>
      </c>
      <c r="I227" s="13">
        <v>0</v>
      </c>
      <c r="J227" s="15" t="s">
        <v>46</v>
      </c>
      <c r="K227" s="14" t="str">
        <f>IF(F227="NA","0000",IF(F227="A04","0200",IF(F227="A03","0500",IF(F227="A02","0700",IF(OR(F227="A01",F227="A05"),"1000",ERROR)))))</f>
        <v>0000</v>
      </c>
      <c r="L227" s="14" t="str">
        <f t="shared" ref="L227:L258" si="17">IF(F227="NA",TEXT(0,"000"),TEXT(60,"000"))</f>
        <v>000</v>
      </c>
      <c r="M227" s="14" t="str">
        <f t="shared" ref="M227:M258" si="18">IF(J227="NA",TEXT(0,"00000"),TEXT((J227*60),"00000"))</f>
        <v>00000</v>
      </c>
      <c r="N227" s="14">
        <v>7</v>
      </c>
      <c r="O227" s="16">
        <v>8</v>
      </c>
      <c r="P227" s="13" t="s">
        <v>34</v>
      </c>
      <c r="Q227" s="13" t="str">
        <f t="shared" ref="Q227:Q258" si="19">RIGHT(A227,3)</f>
        <v>001</v>
      </c>
      <c r="R227" s="13" t="s">
        <v>2371</v>
      </c>
    </row>
    <row r="228" spans="1:18" s="13" customFormat="1" x14ac:dyDescent="0.15">
      <c r="A228" s="13" t="s">
        <v>2372</v>
      </c>
      <c r="B228" s="13" t="str">
        <f t="shared" si="14"/>
        <v>20190506</v>
      </c>
      <c r="C228" s="13" t="s">
        <v>0</v>
      </c>
      <c r="D228" s="13" t="s">
        <v>2</v>
      </c>
      <c r="E228" s="13" t="s">
        <v>48</v>
      </c>
      <c r="F228" s="13" t="s">
        <v>46</v>
      </c>
      <c r="G228" s="13" t="s">
        <v>2288</v>
      </c>
      <c r="H228" s="13" t="s">
        <v>47</v>
      </c>
      <c r="I228" s="13">
        <v>0</v>
      </c>
      <c r="J228" s="15" t="s">
        <v>46</v>
      </c>
      <c r="K228" s="14" t="str">
        <f>IF(F228="NA","0000",IF(F228="A04","0200",IF(F228="A03","0500",IF(F228="A02","0700",IF(OR(F228="A01",F228="A05"),"1000",ERROR)))))</f>
        <v>0000</v>
      </c>
      <c r="L228" s="14" t="str">
        <f t="shared" si="17"/>
        <v>000</v>
      </c>
      <c r="M228" s="14" t="str">
        <f t="shared" si="18"/>
        <v>00000</v>
      </c>
      <c r="N228" s="14">
        <v>7</v>
      </c>
      <c r="O228" s="16">
        <v>8</v>
      </c>
      <c r="P228" s="13" t="s">
        <v>34</v>
      </c>
      <c r="Q228" s="13" t="str">
        <f t="shared" si="19"/>
        <v>003</v>
      </c>
      <c r="R228" s="13" t="s">
        <v>2373</v>
      </c>
    </row>
    <row r="229" spans="1:18" s="13" customFormat="1" x14ac:dyDescent="0.15">
      <c r="A229" s="13" t="s">
        <v>2374</v>
      </c>
      <c r="B229" s="13" t="str">
        <f t="shared" si="14"/>
        <v>20190506</v>
      </c>
      <c r="C229" s="13" t="s">
        <v>0</v>
      </c>
      <c r="D229" s="13" t="s">
        <v>2</v>
      </c>
      <c r="E229" s="13" t="s">
        <v>45</v>
      </c>
      <c r="F229" s="13" t="s">
        <v>25</v>
      </c>
      <c r="G229" s="13" t="s">
        <v>2287</v>
      </c>
      <c r="H229" s="13" t="s">
        <v>47</v>
      </c>
      <c r="I229" s="13">
        <v>216</v>
      </c>
      <c r="J229" s="15" t="s">
        <v>46</v>
      </c>
      <c r="K229" s="14" t="str">
        <f>IF(F229="NA","0000",IF(F229="A04","0200",IF(F229="A03","0500",IF(F229="A02","0700",IF(OR(F229="A01",F229="A05"),"1000",ERROR)))))</f>
        <v>1000</v>
      </c>
      <c r="L229" s="14" t="str">
        <f t="shared" si="17"/>
        <v>060</v>
      </c>
      <c r="M229" s="14" t="str">
        <f t="shared" si="18"/>
        <v>00000</v>
      </c>
      <c r="N229" s="14">
        <v>7</v>
      </c>
      <c r="O229" s="16">
        <v>8</v>
      </c>
      <c r="P229" s="13" t="s">
        <v>34</v>
      </c>
      <c r="Q229" s="13" t="str">
        <f t="shared" si="19"/>
        <v>005</v>
      </c>
      <c r="R229" s="13" t="s">
        <v>2375</v>
      </c>
    </row>
    <row r="230" spans="1:18" s="13" customFormat="1" x14ac:dyDescent="0.15">
      <c r="A230" s="13" t="s">
        <v>2376</v>
      </c>
      <c r="B230" s="13" t="str">
        <f t="shared" si="14"/>
        <v>20190506</v>
      </c>
      <c r="C230" s="13" t="s">
        <v>0</v>
      </c>
      <c r="D230" s="13" t="s">
        <v>2</v>
      </c>
      <c r="E230" s="13" t="s">
        <v>45</v>
      </c>
      <c r="F230" s="13" t="s">
        <v>25</v>
      </c>
      <c r="G230" s="13" t="s">
        <v>2287</v>
      </c>
      <c r="H230" s="13" t="s">
        <v>47</v>
      </c>
      <c r="I230" s="13">
        <v>139</v>
      </c>
      <c r="J230" s="15" t="s">
        <v>46</v>
      </c>
      <c r="K230" s="14" t="str">
        <f>IF(F230="NA","0000",IF(F230="A04","0200",IF(F230="A03","0500",IF(F230="A02","0700",IF(OR(F230="A01",F230="A05"),"1000",ERROR)))))</f>
        <v>1000</v>
      </c>
      <c r="L230" s="14" t="str">
        <f t="shared" si="17"/>
        <v>060</v>
      </c>
      <c r="M230" s="14" t="str">
        <f t="shared" si="18"/>
        <v>00000</v>
      </c>
      <c r="N230" s="14">
        <v>7</v>
      </c>
      <c r="O230" s="16">
        <v>8</v>
      </c>
      <c r="P230" s="13" t="s">
        <v>34</v>
      </c>
      <c r="Q230" s="13" t="str">
        <f t="shared" si="19"/>
        <v>007</v>
      </c>
      <c r="R230" s="13" t="s">
        <v>2377</v>
      </c>
    </row>
    <row r="231" spans="1:18" s="13" customFormat="1" x14ac:dyDescent="0.15">
      <c r="A231" s="13" t="s">
        <v>2378</v>
      </c>
      <c r="B231" s="13" t="str">
        <f t="shared" si="14"/>
        <v>20190506</v>
      </c>
      <c r="C231" s="13" t="s">
        <v>0</v>
      </c>
      <c r="D231" s="13" t="s">
        <v>2</v>
      </c>
      <c r="E231" s="13" t="s">
        <v>48</v>
      </c>
      <c r="F231" s="13" t="s">
        <v>25</v>
      </c>
      <c r="G231" s="13" t="s">
        <v>2287</v>
      </c>
      <c r="H231" s="13" t="s">
        <v>47</v>
      </c>
      <c r="I231" s="13">
        <v>45</v>
      </c>
      <c r="J231" s="15">
        <v>0</v>
      </c>
      <c r="K231" s="14" t="str">
        <f>IF(F231="NA","0000",IF(F231="A04","0200",IF(F231="A03","0500",IF(F231="A02","0700",IF(OR(F231="A01",F231="A05"),"1000",ERROR)))))</f>
        <v>1000</v>
      </c>
      <c r="L231" s="14" t="str">
        <f t="shared" si="17"/>
        <v>060</v>
      </c>
      <c r="M231" s="14" t="str">
        <f t="shared" si="18"/>
        <v>00000</v>
      </c>
      <c r="N231" s="14">
        <v>7</v>
      </c>
      <c r="O231" s="16">
        <v>8</v>
      </c>
      <c r="P231" s="13" t="s">
        <v>34</v>
      </c>
      <c r="Q231" s="13" t="str">
        <f t="shared" si="19"/>
        <v>009</v>
      </c>
      <c r="R231" s="13" t="s">
        <v>2379</v>
      </c>
    </row>
    <row r="232" spans="1:18" s="13" customFormat="1" x14ac:dyDescent="0.15">
      <c r="A232" s="13" t="s">
        <v>2380</v>
      </c>
      <c r="B232" s="13" t="str">
        <f t="shared" si="14"/>
        <v>20190605</v>
      </c>
      <c r="C232" s="13" t="s">
        <v>0</v>
      </c>
      <c r="D232" s="13" t="s">
        <v>2</v>
      </c>
      <c r="E232" s="13" t="s">
        <v>45</v>
      </c>
      <c r="F232" s="13" t="s">
        <v>2381</v>
      </c>
      <c r="G232" s="13" t="s">
        <v>2287</v>
      </c>
      <c r="H232" s="13" t="s">
        <v>47</v>
      </c>
      <c r="I232" s="13">
        <v>95</v>
      </c>
      <c r="J232" s="15">
        <v>0.5</v>
      </c>
      <c r="K232" s="14" t="str">
        <f>IF(F232="NA","0000",IF(F232="A04","0200",IF(F232="A03","0500",IF(F232="A02","0700",IF(OR(F232="A01",F232="A05"),"1000",ERROR)))))</f>
        <v>1000</v>
      </c>
      <c r="L232" s="14" t="str">
        <f t="shared" si="17"/>
        <v>060</v>
      </c>
      <c r="M232" s="14" t="str">
        <f t="shared" si="18"/>
        <v>00030</v>
      </c>
      <c r="N232" s="14">
        <v>7</v>
      </c>
      <c r="O232" s="16">
        <v>8</v>
      </c>
      <c r="P232" s="13" t="s">
        <v>34</v>
      </c>
      <c r="Q232" s="13" t="str">
        <f t="shared" si="19"/>
        <v>011</v>
      </c>
      <c r="R232" s="13" t="s">
        <v>2382</v>
      </c>
    </row>
    <row r="233" spans="1:18" s="13" customFormat="1" x14ac:dyDescent="0.15">
      <c r="A233" s="13" t="s">
        <v>2383</v>
      </c>
      <c r="B233" s="13" t="str">
        <f t="shared" si="14"/>
        <v>20190605</v>
      </c>
      <c r="C233" s="13" t="s">
        <v>0</v>
      </c>
      <c r="D233" s="13" t="s">
        <v>2</v>
      </c>
      <c r="E233" s="13" t="s">
        <v>48</v>
      </c>
      <c r="F233" s="13" t="s">
        <v>2381</v>
      </c>
      <c r="G233" s="13" t="s">
        <v>2287</v>
      </c>
      <c r="H233" s="13" t="s">
        <v>47</v>
      </c>
      <c r="I233" s="13">
        <v>34</v>
      </c>
      <c r="J233" s="15">
        <v>0.5</v>
      </c>
      <c r="K233" s="14" t="str">
        <f>IF(F233="NA","0000",IF(F233="A04","0200",IF(F233="A03","0500",IF(F233="A02","0700",IF(OR(F233="A01",F233="A05"),"1000",ERROR)))))</f>
        <v>1000</v>
      </c>
      <c r="L233" s="14" t="str">
        <f t="shared" si="17"/>
        <v>060</v>
      </c>
      <c r="M233" s="14" t="str">
        <f t="shared" si="18"/>
        <v>00030</v>
      </c>
      <c r="N233" s="14">
        <v>7</v>
      </c>
      <c r="O233" s="16">
        <v>8</v>
      </c>
      <c r="P233" s="13" t="s">
        <v>34</v>
      </c>
      <c r="Q233" s="13" t="str">
        <f t="shared" si="19"/>
        <v>013</v>
      </c>
      <c r="R233" s="13" t="s">
        <v>2384</v>
      </c>
    </row>
    <row r="234" spans="1:18" s="13" customFormat="1" x14ac:dyDescent="0.15">
      <c r="A234" s="13" t="s">
        <v>2385</v>
      </c>
      <c r="B234" s="13" t="str">
        <f t="shared" si="14"/>
        <v>20190605</v>
      </c>
      <c r="C234" s="13" t="s">
        <v>0</v>
      </c>
      <c r="D234" s="13" t="s">
        <v>2</v>
      </c>
      <c r="E234" s="13" t="s">
        <v>45</v>
      </c>
      <c r="F234" s="13" t="s">
        <v>2381</v>
      </c>
      <c r="G234" s="13" t="s">
        <v>2287</v>
      </c>
      <c r="H234" s="13" t="s">
        <v>47</v>
      </c>
      <c r="I234" s="13">
        <v>78</v>
      </c>
      <c r="J234" s="15">
        <v>1</v>
      </c>
      <c r="K234" s="14" t="str">
        <f>IF(F234="NA","0000",IF(F234="A04","0200",IF(F234="A03","0500",IF(F234="A02","0700",IF(OR(F234="A01",F234="A05"),"1000",ERROR)))))</f>
        <v>1000</v>
      </c>
      <c r="L234" s="14" t="str">
        <f t="shared" si="17"/>
        <v>060</v>
      </c>
      <c r="M234" s="14" t="str">
        <f t="shared" si="18"/>
        <v>00060</v>
      </c>
      <c r="N234" s="14">
        <v>7</v>
      </c>
      <c r="O234" s="16">
        <v>8</v>
      </c>
      <c r="P234" s="13" t="s">
        <v>34</v>
      </c>
      <c r="Q234" s="13" t="str">
        <f t="shared" si="19"/>
        <v>015</v>
      </c>
      <c r="R234" s="13" t="s">
        <v>2386</v>
      </c>
    </row>
    <row r="235" spans="1:18" s="13" customFormat="1" x14ac:dyDescent="0.15">
      <c r="A235" s="13" t="s">
        <v>2387</v>
      </c>
      <c r="B235" s="13" t="str">
        <f t="shared" si="14"/>
        <v>20190605</v>
      </c>
      <c r="C235" s="13" t="s">
        <v>0</v>
      </c>
      <c r="D235" s="13" t="s">
        <v>2</v>
      </c>
      <c r="E235" s="13" t="s">
        <v>48</v>
      </c>
      <c r="F235" s="13" t="s">
        <v>2381</v>
      </c>
      <c r="G235" s="13" t="s">
        <v>2287</v>
      </c>
      <c r="H235" s="13" t="s">
        <v>47</v>
      </c>
      <c r="I235" s="13">
        <v>31</v>
      </c>
      <c r="J235" s="15">
        <v>1</v>
      </c>
      <c r="K235" s="14" t="str">
        <f>IF(F235="NA","0000",IF(F235="A04","0200",IF(F235="A03","0500",IF(F235="A02","0700",IF(OR(F235="A01",F235="A05"),"1000",ERROR)))))</f>
        <v>1000</v>
      </c>
      <c r="L235" s="14" t="str">
        <f t="shared" si="17"/>
        <v>060</v>
      </c>
      <c r="M235" s="14" t="str">
        <f t="shared" si="18"/>
        <v>00060</v>
      </c>
      <c r="N235" s="14">
        <v>7</v>
      </c>
      <c r="O235" s="16">
        <v>8</v>
      </c>
      <c r="P235" s="13" t="s">
        <v>34</v>
      </c>
      <c r="Q235" s="13" t="str">
        <f t="shared" si="19"/>
        <v>017</v>
      </c>
      <c r="R235" s="13" t="s">
        <v>2388</v>
      </c>
    </row>
    <row r="236" spans="1:18" s="13" customFormat="1" x14ac:dyDescent="0.15">
      <c r="A236" s="13" t="s">
        <v>2389</v>
      </c>
      <c r="B236" s="13" t="str">
        <f t="shared" si="14"/>
        <v>20190605</v>
      </c>
      <c r="C236" s="13" t="s">
        <v>0</v>
      </c>
      <c r="D236" s="13" t="s">
        <v>2</v>
      </c>
      <c r="E236" s="13" t="s">
        <v>45</v>
      </c>
      <c r="F236" s="13" t="s">
        <v>2381</v>
      </c>
      <c r="G236" s="13" t="s">
        <v>2287</v>
      </c>
      <c r="H236" s="13" t="s">
        <v>47</v>
      </c>
      <c r="I236" s="13">
        <v>37</v>
      </c>
      <c r="J236" s="15">
        <v>2</v>
      </c>
      <c r="K236" s="14" t="str">
        <f>IF(F236="NA","0000",IF(F236="A04","0200",IF(F236="A03","0500",IF(F236="A02","0700",IF(OR(F236="A01",F236="A05"),"1000",ERROR)))))</f>
        <v>1000</v>
      </c>
      <c r="L236" s="14" t="str">
        <f t="shared" si="17"/>
        <v>060</v>
      </c>
      <c r="M236" s="14" t="str">
        <f t="shared" si="18"/>
        <v>00120</v>
      </c>
      <c r="N236" s="14">
        <v>7</v>
      </c>
      <c r="O236" s="16">
        <v>8</v>
      </c>
      <c r="P236" s="13" t="s">
        <v>34</v>
      </c>
      <c r="Q236" s="13" t="str">
        <f t="shared" si="19"/>
        <v>019</v>
      </c>
      <c r="R236" s="13" t="s">
        <v>2390</v>
      </c>
    </row>
    <row r="237" spans="1:18" s="13" customFormat="1" x14ac:dyDescent="0.15">
      <c r="A237" s="13" t="s">
        <v>2391</v>
      </c>
      <c r="B237" s="13" t="str">
        <f t="shared" si="14"/>
        <v>20190605</v>
      </c>
      <c r="C237" s="13" t="s">
        <v>0</v>
      </c>
      <c r="D237" s="13" t="s">
        <v>2</v>
      </c>
      <c r="E237" s="13" t="s">
        <v>48</v>
      </c>
      <c r="F237" s="13" t="s">
        <v>2381</v>
      </c>
      <c r="G237" s="13" t="s">
        <v>2287</v>
      </c>
      <c r="H237" s="13" t="s">
        <v>47</v>
      </c>
      <c r="I237" s="13">
        <v>30</v>
      </c>
      <c r="J237" s="15">
        <v>2</v>
      </c>
      <c r="K237" s="14" t="str">
        <f>IF(F237="NA","0000",IF(F237="A04","0200",IF(F237="A03","0500",IF(F237="A02","0700",IF(OR(F237="A01",F237="A05"),"1000",ERROR)))))</f>
        <v>1000</v>
      </c>
      <c r="L237" s="14" t="str">
        <f t="shared" si="17"/>
        <v>060</v>
      </c>
      <c r="M237" s="14" t="str">
        <f t="shared" si="18"/>
        <v>00120</v>
      </c>
      <c r="N237" s="14">
        <v>7</v>
      </c>
      <c r="O237" s="16">
        <v>8</v>
      </c>
      <c r="P237" s="13" t="s">
        <v>34</v>
      </c>
      <c r="Q237" s="13" t="str">
        <f t="shared" si="19"/>
        <v>021</v>
      </c>
      <c r="R237" s="13" t="s">
        <v>2392</v>
      </c>
    </row>
    <row r="238" spans="1:18" s="13" customFormat="1" x14ac:dyDescent="0.15">
      <c r="A238" s="13" t="s">
        <v>2393</v>
      </c>
      <c r="B238" s="13" t="str">
        <f t="shared" si="14"/>
        <v>20190605</v>
      </c>
      <c r="C238" s="13" t="s">
        <v>0</v>
      </c>
      <c r="D238" s="13" t="s">
        <v>2</v>
      </c>
      <c r="E238" s="13" t="s">
        <v>45</v>
      </c>
      <c r="F238" s="13" t="s">
        <v>2381</v>
      </c>
      <c r="G238" s="13" t="s">
        <v>2287</v>
      </c>
      <c r="H238" s="13" t="s">
        <v>47</v>
      </c>
      <c r="I238" s="13">
        <v>42</v>
      </c>
      <c r="J238" s="15">
        <v>3</v>
      </c>
      <c r="K238" s="14" t="str">
        <f>IF(F238="NA","0000",IF(F238="A04","0200",IF(F238="A03","0500",IF(F238="A02","0700",IF(OR(F238="A01",F238="A05"),"1000",ERROR)))))</f>
        <v>1000</v>
      </c>
      <c r="L238" s="14" t="str">
        <f t="shared" si="17"/>
        <v>060</v>
      </c>
      <c r="M238" s="14" t="str">
        <f t="shared" si="18"/>
        <v>00180</v>
      </c>
      <c r="N238" s="14">
        <v>7</v>
      </c>
      <c r="O238" s="16">
        <v>8</v>
      </c>
      <c r="P238" s="13" t="s">
        <v>34</v>
      </c>
      <c r="Q238" s="13" t="str">
        <f t="shared" si="19"/>
        <v>023</v>
      </c>
      <c r="R238" s="13" t="s">
        <v>2394</v>
      </c>
    </row>
    <row r="239" spans="1:18" s="13" customFormat="1" x14ac:dyDescent="0.15">
      <c r="A239" s="13" t="s">
        <v>2395</v>
      </c>
      <c r="B239" s="13" t="str">
        <f t="shared" si="14"/>
        <v>20190605</v>
      </c>
      <c r="C239" s="13" t="s">
        <v>0</v>
      </c>
      <c r="D239" s="13" t="s">
        <v>2</v>
      </c>
      <c r="E239" s="13" t="s">
        <v>48</v>
      </c>
      <c r="F239" s="13" t="s">
        <v>2381</v>
      </c>
      <c r="G239" s="13" t="s">
        <v>2287</v>
      </c>
      <c r="H239" s="13" t="s">
        <v>47</v>
      </c>
      <c r="I239" s="13">
        <v>14</v>
      </c>
      <c r="J239" s="15">
        <v>3</v>
      </c>
      <c r="K239" s="14" t="str">
        <f>IF(F239="NA","0000",IF(F239="A04","0200",IF(F239="A03","0500",IF(F239="A02","0700",IF(OR(F239="A01",F239="A05"),"1000",ERROR)))))</f>
        <v>1000</v>
      </c>
      <c r="L239" s="14" t="str">
        <f t="shared" si="17"/>
        <v>060</v>
      </c>
      <c r="M239" s="14" t="str">
        <f t="shared" si="18"/>
        <v>00180</v>
      </c>
      <c r="N239" s="14">
        <v>7</v>
      </c>
      <c r="O239" s="16">
        <v>8</v>
      </c>
      <c r="P239" s="13" t="s">
        <v>34</v>
      </c>
      <c r="Q239" s="13" t="str">
        <f t="shared" si="19"/>
        <v>025</v>
      </c>
      <c r="R239" s="13" t="s">
        <v>2396</v>
      </c>
    </row>
    <row r="240" spans="1:18" s="13" customFormat="1" x14ac:dyDescent="0.15">
      <c r="A240" s="13" t="s">
        <v>2397</v>
      </c>
      <c r="B240" s="13" t="str">
        <f t="shared" si="14"/>
        <v>20190605</v>
      </c>
      <c r="C240" s="13" t="s">
        <v>0</v>
      </c>
      <c r="D240" s="13" t="s">
        <v>2</v>
      </c>
      <c r="E240" s="13" t="s">
        <v>45</v>
      </c>
      <c r="F240" s="13" t="s">
        <v>2381</v>
      </c>
      <c r="G240" s="13" t="s">
        <v>2287</v>
      </c>
      <c r="H240" s="13" t="s">
        <v>47</v>
      </c>
      <c r="I240" s="13">
        <v>18</v>
      </c>
      <c r="J240" s="15">
        <v>6</v>
      </c>
      <c r="K240" s="14" t="str">
        <f>IF(F240="NA","0000",IF(F240="A04","0200",IF(F240="A03","0500",IF(F240="A02","0700",IF(OR(F240="A01",F240="A05"),"1000",ERROR)))))</f>
        <v>1000</v>
      </c>
      <c r="L240" s="14" t="str">
        <f t="shared" si="17"/>
        <v>060</v>
      </c>
      <c r="M240" s="14" t="str">
        <f t="shared" si="18"/>
        <v>00360</v>
      </c>
      <c r="N240" s="14">
        <v>7</v>
      </c>
      <c r="O240" s="16">
        <v>8</v>
      </c>
      <c r="P240" s="13" t="s">
        <v>34</v>
      </c>
      <c r="Q240" s="13" t="str">
        <f t="shared" si="19"/>
        <v>027</v>
      </c>
      <c r="R240" s="13" t="s">
        <v>2398</v>
      </c>
    </row>
    <row r="241" spans="1:18" s="13" customFormat="1" x14ac:dyDescent="0.15">
      <c r="A241" s="13" t="s">
        <v>2399</v>
      </c>
      <c r="B241" s="13" t="str">
        <f t="shared" si="14"/>
        <v>20190605</v>
      </c>
      <c r="C241" s="13" t="s">
        <v>0</v>
      </c>
      <c r="D241" s="13" t="s">
        <v>2</v>
      </c>
      <c r="E241" s="13" t="s">
        <v>48</v>
      </c>
      <c r="F241" s="13" t="s">
        <v>2381</v>
      </c>
      <c r="G241" s="13" t="s">
        <v>2287</v>
      </c>
      <c r="H241" s="13" t="s">
        <v>47</v>
      </c>
      <c r="I241" s="13">
        <v>3</v>
      </c>
      <c r="J241" s="15">
        <v>6</v>
      </c>
      <c r="K241" s="14" t="str">
        <f>IF(F241="NA","0000",IF(F241="A04","0200",IF(F241="A03","0500",IF(F241="A02","0700",IF(OR(F241="A01",F241="A05"),"1000",ERROR)))))</f>
        <v>1000</v>
      </c>
      <c r="L241" s="14" t="str">
        <f t="shared" si="17"/>
        <v>060</v>
      </c>
      <c r="M241" s="14" t="str">
        <f t="shared" si="18"/>
        <v>00360</v>
      </c>
      <c r="N241" s="14">
        <v>7</v>
      </c>
      <c r="O241" s="16">
        <v>8</v>
      </c>
      <c r="P241" s="13" t="s">
        <v>34</v>
      </c>
      <c r="Q241" s="13" t="str">
        <f t="shared" si="19"/>
        <v>029</v>
      </c>
      <c r="R241" s="13" t="s">
        <v>2400</v>
      </c>
    </row>
    <row r="242" spans="1:18" s="13" customFormat="1" x14ac:dyDescent="0.15">
      <c r="A242" s="13" t="s">
        <v>2401</v>
      </c>
      <c r="B242" s="13" t="str">
        <f t="shared" si="14"/>
        <v>20190606</v>
      </c>
      <c r="C242" s="13" t="s">
        <v>0</v>
      </c>
      <c r="D242" s="13" t="s">
        <v>2</v>
      </c>
      <c r="E242" s="13" t="s">
        <v>45</v>
      </c>
      <c r="F242" s="13" t="s">
        <v>2381</v>
      </c>
      <c r="G242" s="13" t="s">
        <v>2287</v>
      </c>
      <c r="H242" s="13" t="s">
        <v>47</v>
      </c>
      <c r="I242" s="13">
        <v>18</v>
      </c>
      <c r="J242" s="15">
        <v>12</v>
      </c>
      <c r="K242" s="14" t="str">
        <f>IF(F242="NA","0000",IF(F242="A04","0200",IF(F242="A03","0500",IF(F242="A02","0700",IF(OR(F242="A01",F242="A05"),"1000",ERROR)))))</f>
        <v>1000</v>
      </c>
      <c r="L242" s="14" t="str">
        <f t="shared" si="17"/>
        <v>060</v>
      </c>
      <c r="M242" s="14" t="str">
        <f t="shared" si="18"/>
        <v>00720</v>
      </c>
      <c r="N242" s="14">
        <v>7</v>
      </c>
      <c r="O242" s="16">
        <v>8</v>
      </c>
      <c r="P242" s="13" t="s">
        <v>34</v>
      </c>
      <c r="Q242" s="13" t="str">
        <f t="shared" si="19"/>
        <v>031</v>
      </c>
      <c r="R242" s="13" t="s">
        <v>2402</v>
      </c>
    </row>
    <row r="243" spans="1:18" s="13" customFormat="1" x14ac:dyDescent="0.15">
      <c r="A243" s="13" t="s">
        <v>2403</v>
      </c>
      <c r="B243" s="13" t="str">
        <f t="shared" si="14"/>
        <v>20190606</v>
      </c>
      <c r="C243" s="13" t="s">
        <v>0</v>
      </c>
      <c r="D243" s="13" t="s">
        <v>2</v>
      </c>
      <c r="E243" s="13" t="s">
        <v>48</v>
      </c>
      <c r="F243" s="13" t="s">
        <v>2381</v>
      </c>
      <c r="G243" s="13" t="s">
        <v>2287</v>
      </c>
      <c r="H243" s="13" t="s">
        <v>47</v>
      </c>
      <c r="I243" s="13">
        <v>1</v>
      </c>
      <c r="J243" s="15">
        <v>12</v>
      </c>
      <c r="K243" s="14" t="str">
        <f>IF(F243="NA","0000",IF(F243="A04","0200",IF(F243="A03","0500",IF(F243="A02","0700",IF(OR(F243="A01",F243="A05"),"1000",ERROR)))))</f>
        <v>1000</v>
      </c>
      <c r="L243" s="14" t="str">
        <f t="shared" si="17"/>
        <v>060</v>
      </c>
      <c r="M243" s="14" t="str">
        <f t="shared" si="18"/>
        <v>00720</v>
      </c>
      <c r="N243" s="14">
        <v>7</v>
      </c>
      <c r="O243" s="16">
        <v>8</v>
      </c>
      <c r="P243" s="13" t="s">
        <v>34</v>
      </c>
      <c r="Q243" s="13" t="str">
        <f t="shared" si="19"/>
        <v>033</v>
      </c>
      <c r="R243" s="13" t="s">
        <v>2404</v>
      </c>
    </row>
    <row r="244" spans="1:18" s="13" customFormat="1" x14ac:dyDescent="0.15">
      <c r="A244" s="13" t="s">
        <v>2405</v>
      </c>
      <c r="B244" s="13" t="str">
        <f t="shared" si="14"/>
        <v>20190625</v>
      </c>
      <c r="C244" s="13" t="s">
        <v>0</v>
      </c>
      <c r="D244" s="13" t="s">
        <v>2</v>
      </c>
      <c r="E244" s="13" t="s">
        <v>45</v>
      </c>
      <c r="F244" s="13" t="s">
        <v>2381</v>
      </c>
      <c r="G244" s="13" t="s">
        <v>2287</v>
      </c>
      <c r="H244" s="13" t="s">
        <v>47</v>
      </c>
      <c r="I244" s="13">
        <v>2</v>
      </c>
      <c r="J244" s="15">
        <v>24</v>
      </c>
      <c r="K244" s="14" t="str">
        <f>IF(F244="NA","0000",IF(F244="A04","0200",IF(F244="A03","0500",IF(F244="A02","0700",IF(OR(F244="A01",F244="A05"),"1000",ERROR)))))</f>
        <v>1000</v>
      </c>
      <c r="L244" s="14" t="str">
        <f t="shared" si="17"/>
        <v>060</v>
      </c>
      <c r="M244" s="14" t="str">
        <f t="shared" si="18"/>
        <v>01440</v>
      </c>
      <c r="N244" s="14">
        <v>7</v>
      </c>
      <c r="O244" s="16">
        <v>8</v>
      </c>
      <c r="P244" s="13" t="s">
        <v>34</v>
      </c>
      <c r="Q244" s="13" t="str">
        <f t="shared" si="19"/>
        <v>035</v>
      </c>
      <c r="R244" s="13" t="s">
        <v>2406</v>
      </c>
    </row>
    <row r="245" spans="1:18" s="13" customFormat="1" x14ac:dyDescent="0.15">
      <c r="A245" s="13" t="s">
        <v>2407</v>
      </c>
      <c r="B245" s="13" t="str">
        <f t="shared" si="14"/>
        <v>20190625</v>
      </c>
      <c r="C245" s="13" t="s">
        <v>0</v>
      </c>
      <c r="D245" s="13" t="s">
        <v>2</v>
      </c>
      <c r="E245" s="13" t="s">
        <v>48</v>
      </c>
      <c r="F245" s="13" t="s">
        <v>2381</v>
      </c>
      <c r="G245" s="13" t="s">
        <v>2287</v>
      </c>
      <c r="H245" s="13" t="s">
        <v>47</v>
      </c>
      <c r="I245" s="13">
        <v>1</v>
      </c>
      <c r="J245" s="15">
        <v>24</v>
      </c>
      <c r="K245" s="14" t="str">
        <f>IF(F245="NA","0000",IF(F245="A04","0200",IF(F245="A03","0500",IF(F245="A02","0700",IF(OR(F245="A01",F245="A05"),"1000",ERROR)))))</f>
        <v>1000</v>
      </c>
      <c r="L245" s="14" t="str">
        <f t="shared" si="17"/>
        <v>060</v>
      </c>
      <c r="M245" s="14" t="str">
        <f t="shared" si="18"/>
        <v>01440</v>
      </c>
      <c r="N245" s="14">
        <v>7</v>
      </c>
      <c r="O245" s="16">
        <v>8</v>
      </c>
      <c r="P245" s="13" t="s">
        <v>34</v>
      </c>
      <c r="Q245" s="13" t="str">
        <f t="shared" si="19"/>
        <v>037</v>
      </c>
      <c r="R245" s="13" t="s">
        <v>2408</v>
      </c>
    </row>
    <row r="246" spans="1:18" s="13" customFormat="1" x14ac:dyDescent="0.15">
      <c r="A246" s="13" t="s">
        <v>2409</v>
      </c>
      <c r="B246" s="13" t="str">
        <f t="shared" si="14"/>
        <v>20190627</v>
      </c>
      <c r="C246" s="13" t="s">
        <v>0</v>
      </c>
      <c r="D246" s="13" t="s">
        <v>2</v>
      </c>
      <c r="E246" s="13" t="s">
        <v>45</v>
      </c>
      <c r="F246" s="13" t="s">
        <v>2381</v>
      </c>
      <c r="G246" s="13" t="s">
        <v>2287</v>
      </c>
      <c r="H246" s="13" t="s">
        <v>47</v>
      </c>
      <c r="I246" s="13">
        <v>2</v>
      </c>
      <c r="J246" s="15">
        <v>48</v>
      </c>
      <c r="K246" s="14" t="str">
        <f>IF(F246="NA","0000",IF(F246="A04","0200",IF(F246="A03","0500",IF(F246="A02","0700",IF(OR(F246="A01",F246="A05"),"1000",ERROR)))))</f>
        <v>1000</v>
      </c>
      <c r="L246" s="14" t="str">
        <f t="shared" si="17"/>
        <v>060</v>
      </c>
      <c r="M246" s="14" t="str">
        <f t="shared" si="18"/>
        <v>02880</v>
      </c>
      <c r="N246" s="14">
        <v>7</v>
      </c>
      <c r="O246" s="16">
        <v>8</v>
      </c>
      <c r="P246" s="13" t="s">
        <v>34</v>
      </c>
      <c r="Q246" s="13" t="str">
        <f t="shared" si="19"/>
        <v>039</v>
      </c>
      <c r="R246" s="13" t="s">
        <v>2410</v>
      </c>
    </row>
    <row r="247" spans="1:18" s="13" customFormat="1" x14ac:dyDescent="0.15">
      <c r="A247" s="13" t="s">
        <v>2411</v>
      </c>
      <c r="B247" s="13" t="str">
        <f t="shared" si="14"/>
        <v>20190627</v>
      </c>
      <c r="C247" s="13" t="s">
        <v>0</v>
      </c>
      <c r="D247" s="13" t="s">
        <v>2</v>
      </c>
      <c r="E247" s="13" t="s">
        <v>48</v>
      </c>
      <c r="F247" s="13" t="s">
        <v>2381</v>
      </c>
      <c r="G247" s="13" t="s">
        <v>2287</v>
      </c>
      <c r="H247" s="13" t="s">
        <v>47</v>
      </c>
      <c r="I247" s="13">
        <v>2</v>
      </c>
      <c r="J247" s="15">
        <v>48</v>
      </c>
      <c r="K247" s="14" t="str">
        <f>IF(F247="NA","0000",IF(F247="A04","0200",IF(F247="A03","0500",IF(F247="A02","0700",IF(OR(F247="A01",F247="A05"),"1000",ERROR)))))</f>
        <v>1000</v>
      </c>
      <c r="L247" s="14" t="str">
        <f t="shared" si="17"/>
        <v>060</v>
      </c>
      <c r="M247" s="14" t="str">
        <f t="shared" si="18"/>
        <v>02880</v>
      </c>
      <c r="N247" s="14">
        <v>7</v>
      </c>
      <c r="O247" s="16">
        <v>8</v>
      </c>
      <c r="P247" s="13" t="s">
        <v>34</v>
      </c>
      <c r="Q247" s="13" t="str">
        <f t="shared" si="19"/>
        <v>041</v>
      </c>
      <c r="R247" s="13" t="s">
        <v>2412</v>
      </c>
    </row>
    <row r="248" spans="1:18" s="13" customFormat="1" x14ac:dyDescent="0.15">
      <c r="A248" s="13" t="s">
        <v>2413</v>
      </c>
      <c r="B248" s="13" t="str">
        <f t="shared" si="14"/>
        <v>20190709</v>
      </c>
      <c r="C248" s="13" t="s">
        <v>0</v>
      </c>
      <c r="D248" s="13" t="s">
        <v>2</v>
      </c>
      <c r="E248" s="13" t="s">
        <v>45</v>
      </c>
      <c r="F248" s="13" t="s">
        <v>2381</v>
      </c>
      <c r="G248" s="13" t="s">
        <v>2287</v>
      </c>
      <c r="H248" s="13" t="s">
        <v>47</v>
      </c>
      <c r="I248" s="13">
        <v>0</v>
      </c>
      <c r="J248" s="15">
        <v>168</v>
      </c>
      <c r="K248" s="14" t="str">
        <f>IF(F248="NA","0000",IF(F248="A04","0200",IF(F248="A03","0500",IF(F248="A02","0700",IF(OR(F248="A01",F248="A05"),"1000",ERROR)))))</f>
        <v>1000</v>
      </c>
      <c r="L248" s="14" t="str">
        <f t="shared" si="17"/>
        <v>060</v>
      </c>
      <c r="M248" s="14" t="str">
        <f t="shared" si="18"/>
        <v>10080</v>
      </c>
      <c r="N248" s="14">
        <v>7</v>
      </c>
      <c r="O248" s="16">
        <v>8</v>
      </c>
      <c r="P248" s="13" t="s">
        <v>34</v>
      </c>
      <c r="Q248" s="13" t="str">
        <f t="shared" si="19"/>
        <v>043</v>
      </c>
      <c r="R248" s="13" t="s">
        <v>2414</v>
      </c>
    </row>
    <row r="249" spans="1:18" s="13" customFormat="1" x14ac:dyDescent="0.15">
      <c r="A249" s="13" t="s">
        <v>2415</v>
      </c>
      <c r="B249" s="13" t="str">
        <f t="shared" si="14"/>
        <v>20190709</v>
      </c>
      <c r="C249" s="13" t="s">
        <v>0</v>
      </c>
      <c r="D249" s="13" t="s">
        <v>2</v>
      </c>
      <c r="E249" s="13" t="s">
        <v>48</v>
      </c>
      <c r="F249" s="13" t="s">
        <v>2381</v>
      </c>
      <c r="G249" s="13" t="s">
        <v>2287</v>
      </c>
      <c r="H249" s="13" t="s">
        <v>47</v>
      </c>
      <c r="I249" s="13">
        <v>0</v>
      </c>
      <c r="J249" s="15">
        <v>168</v>
      </c>
      <c r="K249" s="14" t="str">
        <f>IF(F249="NA","0000",IF(F249="A04","0200",IF(F249="A03","0500",IF(F249="A02","0700",IF(OR(F249="A01",F249="A05"),"1000",ERROR)))))</f>
        <v>1000</v>
      </c>
      <c r="L249" s="14" t="str">
        <f t="shared" si="17"/>
        <v>060</v>
      </c>
      <c r="M249" s="14" t="str">
        <f t="shared" si="18"/>
        <v>10080</v>
      </c>
      <c r="N249" s="14">
        <v>7</v>
      </c>
      <c r="O249" s="16">
        <v>8</v>
      </c>
      <c r="P249" s="13" t="s">
        <v>34</v>
      </c>
      <c r="Q249" s="13" t="str">
        <f t="shared" si="19"/>
        <v>045</v>
      </c>
      <c r="R249" s="13" t="s">
        <v>2416</v>
      </c>
    </row>
    <row r="250" spans="1:18" s="13" customFormat="1" x14ac:dyDescent="0.15">
      <c r="A250" s="13" t="s">
        <v>2463</v>
      </c>
      <c r="B250" s="13" t="str">
        <f t="shared" si="14"/>
        <v>20190710</v>
      </c>
      <c r="C250" s="13" t="s">
        <v>0</v>
      </c>
      <c r="D250" s="13" t="s">
        <v>2</v>
      </c>
      <c r="E250" s="13" t="s">
        <v>45</v>
      </c>
      <c r="F250" s="13" t="s">
        <v>46</v>
      </c>
      <c r="G250" s="13" t="s">
        <v>2288</v>
      </c>
      <c r="H250" s="13" t="s">
        <v>47</v>
      </c>
      <c r="I250" s="13">
        <v>0</v>
      </c>
      <c r="J250" s="15">
        <v>0</v>
      </c>
      <c r="K250" s="14" t="str">
        <f>IF(F250="NA","0000",IF(F250="A04","0200",IF(F250="A03","0500",IF(F250="A02","0700",IF(OR(F250="A01",F250="A05"),"1000",ERROR)))))</f>
        <v>0000</v>
      </c>
      <c r="L250" s="14" t="str">
        <f t="shared" si="17"/>
        <v>000</v>
      </c>
      <c r="M250" s="14" t="str">
        <f t="shared" si="18"/>
        <v>00000</v>
      </c>
      <c r="N250" s="14">
        <v>7</v>
      </c>
      <c r="O250" s="16">
        <v>9</v>
      </c>
      <c r="P250" s="13" t="s">
        <v>34</v>
      </c>
      <c r="Q250" s="13" t="str">
        <f t="shared" si="19"/>
        <v>047</v>
      </c>
      <c r="R250" s="13" t="s">
        <v>2464</v>
      </c>
    </row>
    <row r="251" spans="1:18" s="13" customFormat="1" x14ac:dyDescent="0.15">
      <c r="A251" s="13" t="s">
        <v>2465</v>
      </c>
      <c r="B251" s="13" t="str">
        <f t="shared" si="14"/>
        <v>20190710</v>
      </c>
      <c r="C251" s="13" t="s">
        <v>0</v>
      </c>
      <c r="D251" s="13" t="s">
        <v>2</v>
      </c>
      <c r="E251" s="13" t="s">
        <v>48</v>
      </c>
      <c r="F251" s="13" t="s">
        <v>46</v>
      </c>
      <c r="G251" s="13" t="s">
        <v>2288</v>
      </c>
      <c r="H251" s="13" t="s">
        <v>47</v>
      </c>
      <c r="I251" s="13">
        <v>0</v>
      </c>
      <c r="J251" s="15">
        <v>0</v>
      </c>
      <c r="K251" s="14" t="str">
        <f>IF(F251="NA","0000",IF(F251="A04","0200",IF(F251="A03","0500",IF(F251="A02","0700",IF(OR(F251="A01",F251="A05"),"1000",ERROR)))))</f>
        <v>0000</v>
      </c>
      <c r="L251" s="14" t="str">
        <f t="shared" si="17"/>
        <v>000</v>
      </c>
      <c r="M251" s="14" t="str">
        <f t="shared" si="18"/>
        <v>00000</v>
      </c>
      <c r="N251" s="14">
        <v>7</v>
      </c>
      <c r="O251" s="16">
        <v>9</v>
      </c>
      <c r="P251" s="13" t="s">
        <v>34</v>
      </c>
      <c r="Q251" s="13" t="str">
        <f t="shared" si="19"/>
        <v>049</v>
      </c>
      <c r="R251" s="13" t="s">
        <v>2466</v>
      </c>
    </row>
    <row r="252" spans="1:18" s="13" customFormat="1" x14ac:dyDescent="0.15">
      <c r="A252" s="13" t="s">
        <v>2467</v>
      </c>
      <c r="B252" s="13" t="str">
        <f t="shared" si="14"/>
        <v>20190710</v>
      </c>
      <c r="C252" s="13" t="s">
        <v>0</v>
      </c>
      <c r="D252" s="13" t="s">
        <v>2</v>
      </c>
      <c r="E252" s="13" t="s">
        <v>45</v>
      </c>
      <c r="F252" s="13" t="s">
        <v>25</v>
      </c>
      <c r="G252" s="13" t="s">
        <v>2287</v>
      </c>
      <c r="H252" s="13" t="s">
        <v>47</v>
      </c>
      <c r="I252" s="13">
        <v>202</v>
      </c>
      <c r="J252" s="15">
        <v>60</v>
      </c>
      <c r="K252" s="14" t="str">
        <f>IF(F252="NA","0000",IF(F252="A04","0200",IF(F252="A03","0500",IF(F252="A02","0700",IF(OR(F252="A01",F252="A05"),"1000",ERROR)))))</f>
        <v>1000</v>
      </c>
      <c r="L252" s="14" t="str">
        <f t="shared" si="17"/>
        <v>060</v>
      </c>
      <c r="M252" s="14" t="str">
        <f t="shared" si="18"/>
        <v>03600</v>
      </c>
      <c r="N252" s="14">
        <v>7</v>
      </c>
      <c r="O252" s="16">
        <v>9</v>
      </c>
      <c r="P252" s="13" t="s">
        <v>34</v>
      </c>
      <c r="Q252" s="13" t="str">
        <f t="shared" si="19"/>
        <v>051</v>
      </c>
      <c r="R252" s="13" t="s">
        <v>2468</v>
      </c>
    </row>
    <row r="253" spans="1:18" s="13" customFormat="1" x14ac:dyDescent="0.15">
      <c r="A253" s="13" t="s">
        <v>2469</v>
      </c>
      <c r="B253" s="13" t="str">
        <f t="shared" si="14"/>
        <v>20190710</v>
      </c>
      <c r="C253" s="13" t="s">
        <v>0</v>
      </c>
      <c r="D253" s="13" t="s">
        <v>2</v>
      </c>
      <c r="E253" s="13" t="s">
        <v>45</v>
      </c>
      <c r="F253" s="13" t="s">
        <v>25</v>
      </c>
      <c r="G253" s="13" t="s">
        <v>2287</v>
      </c>
      <c r="H253" s="13" t="s">
        <v>47</v>
      </c>
      <c r="I253" s="13">
        <v>110</v>
      </c>
      <c r="J253" s="15">
        <v>60</v>
      </c>
      <c r="K253" s="14" t="str">
        <f>IF(F253="NA","0000",IF(F253="A04","0200",IF(F253="A03","0500",IF(F253="A02","0700",IF(OR(F253="A01",F253="A05"),"1000",ERROR)))))</f>
        <v>1000</v>
      </c>
      <c r="L253" s="14" t="str">
        <f t="shared" si="17"/>
        <v>060</v>
      </c>
      <c r="M253" s="14" t="str">
        <f t="shared" si="18"/>
        <v>03600</v>
      </c>
      <c r="N253" s="14">
        <v>7</v>
      </c>
      <c r="O253" s="16">
        <v>9</v>
      </c>
      <c r="P253" s="13" t="s">
        <v>34</v>
      </c>
      <c r="Q253" s="13" t="str">
        <f t="shared" si="19"/>
        <v>053</v>
      </c>
      <c r="R253" s="13" t="s">
        <v>2470</v>
      </c>
    </row>
    <row r="254" spans="1:18" s="13" customFormat="1" x14ac:dyDescent="0.15">
      <c r="A254" s="13" t="s">
        <v>2471</v>
      </c>
      <c r="B254" s="13" t="str">
        <f t="shared" si="14"/>
        <v>20190710</v>
      </c>
      <c r="C254" s="13" t="s">
        <v>0</v>
      </c>
      <c r="D254" s="13" t="s">
        <v>2</v>
      </c>
      <c r="E254" s="13" t="s">
        <v>48</v>
      </c>
      <c r="F254" s="13" t="s">
        <v>25</v>
      </c>
      <c r="G254" s="13" t="s">
        <v>2287</v>
      </c>
      <c r="H254" s="13" t="s">
        <v>47</v>
      </c>
      <c r="I254" s="13">
        <v>52</v>
      </c>
      <c r="J254" s="15">
        <v>60</v>
      </c>
      <c r="K254" s="14" t="str">
        <f>IF(F254="NA","0000",IF(F254="A04","0200",IF(F254="A03","0500",IF(F254="A02","0700",IF(OR(F254="A01",F254="A05"),"1000",ERROR)))))</f>
        <v>1000</v>
      </c>
      <c r="L254" s="14" t="str">
        <f t="shared" si="17"/>
        <v>060</v>
      </c>
      <c r="M254" s="14" t="str">
        <f t="shared" si="18"/>
        <v>03600</v>
      </c>
      <c r="N254" s="14">
        <v>7</v>
      </c>
      <c r="O254" s="16">
        <v>9</v>
      </c>
      <c r="P254" s="13" t="s">
        <v>34</v>
      </c>
      <c r="Q254" s="13" t="str">
        <f t="shared" si="19"/>
        <v>055</v>
      </c>
      <c r="R254" s="13" t="s">
        <v>2472</v>
      </c>
    </row>
    <row r="255" spans="1:18" s="13" customFormat="1" x14ac:dyDescent="0.15">
      <c r="A255" s="13" t="s">
        <v>2473</v>
      </c>
      <c r="B255" s="13" t="str">
        <f t="shared" si="14"/>
        <v>20190710</v>
      </c>
      <c r="C255" s="13" t="s">
        <v>0</v>
      </c>
      <c r="D255" s="13" t="s">
        <v>2</v>
      </c>
      <c r="E255" s="13" t="s">
        <v>45</v>
      </c>
      <c r="F255" s="13" t="s">
        <v>2381</v>
      </c>
      <c r="G255" s="13" t="s">
        <v>2287</v>
      </c>
      <c r="H255" s="13" t="s">
        <v>47</v>
      </c>
      <c r="I255" s="13">
        <v>108</v>
      </c>
      <c r="J255" s="15">
        <v>0.5</v>
      </c>
      <c r="K255" s="14" t="str">
        <f>IF(F255="NA","0000",IF(F255="A04","0200",IF(F255="A03","0500",IF(F255="A02","0700",IF(OR(F255="A01",F255="A05"),"1000",ERROR)))))</f>
        <v>1000</v>
      </c>
      <c r="L255" s="14" t="str">
        <f t="shared" si="17"/>
        <v>060</v>
      </c>
      <c r="M255" s="14" t="str">
        <f t="shared" si="18"/>
        <v>00030</v>
      </c>
      <c r="N255" s="14">
        <v>7</v>
      </c>
      <c r="O255" s="16">
        <v>9</v>
      </c>
      <c r="P255" s="13" t="s">
        <v>34</v>
      </c>
      <c r="Q255" s="13" t="str">
        <f t="shared" si="19"/>
        <v>057</v>
      </c>
      <c r="R255" s="13" t="s">
        <v>2474</v>
      </c>
    </row>
    <row r="256" spans="1:18" s="13" customFormat="1" x14ac:dyDescent="0.15">
      <c r="A256" s="13" t="s">
        <v>2475</v>
      </c>
      <c r="B256" s="13" t="str">
        <f t="shared" si="14"/>
        <v>20190710</v>
      </c>
      <c r="C256" s="13" t="s">
        <v>0</v>
      </c>
      <c r="D256" s="13" t="s">
        <v>2</v>
      </c>
      <c r="E256" s="13" t="s">
        <v>48</v>
      </c>
      <c r="F256" s="13" t="s">
        <v>2381</v>
      </c>
      <c r="G256" s="13" t="s">
        <v>2287</v>
      </c>
      <c r="H256" s="13" t="s">
        <v>47</v>
      </c>
      <c r="I256" s="13">
        <v>41</v>
      </c>
      <c r="J256" s="15">
        <v>0.5</v>
      </c>
      <c r="K256" s="14" t="str">
        <f>IF(F256="NA","0000",IF(F256="A04","0200",IF(F256="A03","0500",IF(F256="A02","0700",IF(OR(F256="A01",F256="A05"),"1000",ERROR)))))</f>
        <v>1000</v>
      </c>
      <c r="L256" s="14" t="str">
        <f t="shared" si="17"/>
        <v>060</v>
      </c>
      <c r="M256" s="14" t="str">
        <f t="shared" si="18"/>
        <v>00030</v>
      </c>
      <c r="N256" s="14">
        <v>7</v>
      </c>
      <c r="O256" s="16">
        <v>9</v>
      </c>
      <c r="P256" s="13" t="s">
        <v>34</v>
      </c>
      <c r="Q256" s="13" t="str">
        <f t="shared" si="19"/>
        <v>059</v>
      </c>
      <c r="R256" s="13" t="s">
        <v>2476</v>
      </c>
    </row>
    <row r="257" spans="1:18" s="13" customFormat="1" x14ac:dyDescent="0.15">
      <c r="A257" s="13" t="s">
        <v>2477</v>
      </c>
      <c r="B257" s="13" t="str">
        <f t="shared" si="14"/>
        <v>20190710</v>
      </c>
      <c r="C257" s="13" t="s">
        <v>0</v>
      </c>
      <c r="D257" s="13" t="s">
        <v>2</v>
      </c>
      <c r="E257" s="13" t="s">
        <v>45</v>
      </c>
      <c r="F257" s="13" t="s">
        <v>2381</v>
      </c>
      <c r="G257" s="13" t="s">
        <v>2287</v>
      </c>
      <c r="H257" s="13" t="s">
        <v>47</v>
      </c>
      <c r="I257" s="13">
        <v>92</v>
      </c>
      <c r="J257" s="15">
        <v>1</v>
      </c>
      <c r="K257" s="14" t="str">
        <f>IF(F257="NA","0000",IF(F257="A04","0200",IF(F257="A03","0500",IF(F257="A02","0700",IF(OR(F257="A01",F257="A05"),"1000",ERROR)))))</f>
        <v>1000</v>
      </c>
      <c r="L257" s="14" t="str">
        <f t="shared" si="17"/>
        <v>060</v>
      </c>
      <c r="M257" s="14" t="str">
        <f t="shared" si="18"/>
        <v>00060</v>
      </c>
      <c r="N257" s="14">
        <v>7</v>
      </c>
      <c r="O257" s="16">
        <v>9</v>
      </c>
      <c r="P257" s="13" t="s">
        <v>34</v>
      </c>
      <c r="Q257" s="13" t="str">
        <f t="shared" si="19"/>
        <v>061</v>
      </c>
      <c r="R257" s="13" t="s">
        <v>2478</v>
      </c>
    </row>
    <row r="258" spans="1:18" s="13" customFormat="1" x14ac:dyDescent="0.15">
      <c r="A258" s="13" t="s">
        <v>2479</v>
      </c>
      <c r="B258" s="13" t="str">
        <f t="shared" ref="B258:B321" si="20">LEFT(A258,8)</f>
        <v>20190710</v>
      </c>
      <c r="C258" s="13" t="s">
        <v>0</v>
      </c>
      <c r="D258" s="13" t="s">
        <v>2</v>
      </c>
      <c r="E258" s="13" t="s">
        <v>48</v>
      </c>
      <c r="F258" s="13" t="s">
        <v>2381</v>
      </c>
      <c r="G258" s="13" t="s">
        <v>2287</v>
      </c>
      <c r="H258" s="13" t="s">
        <v>47</v>
      </c>
      <c r="I258" s="13">
        <v>62</v>
      </c>
      <c r="J258" s="15">
        <v>1</v>
      </c>
      <c r="K258" s="14" t="str">
        <f>IF(F258="NA","0000",IF(F258="A04","0200",IF(F258="A03","0500",IF(F258="A02","0700",IF(OR(F258="A01",F258="A05"),"1000",ERROR)))))</f>
        <v>1000</v>
      </c>
      <c r="L258" s="14" t="str">
        <f t="shared" si="17"/>
        <v>060</v>
      </c>
      <c r="M258" s="14" t="str">
        <f t="shared" si="18"/>
        <v>00060</v>
      </c>
      <c r="N258" s="14">
        <v>7</v>
      </c>
      <c r="O258" s="16">
        <v>9</v>
      </c>
      <c r="P258" s="13" t="s">
        <v>34</v>
      </c>
      <c r="Q258" s="13" t="str">
        <f t="shared" si="19"/>
        <v>063</v>
      </c>
      <c r="R258" s="13" t="s">
        <v>2480</v>
      </c>
    </row>
    <row r="259" spans="1:18" s="13" customFormat="1" x14ac:dyDescent="0.15">
      <c r="A259" s="13" t="s">
        <v>2481</v>
      </c>
      <c r="B259" s="13" t="str">
        <f t="shared" si="20"/>
        <v>20190710</v>
      </c>
      <c r="C259" s="13" t="s">
        <v>0</v>
      </c>
      <c r="D259" s="13" t="s">
        <v>2</v>
      </c>
      <c r="E259" s="13" t="s">
        <v>45</v>
      </c>
      <c r="F259" s="13" t="s">
        <v>2381</v>
      </c>
      <c r="G259" s="13" t="s">
        <v>2287</v>
      </c>
      <c r="H259" s="13" t="s">
        <v>47</v>
      </c>
      <c r="I259" s="13">
        <v>37</v>
      </c>
      <c r="J259" s="15">
        <v>2</v>
      </c>
      <c r="K259" s="14" t="str">
        <f>IF(F259="NA","0000",IF(F259="A04","0200",IF(F259="A03","0500",IF(F259="A02","0700",IF(OR(F259="A01",F259="A05"),"1000",ERROR)))))</f>
        <v>1000</v>
      </c>
      <c r="L259" s="14" t="str">
        <f t="shared" ref="L259:L289" si="21">IF(F259="NA",TEXT(0,"000"),TEXT(60,"000"))</f>
        <v>060</v>
      </c>
      <c r="M259" s="14" t="str">
        <f t="shared" ref="M259:M289" si="22">IF(J259="NA",TEXT(0,"00000"),TEXT((J259*60),"00000"))</f>
        <v>00120</v>
      </c>
      <c r="N259" s="14">
        <v>7</v>
      </c>
      <c r="O259" s="16">
        <v>9</v>
      </c>
      <c r="P259" s="13" t="s">
        <v>34</v>
      </c>
      <c r="Q259" s="13" t="str">
        <f t="shared" ref="Q259:Q289" si="23">RIGHT(A259,3)</f>
        <v>065</v>
      </c>
    </row>
    <row r="260" spans="1:18" s="13" customFormat="1" x14ac:dyDescent="0.15">
      <c r="A260" s="13" t="s">
        <v>2482</v>
      </c>
      <c r="B260" s="13" t="str">
        <f t="shared" si="20"/>
        <v>20190710</v>
      </c>
      <c r="C260" s="13" t="s">
        <v>0</v>
      </c>
      <c r="D260" s="13" t="s">
        <v>2</v>
      </c>
      <c r="E260" s="13" t="s">
        <v>48</v>
      </c>
      <c r="F260" s="13" t="s">
        <v>2381</v>
      </c>
      <c r="G260" s="13" t="s">
        <v>2287</v>
      </c>
      <c r="H260" s="13" t="s">
        <v>47</v>
      </c>
      <c r="I260" s="13">
        <v>23</v>
      </c>
      <c r="J260" s="15">
        <v>2</v>
      </c>
      <c r="K260" s="14" t="str">
        <f>IF(F260="NA","0000",IF(F260="A04","0200",IF(F260="A03","0500",IF(F260="A02","0700",IF(OR(F260="A01",F260="A05"),"1000",ERROR)))))</f>
        <v>1000</v>
      </c>
      <c r="L260" s="14" t="str">
        <f t="shared" si="21"/>
        <v>060</v>
      </c>
      <c r="M260" s="14" t="str">
        <f t="shared" si="22"/>
        <v>00120</v>
      </c>
      <c r="N260" s="14">
        <v>7</v>
      </c>
      <c r="O260" s="16">
        <v>9</v>
      </c>
      <c r="P260" s="13" t="s">
        <v>34</v>
      </c>
      <c r="Q260" s="13" t="str">
        <f t="shared" si="23"/>
        <v>067</v>
      </c>
    </row>
    <row r="261" spans="1:18" s="13" customFormat="1" x14ac:dyDescent="0.15">
      <c r="A261" s="13" t="s">
        <v>2483</v>
      </c>
      <c r="B261" s="13" t="str">
        <f t="shared" si="20"/>
        <v>20190710</v>
      </c>
      <c r="C261" s="13" t="s">
        <v>0</v>
      </c>
      <c r="D261" s="13" t="s">
        <v>2</v>
      </c>
      <c r="E261" s="13" t="s">
        <v>45</v>
      </c>
      <c r="F261" s="13" t="s">
        <v>2381</v>
      </c>
      <c r="G261" s="13" t="s">
        <v>2287</v>
      </c>
      <c r="H261" s="13" t="s">
        <v>47</v>
      </c>
      <c r="I261" s="13">
        <v>40</v>
      </c>
      <c r="J261" s="15">
        <v>3</v>
      </c>
      <c r="K261" s="14" t="str">
        <f>IF(F261="NA","0000",IF(F261="A04","0200",IF(F261="A03","0500",IF(F261="A02","0700",IF(OR(F261="A01",F261="A05"),"1000",ERROR)))))</f>
        <v>1000</v>
      </c>
      <c r="L261" s="14" t="str">
        <f t="shared" si="21"/>
        <v>060</v>
      </c>
      <c r="M261" s="14" t="str">
        <f t="shared" si="22"/>
        <v>00180</v>
      </c>
      <c r="N261" s="14">
        <v>7</v>
      </c>
      <c r="O261" s="16">
        <v>9</v>
      </c>
      <c r="P261" s="13" t="s">
        <v>34</v>
      </c>
      <c r="Q261" s="13" t="str">
        <f t="shared" si="23"/>
        <v>069</v>
      </c>
    </row>
    <row r="262" spans="1:18" s="13" customFormat="1" x14ac:dyDescent="0.15">
      <c r="A262" s="13" t="s">
        <v>2484</v>
      </c>
      <c r="B262" s="13" t="str">
        <f t="shared" si="20"/>
        <v>20190710</v>
      </c>
      <c r="C262" s="13" t="s">
        <v>0</v>
      </c>
      <c r="D262" s="13" t="s">
        <v>2</v>
      </c>
      <c r="E262" s="13" t="s">
        <v>48</v>
      </c>
      <c r="F262" s="13" t="s">
        <v>2381</v>
      </c>
      <c r="G262" s="13" t="s">
        <v>2287</v>
      </c>
      <c r="H262" s="13" t="s">
        <v>47</v>
      </c>
      <c r="I262" s="13">
        <v>6</v>
      </c>
      <c r="J262" s="15">
        <v>3</v>
      </c>
      <c r="K262" s="14" t="str">
        <f>IF(F262="NA","0000",IF(F262="A04","0200",IF(F262="A03","0500",IF(F262="A02","0700",IF(OR(F262="A01",F262="A05"),"1000",ERROR)))))</f>
        <v>1000</v>
      </c>
      <c r="L262" s="14" t="str">
        <f t="shared" si="21"/>
        <v>060</v>
      </c>
      <c r="M262" s="14" t="str">
        <f t="shared" si="22"/>
        <v>00180</v>
      </c>
      <c r="N262" s="14">
        <v>7</v>
      </c>
      <c r="O262" s="16">
        <v>9</v>
      </c>
      <c r="P262" s="13" t="s">
        <v>34</v>
      </c>
      <c r="Q262" s="13" t="str">
        <f t="shared" si="23"/>
        <v>071</v>
      </c>
    </row>
    <row r="263" spans="1:18" s="13" customFormat="1" x14ac:dyDescent="0.15">
      <c r="A263" s="13" t="s">
        <v>2485</v>
      </c>
      <c r="B263" s="13" t="str">
        <f t="shared" si="20"/>
        <v>20190710</v>
      </c>
      <c r="C263" s="13" t="s">
        <v>0</v>
      </c>
      <c r="D263" s="13" t="s">
        <v>2</v>
      </c>
      <c r="E263" s="13" t="s">
        <v>45</v>
      </c>
      <c r="F263" s="13" t="s">
        <v>2381</v>
      </c>
      <c r="G263" s="13" t="s">
        <v>2287</v>
      </c>
      <c r="H263" s="13" t="s">
        <v>47</v>
      </c>
      <c r="I263" s="13">
        <v>42</v>
      </c>
      <c r="J263" s="15">
        <v>6</v>
      </c>
      <c r="K263" s="14" t="str">
        <f>IF(F263="NA","0000",IF(F263="A04","0200",IF(F263="A03","0500",IF(F263="A02","0700",IF(OR(F263="A01",F263="A05"),"1000",ERROR)))))</f>
        <v>1000</v>
      </c>
      <c r="L263" s="14" t="str">
        <f t="shared" si="21"/>
        <v>060</v>
      </c>
      <c r="M263" s="14" t="str">
        <f t="shared" si="22"/>
        <v>00360</v>
      </c>
      <c r="N263" s="14">
        <v>7</v>
      </c>
      <c r="O263" s="16">
        <v>9</v>
      </c>
      <c r="P263" s="13" t="s">
        <v>34</v>
      </c>
      <c r="Q263" s="13" t="str">
        <f t="shared" si="23"/>
        <v>073</v>
      </c>
    </row>
    <row r="264" spans="1:18" s="13" customFormat="1" x14ac:dyDescent="0.15">
      <c r="A264" s="13" t="s">
        <v>2486</v>
      </c>
      <c r="B264" s="13" t="str">
        <f t="shared" si="20"/>
        <v>20190710</v>
      </c>
      <c r="C264" s="13" t="s">
        <v>0</v>
      </c>
      <c r="D264" s="13" t="s">
        <v>2</v>
      </c>
      <c r="E264" s="13" t="s">
        <v>48</v>
      </c>
      <c r="F264" s="13" t="s">
        <v>2381</v>
      </c>
      <c r="G264" s="13" t="s">
        <v>2287</v>
      </c>
      <c r="H264" s="13" t="s">
        <v>47</v>
      </c>
      <c r="I264" s="13">
        <v>21</v>
      </c>
      <c r="J264" s="15">
        <v>6</v>
      </c>
      <c r="K264" s="14" t="str">
        <f>IF(F264="NA","0000",IF(F264="A04","0200",IF(F264="A03","0500",IF(F264="A02","0700",IF(OR(F264="A01",F264="A05"),"1000",ERROR)))))</f>
        <v>1000</v>
      </c>
      <c r="L264" s="14" t="str">
        <f t="shared" si="21"/>
        <v>060</v>
      </c>
      <c r="M264" s="14" t="str">
        <f t="shared" si="22"/>
        <v>00360</v>
      </c>
      <c r="N264" s="14">
        <v>7</v>
      </c>
      <c r="O264" s="16">
        <v>9</v>
      </c>
      <c r="P264" s="13" t="s">
        <v>34</v>
      </c>
      <c r="Q264" s="13" t="str">
        <f t="shared" si="23"/>
        <v>075</v>
      </c>
    </row>
    <row r="265" spans="1:18" s="13" customFormat="1" x14ac:dyDescent="0.15">
      <c r="A265" s="13" t="s">
        <v>2487</v>
      </c>
      <c r="B265" s="13" t="str">
        <f t="shared" si="20"/>
        <v>20190711</v>
      </c>
      <c r="C265" s="13" t="s">
        <v>0</v>
      </c>
      <c r="D265" s="13" t="s">
        <v>2</v>
      </c>
      <c r="E265" s="13" t="s">
        <v>45</v>
      </c>
      <c r="F265" s="13" t="s">
        <v>2381</v>
      </c>
      <c r="G265" s="13" t="s">
        <v>2287</v>
      </c>
      <c r="H265" s="13" t="s">
        <v>47</v>
      </c>
      <c r="I265" s="13">
        <v>23</v>
      </c>
      <c r="J265" s="15">
        <v>12</v>
      </c>
      <c r="K265" s="14" t="str">
        <f>IF(F265="NA","0000",IF(F265="A04","0200",IF(F265="A03","0500",IF(F265="A02","0700",IF(OR(F265="A01",F265="A05"),"1000",ERROR)))))</f>
        <v>1000</v>
      </c>
      <c r="L265" s="14" t="str">
        <f t="shared" si="21"/>
        <v>060</v>
      </c>
      <c r="M265" s="14" t="str">
        <f t="shared" si="22"/>
        <v>00720</v>
      </c>
      <c r="N265" s="14">
        <v>7</v>
      </c>
      <c r="O265" s="16">
        <v>9</v>
      </c>
      <c r="P265" s="13" t="s">
        <v>34</v>
      </c>
      <c r="Q265" s="13" t="str">
        <f t="shared" si="23"/>
        <v>077</v>
      </c>
    </row>
    <row r="266" spans="1:18" s="13" customFormat="1" x14ac:dyDescent="0.15">
      <c r="A266" s="13" t="s">
        <v>2488</v>
      </c>
      <c r="B266" s="13" t="str">
        <f t="shared" si="20"/>
        <v>20190711</v>
      </c>
      <c r="C266" s="13" t="s">
        <v>0</v>
      </c>
      <c r="D266" s="13" t="s">
        <v>2</v>
      </c>
      <c r="E266" s="13" t="s">
        <v>48</v>
      </c>
      <c r="F266" s="13" t="s">
        <v>2381</v>
      </c>
      <c r="G266" s="13" t="s">
        <v>2287</v>
      </c>
      <c r="H266" s="13" t="s">
        <v>47</v>
      </c>
      <c r="I266" s="13">
        <v>22</v>
      </c>
      <c r="J266" s="15">
        <v>12</v>
      </c>
      <c r="K266" s="14" t="str">
        <f>IF(F266="NA","0000",IF(F266="A04","0200",IF(F266="A03","0500",IF(F266="A02","0700",IF(OR(F266="A01",F266="A05"),"1000",ERROR)))))</f>
        <v>1000</v>
      </c>
      <c r="L266" s="14" t="str">
        <f t="shared" si="21"/>
        <v>060</v>
      </c>
      <c r="M266" s="14" t="str">
        <f t="shared" si="22"/>
        <v>00720</v>
      </c>
      <c r="N266" s="14">
        <v>7</v>
      </c>
      <c r="O266" s="16">
        <v>9</v>
      </c>
      <c r="P266" s="13" t="s">
        <v>34</v>
      </c>
      <c r="Q266" s="13" t="str">
        <f t="shared" si="23"/>
        <v>079</v>
      </c>
    </row>
    <row r="267" spans="1:18" s="13" customFormat="1" x14ac:dyDescent="0.15">
      <c r="A267" s="13" t="s">
        <v>2489</v>
      </c>
      <c r="B267" s="13" t="str">
        <f t="shared" si="20"/>
        <v>20190715</v>
      </c>
      <c r="C267" s="13" t="s">
        <v>0</v>
      </c>
      <c r="D267" s="13" t="s">
        <v>2</v>
      </c>
      <c r="E267" s="13" t="s">
        <v>45</v>
      </c>
      <c r="F267" s="13" t="s">
        <v>2381</v>
      </c>
      <c r="G267" s="13" t="s">
        <v>2287</v>
      </c>
      <c r="H267" s="13" t="s">
        <v>47</v>
      </c>
      <c r="I267" s="13">
        <v>5</v>
      </c>
      <c r="J267" s="15">
        <v>24</v>
      </c>
      <c r="K267" s="14" t="str">
        <f>IF(F267="NA","0000",IF(F267="A04","0200",IF(F267="A03","0500",IF(F267="A02","0700",IF(OR(F267="A01",F267="A05"),"1000",ERROR)))))</f>
        <v>1000</v>
      </c>
      <c r="L267" s="14" t="str">
        <f t="shared" si="21"/>
        <v>060</v>
      </c>
      <c r="M267" s="14" t="str">
        <f t="shared" si="22"/>
        <v>01440</v>
      </c>
      <c r="N267" s="14">
        <v>7</v>
      </c>
      <c r="O267" s="16">
        <v>9</v>
      </c>
      <c r="P267" s="13" t="s">
        <v>34</v>
      </c>
      <c r="Q267" s="13" t="str">
        <f t="shared" si="23"/>
        <v>081</v>
      </c>
      <c r="R267" s="13" t="s">
        <v>2490</v>
      </c>
    </row>
    <row r="268" spans="1:18" s="13" customFormat="1" x14ac:dyDescent="0.15">
      <c r="A268" s="13" t="s">
        <v>2491</v>
      </c>
      <c r="B268" s="13" t="str">
        <f t="shared" si="20"/>
        <v>20190715</v>
      </c>
      <c r="C268" s="13" t="s">
        <v>0</v>
      </c>
      <c r="D268" s="13" t="s">
        <v>2</v>
      </c>
      <c r="E268" s="13" t="s">
        <v>48</v>
      </c>
      <c r="F268" s="13" t="s">
        <v>2381</v>
      </c>
      <c r="G268" s="13" t="s">
        <v>2287</v>
      </c>
      <c r="H268" s="13" t="s">
        <v>47</v>
      </c>
      <c r="I268" s="13">
        <v>10</v>
      </c>
      <c r="J268" s="15">
        <v>24</v>
      </c>
      <c r="K268" s="14" t="str">
        <f>IF(F268="NA","0000",IF(F268="A04","0200",IF(F268="A03","0500",IF(F268="A02","0700",IF(OR(F268="A01",F268="A05"),"1000",ERROR)))))</f>
        <v>1000</v>
      </c>
      <c r="L268" s="14" t="str">
        <f t="shared" si="21"/>
        <v>060</v>
      </c>
      <c r="M268" s="14" t="str">
        <f t="shared" si="22"/>
        <v>01440</v>
      </c>
      <c r="N268" s="14">
        <v>7</v>
      </c>
      <c r="O268" s="16">
        <v>9</v>
      </c>
      <c r="P268" s="13" t="s">
        <v>34</v>
      </c>
      <c r="Q268" s="13" t="str">
        <f t="shared" si="23"/>
        <v>083</v>
      </c>
      <c r="R268" s="13" t="s">
        <v>2492</v>
      </c>
    </row>
    <row r="269" spans="1:18" s="13" customFormat="1" x14ac:dyDescent="0.15">
      <c r="A269" s="13" t="s">
        <v>2493</v>
      </c>
      <c r="B269" s="13" t="str">
        <f t="shared" si="20"/>
        <v>20190719</v>
      </c>
      <c r="C269" s="13" t="s">
        <v>0</v>
      </c>
      <c r="D269" s="13" t="s">
        <v>2</v>
      </c>
      <c r="E269" s="13" t="s">
        <v>45</v>
      </c>
      <c r="F269" s="13" t="s">
        <v>2381</v>
      </c>
      <c r="G269" s="13" t="s">
        <v>2287</v>
      </c>
      <c r="H269" s="13" t="s">
        <v>47</v>
      </c>
      <c r="I269" s="13">
        <v>1</v>
      </c>
      <c r="J269" s="15">
        <v>48</v>
      </c>
      <c r="K269" s="14" t="str">
        <f>IF(F269="NA","0000",IF(F269="A04","0200",IF(F269="A03","0500",IF(F269="A02","0700",IF(OR(F269="A01",F269="A05"),"1000",ERROR)))))</f>
        <v>1000</v>
      </c>
      <c r="L269" s="14" t="str">
        <f t="shared" si="21"/>
        <v>060</v>
      </c>
      <c r="M269" s="14" t="str">
        <f t="shared" si="22"/>
        <v>02880</v>
      </c>
      <c r="N269" s="14">
        <v>7</v>
      </c>
      <c r="O269" s="16">
        <v>9</v>
      </c>
      <c r="P269" s="13" t="s">
        <v>34</v>
      </c>
      <c r="Q269" s="13" t="str">
        <f t="shared" si="23"/>
        <v>085</v>
      </c>
    </row>
    <row r="270" spans="1:18" s="13" customFormat="1" x14ac:dyDescent="0.15">
      <c r="A270" s="13" t="s">
        <v>2494</v>
      </c>
      <c r="B270" s="13" t="str">
        <f t="shared" si="20"/>
        <v>20190719</v>
      </c>
      <c r="C270" s="13" t="s">
        <v>0</v>
      </c>
      <c r="D270" s="13" t="s">
        <v>2</v>
      </c>
      <c r="E270" s="13" t="s">
        <v>48</v>
      </c>
      <c r="F270" s="13" t="s">
        <v>2381</v>
      </c>
      <c r="G270" s="13" t="s">
        <v>2287</v>
      </c>
      <c r="H270" s="13" t="s">
        <v>47</v>
      </c>
      <c r="I270" s="13">
        <v>6</v>
      </c>
      <c r="J270" s="15">
        <v>48</v>
      </c>
      <c r="K270" s="14" t="str">
        <f>IF(F270="NA","0000",IF(F270="A04","0200",IF(F270="A03","0500",IF(F270="A02","0700",IF(OR(F270="A01",F270="A05"),"1000",ERROR)))))</f>
        <v>1000</v>
      </c>
      <c r="L270" s="14" t="str">
        <f t="shared" si="21"/>
        <v>060</v>
      </c>
      <c r="M270" s="14" t="str">
        <f t="shared" si="22"/>
        <v>02880</v>
      </c>
      <c r="N270" s="14">
        <v>7</v>
      </c>
      <c r="O270" s="16">
        <v>9</v>
      </c>
      <c r="P270" s="13" t="s">
        <v>34</v>
      </c>
      <c r="Q270" s="13" t="str">
        <f t="shared" si="23"/>
        <v>087</v>
      </c>
    </row>
    <row r="271" spans="1:18" s="13" customFormat="1" x14ac:dyDescent="0.15">
      <c r="A271" s="13" t="s">
        <v>2495</v>
      </c>
      <c r="B271" s="13" t="str">
        <f t="shared" si="20"/>
        <v>20190722</v>
      </c>
      <c r="C271" s="13" t="s">
        <v>0</v>
      </c>
      <c r="D271" s="13" t="s">
        <v>2</v>
      </c>
      <c r="E271" s="13" t="s">
        <v>45</v>
      </c>
      <c r="F271" s="13" t="s">
        <v>2381</v>
      </c>
      <c r="G271" s="13" t="s">
        <v>2287</v>
      </c>
      <c r="H271" s="13" t="s">
        <v>47</v>
      </c>
      <c r="I271" s="13">
        <v>0</v>
      </c>
      <c r="J271" s="15">
        <v>168</v>
      </c>
      <c r="K271" s="14" t="str">
        <f>IF(F271="NA","0000",IF(F271="A04","0200",IF(F271="A03","0500",IF(F271="A02","0700",IF(OR(F271="A01",F271="A05"),"1000",ERROR)))))</f>
        <v>1000</v>
      </c>
      <c r="L271" s="14" t="str">
        <f t="shared" si="21"/>
        <v>060</v>
      </c>
      <c r="M271" s="14" t="str">
        <f t="shared" si="22"/>
        <v>10080</v>
      </c>
      <c r="N271" s="14">
        <v>7</v>
      </c>
      <c r="O271" s="16">
        <v>9</v>
      </c>
      <c r="P271" s="13" t="s">
        <v>34</v>
      </c>
      <c r="Q271" s="13" t="str">
        <f t="shared" si="23"/>
        <v>089</v>
      </c>
    </row>
    <row r="272" spans="1:18" s="13" customFormat="1" x14ac:dyDescent="0.15">
      <c r="A272" s="13" t="s">
        <v>2496</v>
      </c>
      <c r="B272" s="13" t="str">
        <f t="shared" si="20"/>
        <v>20190722</v>
      </c>
      <c r="C272" s="13" t="s">
        <v>0</v>
      </c>
      <c r="D272" s="13" t="s">
        <v>2</v>
      </c>
      <c r="E272" s="13" t="s">
        <v>48</v>
      </c>
      <c r="F272" s="13" t="s">
        <v>2381</v>
      </c>
      <c r="G272" s="13" t="s">
        <v>2287</v>
      </c>
      <c r="H272" s="13" t="s">
        <v>47</v>
      </c>
      <c r="I272" s="13">
        <v>2</v>
      </c>
      <c r="J272" s="15">
        <v>168</v>
      </c>
      <c r="K272" s="14" t="str">
        <f>IF(F272="NA","0000",IF(F272="A04","0200",IF(F272="A03","0500",IF(F272="A02","0700",IF(OR(F272="A01",F272="A05"),"1000",ERROR)))))</f>
        <v>1000</v>
      </c>
      <c r="L272" s="14" t="str">
        <f t="shared" si="21"/>
        <v>060</v>
      </c>
      <c r="M272" s="14" t="str">
        <f t="shared" si="22"/>
        <v>10080</v>
      </c>
      <c r="N272" s="14">
        <v>7</v>
      </c>
      <c r="O272" s="16">
        <v>9</v>
      </c>
      <c r="P272" s="13" t="s">
        <v>34</v>
      </c>
      <c r="Q272" s="13" t="str">
        <f t="shared" si="23"/>
        <v>091</v>
      </c>
    </row>
    <row r="273" spans="1:18" s="13" customFormat="1" x14ac:dyDescent="0.15">
      <c r="A273" s="13" t="s">
        <v>2531</v>
      </c>
      <c r="B273" s="13" t="str">
        <f t="shared" si="20"/>
        <v>20190723</v>
      </c>
      <c r="C273" s="13" t="s">
        <v>0</v>
      </c>
      <c r="D273" s="13" t="s">
        <v>2</v>
      </c>
      <c r="E273" s="13" t="s">
        <v>45</v>
      </c>
      <c r="F273" s="13" t="s">
        <v>46</v>
      </c>
      <c r="G273" s="13" t="s">
        <v>2288</v>
      </c>
      <c r="H273" s="13" t="s">
        <v>47</v>
      </c>
      <c r="I273" s="13">
        <v>0</v>
      </c>
      <c r="J273" s="15">
        <v>0</v>
      </c>
      <c r="K273" s="14" t="str">
        <f>IF(F273="NA","0000",IF(F273="A04","0200",IF(F273="A03","0500",IF(F273="A02","0700",IF(OR(F273="A01",F273="A05"),"1000",ERROR)))))</f>
        <v>0000</v>
      </c>
      <c r="L273" s="14" t="str">
        <f t="shared" si="21"/>
        <v>000</v>
      </c>
      <c r="M273" s="14" t="str">
        <f t="shared" si="22"/>
        <v>00000</v>
      </c>
      <c r="N273" s="14">
        <v>7</v>
      </c>
      <c r="O273" s="16">
        <v>10</v>
      </c>
      <c r="P273" s="13" t="s">
        <v>34</v>
      </c>
      <c r="Q273" s="13" t="str">
        <f t="shared" si="23"/>
        <v>093</v>
      </c>
      <c r="R273" s="13" t="s">
        <v>2532</v>
      </c>
    </row>
    <row r="274" spans="1:18" s="13" customFormat="1" x14ac:dyDescent="0.15">
      <c r="A274" s="13" t="s">
        <v>2533</v>
      </c>
      <c r="B274" s="13" t="str">
        <f t="shared" si="20"/>
        <v>20190723</v>
      </c>
      <c r="C274" s="13" t="s">
        <v>0</v>
      </c>
      <c r="D274" s="13" t="s">
        <v>2</v>
      </c>
      <c r="E274" s="13" t="s">
        <v>48</v>
      </c>
      <c r="F274" s="13" t="s">
        <v>46</v>
      </c>
      <c r="G274" s="13" t="s">
        <v>2288</v>
      </c>
      <c r="H274" s="13" t="s">
        <v>47</v>
      </c>
      <c r="I274" s="13">
        <v>0</v>
      </c>
      <c r="J274" s="15">
        <v>0</v>
      </c>
      <c r="K274" s="14" t="str">
        <f>IF(F274="NA","0000",IF(F274="A04","0200",IF(F274="A03","0500",IF(F274="A02","0700",IF(OR(F274="A01",F274="A05"),"1000",ERROR)))))</f>
        <v>0000</v>
      </c>
      <c r="L274" s="14" t="str">
        <f t="shared" si="21"/>
        <v>000</v>
      </c>
      <c r="M274" s="14" t="str">
        <f t="shared" si="22"/>
        <v>00000</v>
      </c>
      <c r="N274" s="14">
        <v>7</v>
      </c>
      <c r="O274" s="16">
        <v>10</v>
      </c>
      <c r="P274" s="13" t="s">
        <v>34</v>
      </c>
      <c r="Q274" s="13" t="str">
        <f t="shared" si="23"/>
        <v>094</v>
      </c>
      <c r="R274" s="13" t="s">
        <v>2534</v>
      </c>
    </row>
    <row r="275" spans="1:18" s="13" customFormat="1" x14ac:dyDescent="0.15">
      <c r="A275" s="13" t="s">
        <v>2535</v>
      </c>
      <c r="B275" s="13" t="str">
        <f t="shared" si="20"/>
        <v>20190723</v>
      </c>
      <c r="C275" s="13" t="s">
        <v>0</v>
      </c>
      <c r="D275" s="13" t="s">
        <v>2</v>
      </c>
      <c r="E275" s="13" t="s">
        <v>45</v>
      </c>
      <c r="F275" s="13" t="s">
        <v>25</v>
      </c>
      <c r="G275" s="13" t="s">
        <v>2287</v>
      </c>
      <c r="H275" s="13" t="s">
        <v>47</v>
      </c>
      <c r="I275" s="13">
        <v>111</v>
      </c>
      <c r="J275" s="15">
        <v>60</v>
      </c>
      <c r="K275" s="14" t="str">
        <f>IF(F275="NA","0000",IF(F275="A04","0200",IF(F275="A03","0500",IF(F275="A02","0700",IF(OR(F275="A01",F275="A05"),"1000",ERROR)))))</f>
        <v>1000</v>
      </c>
      <c r="L275" s="14" t="str">
        <f t="shared" si="21"/>
        <v>060</v>
      </c>
      <c r="M275" s="14" t="str">
        <f t="shared" si="22"/>
        <v>03600</v>
      </c>
      <c r="N275" s="14">
        <v>7</v>
      </c>
      <c r="O275" s="16">
        <v>10</v>
      </c>
      <c r="P275" s="13" t="s">
        <v>34</v>
      </c>
      <c r="Q275" s="13" t="str">
        <f t="shared" si="23"/>
        <v>095</v>
      </c>
      <c r="R275" s="13" t="s">
        <v>2536</v>
      </c>
    </row>
    <row r="276" spans="1:18" s="13" customFormat="1" x14ac:dyDescent="0.15">
      <c r="A276" s="13" t="s">
        <v>2537</v>
      </c>
      <c r="B276" s="13" t="str">
        <f t="shared" si="20"/>
        <v>20190723</v>
      </c>
      <c r="C276" s="13" t="s">
        <v>0</v>
      </c>
      <c r="D276" s="13" t="s">
        <v>2</v>
      </c>
      <c r="E276" s="13" t="s">
        <v>45</v>
      </c>
      <c r="F276" s="13" t="s">
        <v>25</v>
      </c>
      <c r="G276" s="13" t="s">
        <v>2287</v>
      </c>
      <c r="H276" s="13" t="s">
        <v>47</v>
      </c>
      <c r="I276" s="13">
        <v>73</v>
      </c>
      <c r="J276" s="15">
        <v>60</v>
      </c>
      <c r="K276" s="14" t="str">
        <f>IF(F276="NA","0000",IF(F276="A04","0200",IF(F276="A03","0500",IF(F276="A02","0700",IF(OR(F276="A01",F276="A05"),"1000",ERROR)))))</f>
        <v>1000</v>
      </c>
      <c r="L276" s="14" t="str">
        <f t="shared" si="21"/>
        <v>060</v>
      </c>
      <c r="M276" s="14" t="str">
        <f t="shared" si="22"/>
        <v>03600</v>
      </c>
      <c r="N276" s="14">
        <v>7</v>
      </c>
      <c r="O276" s="16">
        <v>10</v>
      </c>
      <c r="P276" s="13" t="s">
        <v>34</v>
      </c>
      <c r="Q276" s="13" t="str">
        <f t="shared" si="23"/>
        <v>096</v>
      </c>
      <c r="R276" s="13" t="s">
        <v>2538</v>
      </c>
    </row>
    <row r="277" spans="1:18" s="13" customFormat="1" x14ac:dyDescent="0.15">
      <c r="A277" s="13" t="s">
        <v>2539</v>
      </c>
      <c r="B277" s="13" t="str">
        <f t="shared" si="20"/>
        <v>20190723</v>
      </c>
      <c r="C277" s="13" t="s">
        <v>0</v>
      </c>
      <c r="D277" s="13" t="s">
        <v>2</v>
      </c>
      <c r="E277" s="13" t="s">
        <v>48</v>
      </c>
      <c r="F277" s="13" t="s">
        <v>25</v>
      </c>
      <c r="G277" s="13" t="s">
        <v>2287</v>
      </c>
      <c r="H277" s="13" t="s">
        <v>47</v>
      </c>
      <c r="I277" s="13">
        <v>36</v>
      </c>
      <c r="J277" s="15">
        <v>60</v>
      </c>
      <c r="K277" s="14" t="str">
        <f>IF(F277="NA","0000",IF(F277="A04","0200",IF(F277="A03","0500",IF(F277="A02","0700",IF(OR(F277="A01",F277="A05"),"1000",ERROR)))))</f>
        <v>1000</v>
      </c>
      <c r="L277" s="14" t="str">
        <f t="shared" si="21"/>
        <v>060</v>
      </c>
      <c r="M277" s="14" t="str">
        <f t="shared" si="22"/>
        <v>03600</v>
      </c>
      <c r="N277" s="14">
        <v>7</v>
      </c>
      <c r="O277" s="16">
        <v>10</v>
      </c>
      <c r="P277" s="13" t="s">
        <v>34</v>
      </c>
      <c r="Q277" s="13" t="str">
        <f t="shared" si="23"/>
        <v>097</v>
      </c>
      <c r="R277" s="13" t="s">
        <v>2540</v>
      </c>
    </row>
    <row r="278" spans="1:18" s="13" customFormat="1" x14ac:dyDescent="0.15">
      <c r="A278" s="13" t="s">
        <v>2541</v>
      </c>
      <c r="B278" s="13" t="str">
        <f t="shared" si="20"/>
        <v>20190723</v>
      </c>
      <c r="C278" s="13" t="s">
        <v>0</v>
      </c>
      <c r="D278" s="13" t="s">
        <v>2</v>
      </c>
      <c r="E278" s="13" t="s">
        <v>45</v>
      </c>
      <c r="F278" s="13" t="s">
        <v>2381</v>
      </c>
      <c r="G278" s="13" t="s">
        <v>2288</v>
      </c>
      <c r="H278" s="13" t="s">
        <v>47</v>
      </c>
      <c r="I278" s="13">
        <v>63</v>
      </c>
      <c r="J278" s="15">
        <v>0.5</v>
      </c>
      <c r="K278" s="14" t="str">
        <f>IF(F278="NA","0000",IF(F278="A04","0200",IF(F278="A03","0500",IF(F278="A02","0700",IF(OR(F278="A01",F278="A05"),"1000",ERROR)))))</f>
        <v>1000</v>
      </c>
      <c r="L278" s="14" t="str">
        <f t="shared" si="21"/>
        <v>060</v>
      </c>
      <c r="M278" s="14" t="str">
        <f t="shared" si="22"/>
        <v>00030</v>
      </c>
      <c r="N278" s="14">
        <v>7</v>
      </c>
      <c r="O278" s="16">
        <v>10</v>
      </c>
      <c r="P278" s="13" t="s">
        <v>34</v>
      </c>
      <c r="Q278" s="13" t="str">
        <f t="shared" si="23"/>
        <v>098</v>
      </c>
      <c r="R278" s="13" t="s">
        <v>2542</v>
      </c>
    </row>
    <row r="279" spans="1:18" s="13" customFormat="1" x14ac:dyDescent="0.15">
      <c r="A279" s="13" t="s">
        <v>2543</v>
      </c>
      <c r="B279" s="13" t="str">
        <f t="shared" si="20"/>
        <v>20190723</v>
      </c>
      <c r="C279" s="13" t="s">
        <v>0</v>
      </c>
      <c r="D279" s="13" t="s">
        <v>2</v>
      </c>
      <c r="E279" s="13" t="s">
        <v>48</v>
      </c>
      <c r="F279" s="13" t="s">
        <v>2381</v>
      </c>
      <c r="G279" s="13" t="s">
        <v>2288</v>
      </c>
      <c r="H279" s="13" t="s">
        <v>47</v>
      </c>
      <c r="I279" s="13">
        <v>41</v>
      </c>
      <c r="J279" s="15">
        <v>0.5</v>
      </c>
      <c r="K279" s="14" t="str">
        <f>IF(F279="NA","0000",IF(F279="A04","0200",IF(F279="A03","0500",IF(F279="A02","0700",IF(OR(F279="A01",F279="A05"),"1000",ERROR)))))</f>
        <v>1000</v>
      </c>
      <c r="L279" s="14" t="str">
        <f t="shared" si="21"/>
        <v>060</v>
      </c>
      <c r="M279" s="14" t="str">
        <f t="shared" si="22"/>
        <v>00030</v>
      </c>
      <c r="N279" s="14">
        <v>7</v>
      </c>
      <c r="O279" s="16">
        <v>10</v>
      </c>
      <c r="P279" s="13" t="s">
        <v>34</v>
      </c>
      <c r="Q279" s="13" t="str">
        <f t="shared" si="23"/>
        <v>099</v>
      </c>
      <c r="R279" s="13" t="s">
        <v>2544</v>
      </c>
    </row>
    <row r="280" spans="1:18" s="13" customFormat="1" x14ac:dyDescent="0.15">
      <c r="A280" s="13" t="s">
        <v>2545</v>
      </c>
      <c r="B280" s="13" t="str">
        <f t="shared" si="20"/>
        <v>20190723</v>
      </c>
      <c r="C280" s="13" t="s">
        <v>0</v>
      </c>
      <c r="D280" s="13" t="s">
        <v>2</v>
      </c>
      <c r="E280" s="13" t="s">
        <v>48</v>
      </c>
      <c r="F280" s="13" t="s">
        <v>2381</v>
      </c>
      <c r="G280" s="13" t="s">
        <v>2287</v>
      </c>
      <c r="H280" s="13" t="s">
        <v>47</v>
      </c>
      <c r="I280" s="13">
        <v>24</v>
      </c>
      <c r="J280" s="15">
        <v>1</v>
      </c>
      <c r="K280" s="14" t="str">
        <f>IF(F280="NA","0000",IF(F280="A04","0200",IF(F280="A03","0500",IF(F280="A02","0700",IF(OR(F280="A01",F280="A05"),"1000",ERROR)))))</f>
        <v>1000</v>
      </c>
      <c r="L280" s="14" t="str">
        <f t="shared" si="21"/>
        <v>060</v>
      </c>
      <c r="M280" s="14" t="str">
        <f t="shared" si="22"/>
        <v>00060</v>
      </c>
      <c r="N280" s="14">
        <v>7</v>
      </c>
      <c r="O280" s="16">
        <v>10</v>
      </c>
      <c r="P280" s="13" t="s">
        <v>34</v>
      </c>
      <c r="Q280" s="13" t="str">
        <f t="shared" si="23"/>
        <v>100</v>
      </c>
      <c r="R280" s="13" t="s">
        <v>2546</v>
      </c>
    </row>
    <row r="281" spans="1:18" s="13" customFormat="1" x14ac:dyDescent="0.15">
      <c r="A281" s="13" t="s">
        <v>2547</v>
      </c>
      <c r="B281" s="13" t="str">
        <f t="shared" si="20"/>
        <v>20190723</v>
      </c>
      <c r="C281" s="13" t="s">
        <v>0</v>
      </c>
      <c r="D281" s="13" t="s">
        <v>2</v>
      </c>
      <c r="E281" s="13" t="s">
        <v>45</v>
      </c>
      <c r="F281" s="13" t="s">
        <v>2381</v>
      </c>
      <c r="G281" s="13" t="s">
        <v>2287</v>
      </c>
      <c r="H281" s="13" t="s">
        <v>47</v>
      </c>
      <c r="I281" s="13">
        <v>34</v>
      </c>
      <c r="J281" s="15">
        <v>1</v>
      </c>
      <c r="K281" s="14" t="str">
        <f>IF(F281="NA","0000",IF(F281="A04","0200",IF(F281="A03","0500",IF(F281="A02","0700",IF(OR(F281="A01",F281="A05"),"1000",ERROR)))))</f>
        <v>1000</v>
      </c>
      <c r="L281" s="14" t="str">
        <f t="shared" si="21"/>
        <v>060</v>
      </c>
      <c r="M281" s="14" t="str">
        <f t="shared" si="22"/>
        <v>00060</v>
      </c>
      <c r="N281" s="14">
        <v>7</v>
      </c>
      <c r="O281" s="16">
        <v>10</v>
      </c>
      <c r="P281" s="13" t="s">
        <v>34</v>
      </c>
      <c r="Q281" s="13" t="str">
        <f t="shared" si="23"/>
        <v>101</v>
      </c>
      <c r="R281" s="13" t="s">
        <v>2548</v>
      </c>
    </row>
    <row r="282" spans="1:18" s="13" customFormat="1" x14ac:dyDescent="0.15">
      <c r="A282" s="13" t="s">
        <v>2549</v>
      </c>
      <c r="B282" s="13" t="str">
        <f t="shared" si="20"/>
        <v>20190723</v>
      </c>
      <c r="C282" s="13" t="s">
        <v>0</v>
      </c>
      <c r="D282" s="13" t="s">
        <v>2</v>
      </c>
      <c r="E282" s="13" t="s">
        <v>48</v>
      </c>
      <c r="F282" s="13" t="s">
        <v>2381</v>
      </c>
      <c r="G282" s="13" t="s">
        <v>2287</v>
      </c>
      <c r="H282" s="13" t="s">
        <v>47</v>
      </c>
      <c r="I282" s="13">
        <v>8</v>
      </c>
      <c r="J282" s="15">
        <v>2</v>
      </c>
      <c r="K282" s="14" t="str">
        <f>IF(F282="NA","0000",IF(F282="A04","0200",IF(F282="A03","0500",IF(F282="A02","0700",IF(OR(F282="A01",F282="A05"),"1000",ERROR)))))</f>
        <v>1000</v>
      </c>
      <c r="L282" s="14" t="str">
        <f t="shared" si="21"/>
        <v>060</v>
      </c>
      <c r="M282" s="14" t="str">
        <f t="shared" si="22"/>
        <v>00120</v>
      </c>
      <c r="N282" s="14">
        <v>7</v>
      </c>
      <c r="O282" s="16">
        <v>10</v>
      </c>
      <c r="P282" s="13" t="s">
        <v>34</v>
      </c>
      <c r="Q282" s="13" t="str">
        <f t="shared" si="23"/>
        <v>102</v>
      </c>
      <c r="R282" s="13" t="s">
        <v>2550</v>
      </c>
    </row>
    <row r="283" spans="1:18" s="13" customFormat="1" x14ac:dyDescent="0.15">
      <c r="A283" s="13" t="s">
        <v>2551</v>
      </c>
      <c r="B283" s="13" t="str">
        <f t="shared" si="20"/>
        <v>20190723</v>
      </c>
      <c r="C283" s="13" t="s">
        <v>0</v>
      </c>
      <c r="D283" s="13" t="s">
        <v>2</v>
      </c>
      <c r="E283" s="13" t="s">
        <v>45</v>
      </c>
      <c r="F283" s="13" t="s">
        <v>2381</v>
      </c>
      <c r="G283" s="13" t="s">
        <v>2287</v>
      </c>
      <c r="H283" s="13" t="s">
        <v>47</v>
      </c>
      <c r="I283" s="13">
        <v>27</v>
      </c>
      <c r="J283" s="15">
        <v>2</v>
      </c>
      <c r="K283" s="14" t="str">
        <f>IF(F283="NA","0000",IF(F283="A04","0200",IF(F283="A03","0500",IF(F283="A02","0700",IF(OR(F283="A01",F283="A05"),"1000",ERROR)))))</f>
        <v>1000</v>
      </c>
      <c r="L283" s="14" t="str">
        <f t="shared" si="21"/>
        <v>060</v>
      </c>
      <c r="M283" s="14" t="str">
        <f t="shared" si="22"/>
        <v>00120</v>
      </c>
      <c r="N283" s="14">
        <v>7</v>
      </c>
      <c r="O283" s="16">
        <v>10</v>
      </c>
      <c r="P283" s="13" t="s">
        <v>34</v>
      </c>
      <c r="Q283" s="13" t="str">
        <f t="shared" si="23"/>
        <v>103</v>
      </c>
      <c r="R283" s="13" t="s">
        <v>2552</v>
      </c>
    </row>
    <row r="284" spans="1:18" s="13" customFormat="1" x14ac:dyDescent="0.15">
      <c r="A284" s="13" t="s">
        <v>2553</v>
      </c>
      <c r="B284" s="13" t="str">
        <f t="shared" si="20"/>
        <v>20190723</v>
      </c>
      <c r="C284" s="13" t="s">
        <v>0</v>
      </c>
      <c r="D284" s="13" t="s">
        <v>2</v>
      </c>
      <c r="E284" s="13" t="s">
        <v>48</v>
      </c>
      <c r="F284" s="13" t="s">
        <v>2381</v>
      </c>
      <c r="G284" s="13" t="s">
        <v>2287</v>
      </c>
      <c r="H284" s="13" t="s">
        <v>47</v>
      </c>
      <c r="I284" s="13">
        <v>14</v>
      </c>
      <c r="J284" s="15">
        <v>3</v>
      </c>
      <c r="K284" s="14" t="str">
        <f>IF(F284="NA","0000",IF(F284="A04","0200",IF(F284="A03","0500",IF(F284="A02","0700",IF(OR(F284="A01",F284="A05"),"1000",ERROR)))))</f>
        <v>1000</v>
      </c>
      <c r="L284" s="14" t="str">
        <f t="shared" si="21"/>
        <v>060</v>
      </c>
      <c r="M284" s="14" t="str">
        <f t="shared" si="22"/>
        <v>00180</v>
      </c>
      <c r="N284" s="14">
        <v>7</v>
      </c>
      <c r="O284" s="16">
        <v>10</v>
      </c>
      <c r="P284" s="13" t="s">
        <v>34</v>
      </c>
      <c r="Q284" s="13" t="str">
        <f t="shared" si="23"/>
        <v>104</v>
      </c>
      <c r="R284" s="13" t="s">
        <v>2554</v>
      </c>
    </row>
    <row r="285" spans="1:18" s="13" customFormat="1" x14ac:dyDescent="0.15">
      <c r="A285" s="13" t="s">
        <v>2555</v>
      </c>
      <c r="B285" s="13" t="str">
        <f t="shared" si="20"/>
        <v>20190723</v>
      </c>
      <c r="C285" s="13" t="s">
        <v>0</v>
      </c>
      <c r="D285" s="13" t="s">
        <v>2</v>
      </c>
      <c r="E285" s="13" t="s">
        <v>45</v>
      </c>
      <c r="F285" s="13" t="s">
        <v>2381</v>
      </c>
      <c r="G285" s="13" t="s">
        <v>2287</v>
      </c>
      <c r="H285" s="13" t="s">
        <v>47</v>
      </c>
      <c r="I285" s="13">
        <v>20</v>
      </c>
      <c r="J285" s="15">
        <v>3</v>
      </c>
      <c r="K285" s="14" t="str">
        <f>IF(F285="NA","0000",IF(F285="A04","0200",IF(F285="A03","0500",IF(F285="A02","0700",IF(OR(F285="A01",F285="A05"),"1000",ERROR)))))</f>
        <v>1000</v>
      </c>
      <c r="L285" s="14" t="str">
        <f t="shared" si="21"/>
        <v>060</v>
      </c>
      <c r="M285" s="14" t="str">
        <f t="shared" si="22"/>
        <v>00180</v>
      </c>
      <c r="N285" s="14">
        <v>7</v>
      </c>
      <c r="O285" s="16">
        <v>10</v>
      </c>
      <c r="P285" s="13" t="s">
        <v>34</v>
      </c>
      <c r="Q285" s="13" t="str">
        <f t="shared" si="23"/>
        <v>105</v>
      </c>
      <c r="R285" s="13" t="s">
        <v>2556</v>
      </c>
    </row>
    <row r="286" spans="1:18" s="13" customFormat="1" x14ac:dyDescent="0.15">
      <c r="A286" s="13" t="s">
        <v>2557</v>
      </c>
      <c r="B286" s="13" t="str">
        <f t="shared" si="20"/>
        <v>20190723</v>
      </c>
      <c r="C286" s="13" t="s">
        <v>0</v>
      </c>
      <c r="D286" s="13" t="s">
        <v>2</v>
      </c>
      <c r="E286" s="13" t="s">
        <v>48</v>
      </c>
      <c r="F286" s="13" t="s">
        <v>2381</v>
      </c>
      <c r="G286" s="13" t="s">
        <v>2287</v>
      </c>
      <c r="H286" s="13" t="s">
        <v>47</v>
      </c>
      <c r="I286" s="13">
        <v>42</v>
      </c>
      <c r="J286" s="15">
        <v>6</v>
      </c>
      <c r="K286" s="14" t="str">
        <f>IF(F286="NA","0000",IF(F286="A04","0200",IF(F286="A03","0500",IF(F286="A02","0700",IF(OR(F286="A01",F286="A05"),"1000",ERROR)))))</f>
        <v>1000</v>
      </c>
      <c r="L286" s="14" t="str">
        <f t="shared" si="21"/>
        <v>060</v>
      </c>
      <c r="M286" s="14" t="str">
        <f t="shared" si="22"/>
        <v>00360</v>
      </c>
      <c r="N286" s="14">
        <v>7</v>
      </c>
      <c r="O286" s="16">
        <v>10</v>
      </c>
      <c r="P286" s="13" t="s">
        <v>34</v>
      </c>
      <c r="Q286" s="13" t="str">
        <f t="shared" si="23"/>
        <v>106</v>
      </c>
      <c r="R286" s="13" t="s">
        <v>2558</v>
      </c>
    </row>
    <row r="287" spans="1:18" s="13" customFormat="1" x14ac:dyDescent="0.15">
      <c r="A287" s="13" t="s">
        <v>2559</v>
      </c>
      <c r="B287" s="13" t="str">
        <f t="shared" si="20"/>
        <v>20190724</v>
      </c>
      <c r="C287" s="13" t="s">
        <v>0</v>
      </c>
      <c r="D287" s="13" t="s">
        <v>2</v>
      </c>
      <c r="E287" s="13" t="s">
        <v>45</v>
      </c>
      <c r="F287" s="13" t="s">
        <v>2381</v>
      </c>
      <c r="G287" s="13" t="s">
        <v>2287</v>
      </c>
      <c r="H287" s="13" t="s">
        <v>47</v>
      </c>
      <c r="I287" s="13">
        <v>11</v>
      </c>
      <c r="J287" s="15">
        <v>6</v>
      </c>
      <c r="K287" s="14" t="str">
        <f>IF(F287="NA","0000",IF(F287="A04","0200",IF(F287="A03","0500",IF(F287="A02","0700",IF(OR(F287="A01",F287="A05"),"1000",ERROR)))))</f>
        <v>1000</v>
      </c>
      <c r="L287" s="14" t="str">
        <f t="shared" si="21"/>
        <v>060</v>
      </c>
      <c r="M287" s="14" t="str">
        <f t="shared" si="22"/>
        <v>00360</v>
      </c>
      <c r="N287" s="14">
        <v>7</v>
      </c>
      <c r="O287" s="16">
        <v>10</v>
      </c>
      <c r="P287" s="13" t="s">
        <v>34</v>
      </c>
      <c r="Q287" s="13" t="str">
        <f t="shared" si="23"/>
        <v>107</v>
      </c>
      <c r="R287" s="13" t="s">
        <v>2560</v>
      </c>
    </row>
    <row r="288" spans="1:18" s="13" customFormat="1" x14ac:dyDescent="0.15">
      <c r="A288" s="13" t="s">
        <v>2561</v>
      </c>
      <c r="B288" s="13" t="str">
        <f t="shared" si="20"/>
        <v>20190723</v>
      </c>
      <c r="C288" s="13" t="s">
        <v>0</v>
      </c>
      <c r="D288" s="13" t="s">
        <v>2</v>
      </c>
      <c r="E288" s="13" t="s">
        <v>48</v>
      </c>
      <c r="F288" s="13" t="s">
        <v>2381</v>
      </c>
      <c r="G288" s="13" t="s">
        <v>2287</v>
      </c>
      <c r="H288" s="13" t="s">
        <v>47</v>
      </c>
      <c r="I288" s="13">
        <v>15</v>
      </c>
      <c r="J288" s="15">
        <v>12</v>
      </c>
      <c r="K288" s="14" t="str">
        <f>IF(F288="NA","0000",IF(F288="A04","0200",IF(F288="A03","0500",IF(F288="A02","0700",IF(OR(F288="A01",F288="A05"),"1000",ERROR)))))</f>
        <v>1000</v>
      </c>
      <c r="L288" s="14" t="str">
        <f t="shared" si="21"/>
        <v>060</v>
      </c>
      <c r="M288" s="14" t="str">
        <f t="shared" si="22"/>
        <v>00720</v>
      </c>
      <c r="N288" s="14">
        <v>7</v>
      </c>
      <c r="O288" s="16">
        <v>10</v>
      </c>
      <c r="P288" s="13" t="s">
        <v>34</v>
      </c>
      <c r="Q288" s="13" t="str">
        <f t="shared" si="23"/>
        <v>108</v>
      </c>
      <c r="R288" s="13" t="s">
        <v>2562</v>
      </c>
    </row>
    <row r="289" spans="1:18" s="13" customFormat="1" x14ac:dyDescent="0.15">
      <c r="A289" s="13" t="s">
        <v>2563</v>
      </c>
      <c r="B289" s="13" t="str">
        <f t="shared" si="20"/>
        <v>20190724</v>
      </c>
      <c r="C289" s="13" t="s">
        <v>0</v>
      </c>
      <c r="D289" s="13" t="s">
        <v>2</v>
      </c>
      <c r="E289" s="13" t="s">
        <v>45</v>
      </c>
      <c r="F289" s="13" t="s">
        <v>2381</v>
      </c>
      <c r="G289" s="13" t="s">
        <v>2287</v>
      </c>
      <c r="H289" s="13" t="s">
        <v>47</v>
      </c>
      <c r="I289" s="13">
        <v>6</v>
      </c>
      <c r="J289" s="15">
        <v>12</v>
      </c>
      <c r="K289" s="14" t="str">
        <f>IF(F289="NA","0000",IF(F289="A04","0200",IF(F289="A03","0500",IF(F289="A02","0700",IF(OR(F289="A01",F289="A05"),"1000",ERROR)))))</f>
        <v>1000</v>
      </c>
      <c r="L289" s="14" t="str">
        <f t="shared" si="21"/>
        <v>060</v>
      </c>
      <c r="M289" s="14" t="str">
        <f t="shared" si="22"/>
        <v>00720</v>
      </c>
      <c r="N289" s="14">
        <v>7</v>
      </c>
      <c r="O289" s="16">
        <v>10</v>
      </c>
      <c r="P289" s="13" t="s">
        <v>34</v>
      </c>
      <c r="Q289" s="13" t="str">
        <f t="shared" si="23"/>
        <v>109</v>
      </c>
    </row>
    <row r="290" spans="1:18" x14ac:dyDescent="0.15">
      <c r="A290" s="6" t="s">
        <v>161</v>
      </c>
      <c r="B290" s="6" t="str">
        <f t="shared" si="20"/>
        <v>20190524</v>
      </c>
      <c r="C290" s="6" t="s">
        <v>0</v>
      </c>
      <c r="D290" s="6" t="s">
        <v>2</v>
      </c>
      <c r="E290" s="6" t="s">
        <v>45</v>
      </c>
      <c r="F290" s="6" t="s">
        <v>46</v>
      </c>
      <c r="G290" s="6" t="s">
        <v>2288</v>
      </c>
      <c r="H290" s="6" t="s">
        <v>47</v>
      </c>
      <c r="I290" s="6">
        <v>1</v>
      </c>
      <c r="J290" s="10">
        <v>0</v>
      </c>
      <c r="K290" s="7" t="str">
        <f>IF(F290="NA","0000",IF(F290="A04","0200",IF(F290="A03","0500",IF(F290="A02","0700",IF(F290="A01","1000",ERROR)))))</f>
        <v>0000</v>
      </c>
      <c r="L290" s="7" t="str">
        <f t="shared" ref="L290:L324" si="24">IF(J290="NA","000",TEXT(J290,"000"))</f>
        <v>000</v>
      </c>
      <c r="M290" s="8">
        <v>0</v>
      </c>
      <c r="N290" s="7">
        <v>8</v>
      </c>
      <c r="O290" s="7">
        <v>1</v>
      </c>
      <c r="P290" s="6" t="s">
        <v>35</v>
      </c>
      <c r="Q290" s="6" t="str">
        <f t="shared" ref="Q290:Q324" si="25">CONCATENATE("0",RIGHT(A290,3))</f>
        <v>0485</v>
      </c>
      <c r="R290" s="6" t="s">
        <v>1428</v>
      </c>
    </row>
    <row r="291" spans="1:18" x14ac:dyDescent="0.15">
      <c r="A291" s="6" t="s">
        <v>160</v>
      </c>
      <c r="B291" s="6" t="str">
        <f t="shared" si="20"/>
        <v>20190524</v>
      </c>
      <c r="C291" s="6" t="s">
        <v>0</v>
      </c>
      <c r="D291" s="6" t="s">
        <v>2</v>
      </c>
      <c r="E291" s="6" t="s">
        <v>48</v>
      </c>
      <c r="F291" s="6" t="s">
        <v>46</v>
      </c>
      <c r="G291" s="6" t="s">
        <v>2288</v>
      </c>
      <c r="H291" s="6" t="s">
        <v>47</v>
      </c>
      <c r="I291" s="6">
        <v>0</v>
      </c>
      <c r="J291" s="10">
        <v>0</v>
      </c>
      <c r="K291" s="7" t="str">
        <f>IF(F291="NA","0000",IF(F291="A04","0200",IF(F291="A03","0500",IF(F291="A02","0700",IF(F291="A01","1000",ERROR)))))</f>
        <v>0000</v>
      </c>
      <c r="L291" s="7" t="str">
        <f t="shared" si="24"/>
        <v>000</v>
      </c>
      <c r="M291" s="8">
        <v>0</v>
      </c>
      <c r="N291" s="7">
        <v>8</v>
      </c>
      <c r="O291" s="7">
        <v>1</v>
      </c>
      <c r="P291" s="6" t="s">
        <v>35</v>
      </c>
      <c r="Q291" s="6" t="str">
        <f t="shared" si="25"/>
        <v>0487</v>
      </c>
      <c r="R291" s="6" t="s">
        <v>1488</v>
      </c>
    </row>
    <row r="292" spans="1:18" x14ac:dyDescent="0.15">
      <c r="A292" s="6" t="s">
        <v>159</v>
      </c>
      <c r="B292" s="6" t="str">
        <f t="shared" si="20"/>
        <v>20190524</v>
      </c>
      <c r="C292" s="6" t="s">
        <v>0</v>
      </c>
      <c r="D292" s="6" t="s">
        <v>2</v>
      </c>
      <c r="E292" s="6" t="s">
        <v>45</v>
      </c>
      <c r="F292" s="6" t="s">
        <v>25</v>
      </c>
      <c r="G292" s="6" t="s">
        <v>2287</v>
      </c>
      <c r="H292" s="6" t="s">
        <v>47</v>
      </c>
      <c r="I292" s="6">
        <v>96</v>
      </c>
      <c r="J292" s="10">
        <v>60</v>
      </c>
      <c r="K292" s="7" t="str">
        <f>IF(F292="NA","0000",IF(F292="A04","0200",IF(F292="A03","0500",IF(F292="A02","0700",IF(F292="A01","1000",ERROR)))))</f>
        <v>1000</v>
      </c>
      <c r="L292" s="7" t="str">
        <f t="shared" si="24"/>
        <v>060</v>
      </c>
      <c r="M292" s="8">
        <v>0</v>
      </c>
      <c r="N292" s="7">
        <v>8</v>
      </c>
      <c r="O292" s="7">
        <v>1</v>
      </c>
      <c r="P292" s="6" t="s">
        <v>35</v>
      </c>
      <c r="Q292" s="6" t="str">
        <f t="shared" si="25"/>
        <v>0489</v>
      </c>
      <c r="R292" s="6" t="s">
        <v>1456</v>
      </c>
    </row>
    <row r="293" spans="1:18" x14ac:dyDescent="0.15">
      <c r="A293" s="6" t="s">
        <v>162</v>
      </c>
      <c r="B293" s="6" t="str">
        <f t="shared" si="20"/>
        <v>20190524</v>
      </c>
      <c r="C293" s="6" t="s">
        <v>0</v>
      </c>
      <c r="D293" s="6" t="s">
        <v>2</v>
      </c>
      <c r="E293" s="6" t="s">
        <v>45</v>
      </c>
      <c r="F293" s="6" t="s">
        <v>25</v>
      </c>
      <c r="G293" s="6" t="s">
        <v>2287</v>
      </c>
      <c r="H293" s="6" t="s">
        <v>47</v>
      </c>
      <c r="I293" s="6">
        <v>68</v>
      </c>
      <c r="J293" s="10">
        <v>60</v>
      </c>
      <c r="K293" s="7" t="str">
        <f>IF(F293="NA","0000",IF(F293="A04","0200",IF(F293="A03","0500",IF(F293="A02","0700",IF(F293="A01","1000",ERROR)))))</f>
        <v>1000</v>
      </c>
      <c r="L293" s="7" t="str">
        <f t="shared" si="24"/>
        <v>060</v>
      </c>
      <c r="M293" s="8">
        <v>0</v>
      </c>
      <c r="N293" s="7">
        <v>8</v>
      </c>
      <c r="O293" s="7">
        <v>1</v>
      </c>
      <c r="P293" s="6" t="s">
        <v>35</v>
      </c>
      <c r="Q293" s="6" t="str">
        <f t="shared" si="25"/>
        <v>0491</v>
      </c>
      <c r="R293" s="6" t="s">
        <v>1458</v>
      </c>
    </row>
    <row r="294" spans="1:18" x14ac:dyDescent="0.15">
      <c r="A294" s="6" t="s">
        <v>163</v>
      </c>
      <c r="B294" s="6" t="str">
        <f t="shared" si="20"/>
        <v>20190524</v>
      </c>
      <c r="C294" s="6" t="s">
        <v>0</v>
      </c>
      <c r="D294" s="6" t="s">
        <v>2</v>
      </c>
      <c r="E294" s="6" t="s">
        <v>48</v>
      </c>
      <c r="F294" s="6" t="s">
        <v>25</v>
      </c>
      <c r="G294" s="6" t="s">
        <v>2287</v>
      </c>
      <c r="H294" s="6" t="s">
        <v>47</v>
      </c>
      <c r="I294" s="6">
        <v>30</v>
      </c>
      <c r="J294" s="10">
        <v>60</v>
      </c>
      <c r="K294" s="7" t="str">
        <f>IF(F294="NA","0000",IF(F294="A04","0200",IF(F294="A03","0500",IF(F294="A02","0700",IF(F294="A01","1000",ERROR)))))</f>
        <v>1000</v>
      </c>
      <c r="L294" s="7" t="str">
        <f t="shared" si="24"/>
        <v>060</v>
      </c>
      <c r="M294" s="8">
        <v>0</v>
      </c>
      <c r="N294" s="7">
        <v>8</v>
      </c>
      <c r="O294" s="7">
        <v>1</v>
      </c>
      <c r="P294" s="6" t="s">
        <v>35</v>
      </c>
      <c r="Q294" s="6" t="str">
        <f t="shared" si="25"/>
        <v>0493</v>
      </c>
      <c r="R294" s="6" t="s">
        <v>1505</v>
      </c>
    </row>
    <row r="295" spans="1:18" x14ac:dyDescent="0.15">
      <c r="A295" s="6" t="s">
        <v>169</v>
      </c>
      <c r="B295" s="6" t="str">
        <f t="shared" si="20"/>
        <v>20190524</v>
      </c>
      <c r="C295" s="6" t="s">
        <v>0</v>
      </c>
      <c r="D295" s="6" t="s">
        <v>2</v>
      </c>
      <c r="E295" s="6" t="s">
        <v>45</v>
      </c>
      <c r="F295" s="6" t="s">
        <v>46</v>
      </c>
      <c r="G295" s="6" t="s">
        <v>2288</v>
      </c>
      <c r="H295" s="6" t="s">
        <v>47</v>
      </c>
      <c r="I295" s="6">
        <v>3</v>
      </c>
      <c r="J295" s="10">
        <v>0</v>
      </c>
      <c r="K295" s="7" t="str">
        <f>IF(F295="NA","0000",IF(F295="A04","0200",IF(F295="A03","0500",IF(F295="A02","0700",IF(F295="A01","1000",ERROR)))))</f>
        <v>0000</v>
      </c>
      <c r="L295" s="7" t="str">
        <f t="shared" si="24"/>
        <v>000</v>
      </c>
      <c r="M295" s="8">
        <v>0</v>
      </c>
      <c r="N295" s="7">
        <v>8</v>
      </c>
      <c r="O295" s="7">
        <v>2</v>
      </c>
      <c r="P295" s="6" t="s">
        <v>35</v>
      </c>
      <c r="Q295" s="6" t="str">
        <f t="shared" si="25"/>
        <v>0505</v>
      </c>
      <c r="R295" s="6" t="s">
        <v>1432</v>
      </c>
    </row>
    <row r="296" spans="1:18" x14ac:dyDescent="0.15">
      <c r="A296" s="6" t="s">
        <v>170</v>
      </c>
      <c r="B296" s="6" t="str">
        <f t="shared" si="20"/>
        <v>20190524</v>
      </c>
      <c r="C296" s="6" t="s">
        <v>0</v>
      </c>
      <c r="D296" s="6" t="s">
        <v>2</v>
      </c>
      <c r="E296" s="6" t="s">
        <v>48</v>
      </c>
      <c r="F296" s="6" t="s">
        <v>46</v>
      </c>
      <c r="G296" s="6" t="s">
        <v>2288</v>
      </c>
      <c r="H296" s="6" t="s">
        <v>47</v>
      </c>
      <c r="I296" s="6">
        <v>7</v>
      </c>
      <c r="J296" s="10">
        <v>0</v>
      </c>
      <c r="K296" s="7" t="str">
        <f>IF(F296="NA","0000",IF(F296="A04","0200",IF(F296="A03","0500",IF(F296="A02","0700",IF(F296="A01","1000",ERROR)))))</f>
        <v>0000</v>
      </c>
      <c r="L296" s="7" t="str">
        <f t="shared" si="24"/>
        <v>000</v>
      </c>
      <c r="M296" s="8">
        <v>0</v>
      </c>
      <c r="N296" s="7">
        <v>8</v>
      </c>
      <c r="O296" s="7">
        <v>2</v>
      </c>
      <c r="P296" s="6" t="s">
        <v>35</v>
      </c>
      <c r="Q296" s="6" t="str">
        <f t="shared" si="25"/>
        <v>0507</v>
      </c>
      <c r="R296" s="6" t="s">
        <v>1492</v>
      </c>
    </row>
    <row r="297" spans="1:18" x14ac:dyDescent="0.15">
      <c r="A297" s="6" t="s">
        <v>171</v>
      </c>
      <c r="B297" s="6" t="str">
        <f t="shared" si="20"/>
        <v>20190524</v>
      </c>
      <c r="C297" s="6" t="s">
        <v>0</v>
      </c>
      <c r="D297" s="6" t="s">
        <v>2</v>
      </c>
      <c r="E297" s="6" t="s">
        <v>45</v>
      </c>
      <c r="F297" s="6" t="s">
        <v>25</v>
      </c>
      <c r="G297" s="6" t="s">
        <v>2287</v>
      </c>
      <c r="H297" s="6" t="s">
        <v>47</v>
      </c>
      <c r="I297" s="6">
        <v>241</v>
      </c>
      <c r="J297" s="10">
        <v>60</v>
      </c>
      <c r="K297" s="7" t="str">
        <f>IF(F297="NA","0000",IF(F297="A04","0200",IF(F297="A03","0500",IF(F297="A02","0700",IF(F297="A01","1000",ERROR)))))</f>
        <v>1000</v>
      </c>
      <c r="L297" s="7" t="str">
        <f t="shared" si="24"/>
        <v>060</v>
      </c>
      <c r="M297" s="8">
        <v>0</v>
      </c>
      <c r="N297" s="7">
        <v>8</v>
      </c>
      <c r="O297" s="7">
        <v>2</v>
      </c>
      <c r="P297" s="6" t="s">
        <v>35</v>
      </c>
      <c r="Q297" s="6" t="str">
        <f t="shared" si="25"/>
        <v>0509</v>
      </c>
      <c r="R297" s="6" t="s">
        <v>1464</v>
      </c>
    </row>
    <row r="298" spans="1:18" x14ac:dyDescent="0.15">
      <c r="A298" s="6" t="s">
        <v>172</v>
      </c>
      <c r="B298" s="6" t="str">
        <f t="shared" si="20"/>
        <v>20190524</v>
      </c>
      <c r="C298" s="6" t="s">
        <v>0</v>
      </c>
      <c r="D298" s="6" t="s">
        <v>2</v>
      </c>
      <c r="E298" s="6" t="s">
        <v>45</v>
      </c>
      <c r="F298" s="6" t="s">
        <v>25</v>
      </c>
      <c r="G298" s="6" t="s">
        <v>2287</v>
      </c>
      <c r="H298" s="6" t="s">
        <v>47</v>
      </c>
      <c r="I298" s="6">
        <v>194</v>
      </c>
      <c r="J298" s="10">
        <v>60</v>
      </c>
      <c r="K298" s="7" t="str">
        <f>IF(F298="NA","0000",IF(F298="A04","0200",IF(F298="A03","0500",IF(F298="A02","0700",IF(F298="A01","1000",ERROR)))))</f>
        <v>1000</v>
      </c>
      <c r="L298" s="7" t="str">
        <f t="shared" si="24"/>
        <v>060</v>
      </c>
      <c r="M298" s="8">
        <v>0</v>
      </c>
      <c r="N298" s="7">
        <v>8</v>
      </c>
      <c r="O298" s="7">
        <v>2</v>
      </c>
      <c r="P298" s="6" t="s">
        <v>35</v>
      </c>
      <c r="Q298" s="6" t="str">
        <f t="shared" si="25"/>
        <v>0511</v>
      </c>
      <c r="R298" s="6" t="s">
        <v>1466</v>
      </c>
    </row>
    <row r="299" spans="1:18" x14ac:dyDescent="0.15">
      <c r="A299" s="6" t="s">
        <v>173</v>
      </c>
      <c r="B299" s="6" t="str">
        <f t="shared" si="20"/>
        <v>20190524</v>
      </c>
      <c r="C299" s="6" t="s">
        <v>0</v>
      </c>
      <c r="D299" s="6" t="s">
        <v>2</v>
      </c>
      <c r="E299" s="6" t="s">
        <v>48</v>
      </c>
      <c r="F299" s="6" t="s">
        <v>25</v>
      </c>
      <c r="G299" s="6" t="s">
        <v>2287</v>
      </c>
      <c r="H299" s="6" t="s">
        <v>47</v>
      </c>
      <c r="I299" s="6">
        <v>73</v>
      </c>
      <c r="J299" s="10">
        <v>60</v>
      </c>
      <c r="K299" s="7" t="str">
        <f>IF(F299="NA","0000",IF(F299="A04","0200",IF(F299="A03","0500",IF(F299="A02","0700",IF(F299="A01","1000",ERROR)))))</f>
        <v>1000</v>
      </c>
      <c r="L299" s="7" t="str">
        <f t="shared" si="24"/>
        <v>060</v>
      </c>
      <c r="M299" s="8">
        <v>0</v>
      </c>
      <c r="N299" s="7">
        <v>8</v>
      </c>
      <c r="O299" s="7">
        <v>2</v>
      </c>
      <c r="P299" s="6" t="s">
        <v>35</v>
      </c>
      <c r="Q299" s="6" t="str">
        <f t="shared" si="25"/>
        <v>0513</v>
      </c>
      <c r="R299" s="6" t="s">
        <v>1509</v>
      </c>
    </row>
    <row r="300" spans="1:18" x14ac:dyDescent="0.15">
      <c r="A300" s="6" t="s">
        <v>179</v>
      </c>
      <c r="B300" s="6" t="str">
        <f t="shared" si="20"/>
        <v>20190524</v>
      </c>
      <c r="C300" s="6" t="s">
        <v>0</v>
      </c>
      <c r="D300" s="6" t="s">
        <v>2</v>
      </c>
      <c r="E300" s="6" t="s">
        <v>45</v>
      </c>
      <c r="F300" s="6" t="s">
        <v>46</v>
      </c>
      <c r="G300" s="6" t="s">
        <v>2288</v>
      </c>
      <c r="H300" s="6" t="s">
        <v>47</v>
      </c>
      <c r="I300" s="6">
        <v>5</v>
      </c>
      <c r="J300" s="10">
        <v>0</v>
      </c>
      <c r="K300" s="7" t="str">
        <f>IF(F300="NA","0000",IF(F300="A04","0200",IF(F300="A03","0500",IF(F300="A02","0700",IF(F300="A01","1000",ERROR)))))</f>
        <v>0000</v>
      </c>
      <c r="L300" s="7" t="str">
        <f t="shared" si="24"/>
        <v>000</v>
      </c>
      <c r="M300" s="8">
        <v>0</v>
      </c>
      <c r="N300" s="7">
        <v>8</v>
      </c>
      <c r="O300" s="7">
        <v>3</v>
      </c>
      <c r="P300" s="6" t="s">
        <v>35</v>
      </c>
      <c r="Q300" s="6" t="str">
        <f t="shared" si="25"/>
        <v>0515</v>
      </c>
      <c r="R300" s="6" t="s">
        <v>1434</v>
      </c>
    </row>
    <row r="301" spans="1:18" x14ac:dyDescent="0.15">
      <c r="A301" s="6" t="s">
        <v>180</v>
      </c>
      <c r="B301" s="6" t="str">
        <f t="shared" si="20"/>
        <v>20190524</v>
      </c>
      <c r="C301" s="6" t="s">
        <v>0</v>
      </c>
      <c r="D301" s="6" t="s">
        <v>2</v>
      </c>
      <c r="E301" s="6" t="s">
        <v>48</v>
      </c>
      <c r="F301" s="6" t="s">
        <v>46</v>
      </c>
      <c r="G301" s="6" t="s">
        <v>2288</v>
      </c>
      <c r="H301" s="6" t="s">
        <v>47</v>
      </c>
      <c r="I301" s="6">
        <v>4</v>
      </c>
      <c r="J301" s="10">
        <v>0</v>
      </c>
      <c r="K301" s="7" t="str">
        <f>IF(F301="NA","0000",IF(F301="A04","0200",IF(F301="A03","0500",IF(F301="A02","0700",IF(F301="A01","1000",ERROR)))))</f>
        <v>0000</v>
      </c>
      <c r="L301" s="7" t="str">
        <f t="shared" si="24"/>
        <v>000</v>
      </c>
      <c r="M301" s="8">
        <v>0</v>
      </c>
      <c r="N301" s="7">
        <v>8</v>
      </c>
      <c r="O301" s="7">
        <v>3</v>
      </c>
      <c r="P301" s="6" t="s">
        <v>35</v>
      </c>
      <c r="Q301" s="6" t="str">
        <f t="shared" si="25"/>
        <v>0517</v>
      </c>
      <c r="R301" s="6" t="s">
        <v>1494</v>
      </c>
    </row>
    <row r="302" spans="1:18" x14ac:dyDescent="0.15">
      <c r="A302" s="6" t="s">
        <v>181</v>
      </c>
      <c r="B302" s="6" t="str">
        <f t="shared" si="20"/>
        <v>20190524</v>
      </c>
      <c r="C302" s="6" t="s">
        <v>0</v>
      </c>
      <c r="D302" s="6" t="s">
        <v>2</v>
      </c>
      <c r="E302" s="6" t="s">
        <v>45</v>
      </c>
      <c r="F302" s="6" t="s">
        <v>25</v>
      </c>
      <c r="G302" s="6" t="s">
        <v>2287</v>
      </c>
      <c r="H302" s="6" t="s">
        <v>47</v>
      </c>
      <c r="I302" s="6">
        <v>436</v>
      </c>
      <c r="J302" s="10">
        <v>60</v>
      </c>
      <c r="K302" s="7" t="str">
        <f>IF(F302="NA","0000",IF(F302="A04","0200",IF(F302="A03","0500",IF(F302="A02","0700",IF(F302="A01","1000",ERROR)))))</f>
        <v>1000</v>
      </c>
      <c r="L302" s="7" t="str">
        <f t="shared" si="24"/>
        <v>060</v>
      </c>
      <c r="M302" s="8">
        <v>0</v>
      </c>
      <c r="N302" s="7">
        <v>8</v>
      </c>
      <c r="O302" s="7">
        <v>3</v>
      </c>
      <c r="P302" s="6" t="s">
        <v>35</v>
      </c>
      <c r="Q302" s="6" t="str">
        <f t="shared" si="25"/>
        <v>0519</v>
      </c>
      <c r="R302" s="6" t="s">
        <v>1468</v>
      </c>
    </row>
    <row r="303" spans="1:18" x14ac:dyDescent="0.15">
      <c r="A303" s="6" t="s">
        <v>182</v>
      </c>
      <c r="B303" s="6" t="str">
        <f t="shared" si="20"/>
        <v>20190524</v>
      </c>
      <c r="C303" s="6" t="s">
        <v>0</v>
      </c>
      <c r="D303" s="6" t="s">
        <v>2</v>
      </c>
      <c r="E303" s="6" t="s">
        <v>45</v>
      </c>
      <c r="F303" s="6" t="s">
        <v>25</v>
      </c>
      <c r="G303" s="6" t="s">
        <v>2287</v>
      </c>
      <c r="H303" s="6" t="s">
        <v>47</v>
      </c>
      <c r="I303" s="6">
        <v>352</v>
      </c>
      <c r="J303" s="10">
        <v>60</v>
      </c>
      <c r="K303" s="7" t="str">
        <f>IF(F303="NA","0000",IF(F303="A04","0200",IF(F303="A03","0500",IF(F303="A02","0700",IF(F303="A01","1000",ERROR)))))</f>
        <v>1000</v>
      </c>
      <c r="L303" s="7" t="str">
        <f t="shared" si="24"/>
        <v>060</v>
      </c>
      <c r="M303" s="8">
        <v>0</v>
      </c>
      <c r="N303" s="7">
        <v>8</v>
      </c>
      <c r="O303" s="7">
        <v>3</v>
      </c>
      <c r="P303" s="6" t="s">
        <v>35</v>
      </c>
      <c r="Q303" s="6" t="str">
        <f t="shared" si="25"/>
        <v>0521</v>
      </c>
      <c r="R303" s="6" t="s">
        <v>1470</v>
      </c>
    </row>
    <row r="304" spans="1:18" x14ac:dyDescent="0.15">
      <c r="A304" s="6" t="s">
        <v>183</v>
      </c>
      <c r="B304" s="6" t="str">
        <f t="shared" si="20"/>
        <v>20190524</v>
      </c>
      <c r="C304" s="6" t="s">
        <v>0</v>
      </c>
      <c r="D304" s="6" t="s">
        <v>2</v>
      </c>
      <c r="E304" s="6" t="s">
        <v>48</v>
      </c>
      <c r="F304" s="6" t="s">
        <v>25</v>
      </c>
      <c r="G304" s="6" t="s">
        <v>2287</v>
      </c>
      <c r="H304" s="6" t="s">
        <v>47</v>
      </c>
      <c r="I304" s="6">
        <v>156</v>
      </c>
      <c r="J304" s="10">
        <v>60</v>
      </c>
      <c r="K304" s="7" t="str">
        <f>IF(F304="NA","0000",IF(F304="A04","0200",IF(F304="A03","0500",IF(F304="A02","0700",IF(F304="A01","1000",ERROR)))))</f>
        <v>1000</v>
      </c>
      <c r="L304" s="7" t="str">
        <f t="shared" si="24"/>
        <v>060</v>
      </c>
      <c r="M304" s="8">
        <v>0</v>
      </c>
      <c r="N304" s="7">
        <v>8</v>
      </c>
      <c r="O304" s="7">
        <v>3</v>
      </c>
      <c r="P304" s="6" t="s">
        <v>35</v>
      </c>
      <c r="Q304" s="6" t="str">
        <f t="shared" si="25"/>
        <v>0523</v>
      </c>
      <c r="R304" s="6" t="s">
        <v>1511</v>
      </c>
    </row>
    <row r="305" spans="1:18" x14ac:dyDescent="0.15">
      <c r="A305" s="6" t="s">
        <v>189</v>
      </c>
      <c r="B305" s="6" t="str">
        <f t="shared" si="20"/>
        <v>20190524</v>
      </c>
      <c r="C305" s="6" t="s">
        <v>0</v>
      </c>
      <c r="D305" s="6" t="s">
        <v>2</v>
      </c>
      <c r="E305" s="6" t="s">
        <v>45</v>
      </c>
      <c r="F305" s="6" t="s">
        <v>46</v>
      </c>
      <c r="G305" s="6" t="s">
        <v>2288</v>
      </c>
      <c r="H305" s="6" t="s">
        <v>47</v>
      </c>
      <c r="I305" s="6">
        <v>7</v>
      </c>
      <c r="J305" s="10">
        <v>0</v>
      </c>
      <c r="K305" s="7" t="str">
        <f>IF(F305="NA","0000",IF(F305="A04","0200",IF(F305="A03","0500",IF(F305="A02","0700",IF(F305="A01","1000",ERROR)))))</f>
        <v>0000</v>
      </c>
      <c r="L305" s="7" t="str">
        <f t="shared" si="24"/>
        <v>000</v>
      </c>
      <c r="M305" s="8">
        <v>0</v>
      </c>
      <c r="N305" s="7">
        <v>8</v>
      </c>
      <c r="O305" s="7">
        <v>4</v>
      </c>
      <c r="P305" s="6" t="s">
        <v>35</v>
      </c>
      <c r="Q305" s="6" t="str">
        <f t="shared" si="25"/>
        <v>0525</v>
      </c>
      <c r="R305" s="6" t="s">
        <v>1436</v>
      </c>
    </row>
    <row r="306" spans="1:18" x14ac:dyDescent="0.15">
      <c r="A306" s="6" t="s">
        <v>190</v>
      </c>
      <c r="B306" s="6" t="str">
        <f t="shared" si="20"/>
        <v>20190524</v>
      </c>
      <c r="C306" s="6" t="s">
        <v>0</v>
      </c>
      <c r="D306" s="6" t="s">
        <v>2</v>
      </c>
      <c r="E306" s="6" t="s">
        <v>48</v>
      </c>
      <c r="F306" s="6" t="s">
        <v>46</v>
      </c>
      <c r="G306" s="6" t="s">
        <v>2288</v>
      </c>
      <c r="H306" s="6" t="s">
        <v>47</v>
      </c>
      <c r="I306" s="6">
        <v>5</v>
      </c>
      <c r="J306" s="10">
        <v>0</v>
      </c>
      <c r="K306" s="7" t="str">
        <f>IF(F306="NA","0000",IF(F306="A04","0200",IF(F306="A03","0500",IF(F306="A02","0700",IF(F306="A01","1000",ERROR)))))</f>
        <v>0000</v>
      </c>
      <c r="L306" s="7" t="str">
        <f t="shared" si="24"/>
        <v>000</v>
      </c>
      <c r="M306" s="8">
        <v>0</v>
      </c>
      <c r="N306" s="7">
        <v>8</v>
      </c>
      <c r="O306" s="7">
        <v>4</v>
      </c>
      <c r="P306" s="6" t="s">
        <v>35</v>
      </c>
      <c r="Q306" s="6" t="str">
        <f t="shared" si="25"/>
        <v>0527</v>
      </c>
      <c r="R306" s="6" t="s">
        <v>1496</v>
      </c>
    </row>
    <row r="307" spans="1:18" x14ac:dyDescent="0.15">
      <c r="A307" s="6" t="s">
        <v>191</v>
      </c>
      <c r="B307" s="6" t="str">
        <f t="shared" si="20"/>
        <v>20190524</v>
      </c>
      <c r="C307" s="6" t="s">
        <v>0</v>
      </c>
      <c r="D307" s="6" t="s">
        <v>2</v>
      </c>
      <c r="E307" s="6" t="s">
        <v>45</v>
      </c>
      <c r="F307" s="6" t="s">
        <v>25</v>
      </c>
      <c r="G307" s="6" t="s">
        <v>2287</v>
      </c>
      <c r="H307" s="6" t="s">
        <v>47</v>
      </c>
      <c r="I307" s="6">
        <v>482</v>
      </c>
      <c r="J307" s="10">
        <v>60</v>
      </c>
      <c r="K307" s="7" t="str">
        <f>IF(F307="NA","0000",IF(F307="A04","0200",IF(F307="A03","0500",IF(F307="A02","0700",IF(F307="A01","1000",ERROR)))))</f>
        <v>1000</v>
      </c>
      <c r="L307" s="7" t="str">
        <f t="shared" si="24"/>
        <v>060</v>
      </c>
      <c r="M307" s="8">
        <v>0</v>
      </c>
      <c r="N307" s="7">
        <v>8</v>
      </c>
      <c r="O307" s="7">
        <v>4</v>
      </c>
      <c r="P307" s="6" t="s">
        <v>35</v>
      </c>
      <c r="Q307" s="6" t="str">
        <f t="shared" si="25"/>
        <v>0529</v>
      </c>
      <c r="R307" s="6" t="s">
        <v>1472</v>
      </c>
    </row>
    <row r="308" spans="1:18" x14ac:dyDescent="0.15">
      <c r="A308" s="6" t="s">
        <v>192</v>
      </c>
      <c r="B308" s="6" t="str">
        <f t="shared" si="20"/>
        <v>20190524</v>
      </c>
      <c r="C308" s="6" t="s">
        <v>0</v>
      </c>
      <c r="D308" s="6" t="s">
        <v>2</v>
      </c>
      <c r="E308" s="6" t="s">
        <v>45</v>
      </c>
      <c r="F308" s="6" t="s">
        <v>25</v>
      </c>
      <c r="G308" s="6" t="s">
        <v>2287</v>
      </c>
      <c r="H308" s="6" t="s">
        <v>47</v>
      </c>
      <c r="I308" s="6">
        <v>390</v>
      </c>
      <c r="J308" s="10">
        <v>60</v>
      </c>
      <c r="K308" s="7" t="str">
        <f>IF(F308="NA","0000",IF(F308="A04","0200",IF(F308="A03","0500",IF(F308="A02","0700",IF(F308="A01","1000",ERROR)))))</f>
        <v>1000</v>
      </c>
      <c r="L308" s="7" t="str">
        <f t="shared" si="24"/>
        <v>060</v>
      </c>
      <c r="M308" s="8">
        <v>0</v>
      </c>
      <c r="N308" s="7">
        <v>8</v>
      </c>
      <c r="O308" s="7">
        <v>4</v>
      </c>
      <c r="P308" s="6" t="s">
        <v>35</v>
      </c>
      <c r="Q308" s="6" t="str">
        <f t="shared" si="25"/>
        <v>0531</v>
      </c>
      <c r="R308" s="6" t="s">
        <v>1474</v>
      </c>
    </row>
    <row r="309" spans="1:18" x14ac:dyDescent="0.15">
      <c r="A309" s="6" t="s">
        <v>193</v>
      </c>
      <c r="B309" s="6" t="str">
        <f t="shared" si="20"/>
        <v>20190524</v>
      </c>
      <c r="C309" s="6" t="s">
        <v>0</v>
      </c>
      <c r="D309" s="6" t="s">
        <v>2</v>
      </c>
      <c r="E309" s="6" t="s">
        <v>48</v>
      </c>
      <c r="F309" s="6" t="s">
        <v>25</v>
      </c>
      <c r="G309" s="6" t="s">
        <v>2287</v>
      </c>
      <c r="H309" s="6" t="s">
        <v>47</v>
      </c>
      <c r="I309" s="6">
        <v>156</v>
      </c>
      <c r="J309" s="10">
        <v>60</v>
      </c>
      <c r="K309" s="7" t="str">
        <f>IF(F309="NA","0000",IF(F309="A04","0200",IF(F309="A03","0500",IF(F309="A02","0700",IF(F309="A01","1000",ERROR)))))</f>
        <v>1000</v>
      </c>
      <c r="L309" s="7" t="str">
        <f t="shared" si="24"/>
        <v>060</v>
      </c>
      <c r="M309" s="8">
        <v>0</v>
      </c>
      <c r="N309" s="7">
        <v>8</v>
      </c>
      <c r="O309" s="7">
        <v>4</v>
      </c>
      <c r="P309" s="6" t="s">
        <v>35</v>
      </c>
      <c r="Q309" s="6" t="str">
        <f t="shared" si="25"/>
        <v>0533</v>
      </c>
      <c r="R309" s="6" t="s">
        <v>1513</v>
      </c>
    </row>
    <row r="310" spans="1:18" x14ac:dyDescent="0.15">
      <c r="A310" s="6" t="s">
        <v>209</v>
      </c>
      <c r="B310" s="6" t="str">
        <f t="shared" si="20"/>
        <v>20190524</v>
      </c>
      <c r="C310" s="6" t="s">
        <v>0</v>
      </c>
      <c r="D310" s="6" t="s">
        <v>2</v>
      </c>
      <c r="E310" s="6" t="s">
        <v>45</v>
      </c>
      <c r="F310" s="6" t="s">
        <v>46</v>
      </c>
      <c r="G310" s="6" t="s">
        <v>2288</v>
      </c>
      <c r="H310" s="6" t="s">
        <v>47</v>
      </c>
      <c r="I310" s="6">
        <v>4</v>
      </c>
      <c r="J310" s="10">
        <v>0</v>
      </c>
      <c r="K310" s="7" t="str">
        <f>IF(F310="NA","0000",IF(F310="A04","0200",IF(F310="A03","0500",IF(F310="A02","0700",IF(F310="A01","1000",ERROR)))))</f>
        <v>0000</v>
      </c>
      <c r="L310" s="7" t="str">
        <f t="shared" si="24"/>
        <v>000</v>
      </c>
      <c r="M310" s="8">
        <v>0</v>
      </c>
      <c r="N310" s="7">
        <v>8</v>
      </c>
      <c r="O310" s="7">
        <v>5</v>
      </c>
      <c r="P310" s="6" t="s">
        <v>35</v>
      </c>
      <c r="Q310" s="6" t="str">
        <f t="shared" si="25"/>
        <v>0535</v>
      </c>
      <c r="R310" s="6" t="s">
        <v>1438</v>
      </c>
    </row>
    <row r="311" spans="1:18" x14ac:dyDescent="0.15">
      <c r="A311" s="6" t="s">
        <v>210</v>
      </c>
      <c r="B311" s="6" t="str">
        <f t="shared" si="20"/>
        <v>20190524</v>
      </c>
      <c r="C311" s="6" t="s">
        <v>0</v>
      </c>
      <c r="D311" s="6" t="s">
        <v>2</v>
      </c>
      <c r="E311" s="6" t="s">
        <v>48</v>
      </c>
      <c r="F311" s="6" t="s">
        <v>46</v>
      </c>
      <c r="G311" s="6" t="s">
        <v>2288</v>
      </c>
      <c r="H311" s="6" t="s">
        <v>47</v>
      </c>
      <c r="I311" s="6">
        <v>4</v>
      </c>
      <c r="J311" s="10">
        <v>0</v>
      </c>
      <c r="K311" s="7" t="str">
        <f>IF(F311="NA","0000",IF(F311="A04","0200",IF(F311="A03","0500",IF(F311="A02","0700",IF(F311="A01","1000",ERROR)))))</f>
        <v>0000</v>
      </c>
      <c r="L311" s="7" t="str">
        <f t="shared" si="24"/>
        <v>000</v>
      </c>
      <c r="M311" s="8">
        <v>0</v>
      </c>
      <c r="N311" s="7">
        <v>8</v>
      </c>
      <c r="O311" s="7">
        <v>5</v>
      </c>
      <c r="P311" s="6" t="s">
        <v>35</v>
      </c>
      <c r="Q311" s="6" t="str">
        <f t="shared" si="25"/>
        <v>0537</v>
      </c>
      <c r="R311" s="6" t="s">
        <v>1498</v>
      </c>
    </row>
    <row r="312" spans="1:18" x14ac:dyDescent="0.15">
      <c r="A312" s="6" t="s">
        <v>211</v>
      </c>
      <c r="B312" s="6" t="str">
        <f t="shared" si="20"/>
        <v>20190524</v>
      </c>
      <c r="C312" s="6" t="s">
        <v>0</v>
      </c>
      <c r="D312" s="6" t="s">
        <v>2</v>
      </c>
      <c r="E312" s="6" t="s">
        <v>45</v>
      </c>
      <c r="F312" s="6" t="s">
        <v>25</v>
      </c>
      <c r="G312" s="6" t="s">
        <v>2287</v>
      </c>
      <c r="H312" s="6" t="s">
        <v>47</v>
      </c>
      <c r="I312" s="6">
        <v>97</v>
      </c>
      <c r="J312" s="10">
        <v>60</v>
      </c>
      <c r="K312" s="7" t="str">
        <f>IF(F312="NA","0000",IF(F312="A04","0200",IF(F312="A03","0500",IF(F312="A02","0700",IF(F312="A01","1000",ERROR)))))</f>
        <v>1000</v>
      </c>
      <c r="L312" s="7" t="str">
        <f t="shared" si="24"/>
        <v>060</v>
      </c>
      <c r="M312" s="8">
        <v>0</v>
      </c>
      <c r="N312" s="7">
        <v>8</v>
      </c>
      <c r="O312" s="7">
        <v>5</v>
      </c>
      <c r="P312" s="6" t="s">
        <v>35</v>
      </c>
      <c r="Q312" s="6" t="str">
        <f t="shared" si="25"/>
        <v>0539</v>
      </c>
      <c r="R312" s="6" t="s">
        <v>1476</v>
      </c>
    </row>
    <row r="313" spans="1:18" x14ac:dyDescent="0.15">
      <c r="A313" s="6" t="s">
        <v>212</v>
      </c>
      <c r="B313" s="6" t="str">
        <f t="shared" si="20"/>
        <v>20190524</v>
      </c>
      <c r="C313" s="6" t="s">
        <v>0</v>
      </c>
      <c r="D313" s="6" t="s">
        <v>2</v>
      </c>
      <c r="E313" s="6" t="s">
        <v>45</v>
      </c>
      <c r="F313" s="6" t="s">
        <v>25</v>
      </c>
      <c r="G313" s="6" t="s">
        <v>2287</v>
      </c>
      <c r="H313" s="6" t="s">
        <v>47</v>
      </c>
      <c r="I313" s="6">
        <v>63</v>
      </c>
      <c r="J313" s="10">
        <v>60</v>
      </c>
      <c r="K313" s="7" t="str">
        <f>IF(F313="NA","0000",IF(F313="A04","0200",IF(F313="A03","0500",IF(F313="A02","0700",IF(F313="A01","1000",ERROR)))))</f>
        <v>1000</v>
      </c>
      <c r="L313" s="7" t="str">
        <f t="shared" si="24"/>
        <v>060</v>
      </c>
      <c r="M313" s="8">
        <v>0</v>
      </c>
      <c r="N313" s="7">
        <v>8</v>
      </c>
      <c r="O313" s="7">
        <v>5</v>
      </c>
      <c r="P313" s="6" t="s">
        <v>35</v>
      </c>
      <c r="Q313" s="6" t="str">
        <f t="shared" si="25"/>
        <v>0541</v>
      </c>
      <c r="R313" s="6" t="s">
        <v>1478</v>
      </c>
    </row>
    <row r="314" spans="1:18" x14ac:dyDescent="0.15">
      <c r="A314" s="6" t="s">
        <v>213</v>
      </c>
      <c r="B314" s="6" t="str">
        <f t="shared" si="20"/>
        <v>20190524</v>
      </c>
      <c r="C314" s="6" t="s">
        <v>0</v>
      </c>
      <c r="D314" s="6" t="s">
        <v>2</v>
      </c>
      <c r="E314" s="6" t="s">
        <v>48</v>
      </c>
      <c r="F314" s="6" t="s">
        <v>25</v>
      </c>
      <c r="G314" s="6" t="s">
        <v>2287</v>
      </c>
      <c r="H314" s="6" t="s">
        <v>47</v>
      </c>
      <c r="I314" s="6">
        <v>33</v>
      </c>
      <c r="J314" s="10">
        <v>60</v>
      </c>
      <c r="K314" s="7" t="str">
        <f>IF(F314="NA","0000",IF(F314="A04","0200",IF(F314="A03","0500",IF(F314="A02","0700",IF(F314="A01","1000",ERROR)))))</f>
        <v>1000</v>
      </c>
      <c r="L314" s="7" t="str">
        <f t="shared" si="24"/>
        <v>060</v>
      </c>
      <c r="M314" s="8">
        <v>0</v>
      </c>
      <c r="N314" s="7">
        <v>8</v>
      </c>
      <c r="O314" s="7">
        <v>5</v>
      </c>
      <c r="P314" s="6" t="s">
        <v>35</v>
      </c>
      <c r="Q314" s="6" t="str">
        <f t="shared" si="25"/>
        <v>0543</v>
      </c>
      <c r="R314" s="6" t="s">
        <v>1515</v>
      </c>
    </row>
    <row r="315" spans="1:18" x14ac:dyDescent="0.15">
      <c r="A315" s="6" t="s">
        <v>219</v>
      </c>
      <c r="B315" s="6" t="str">
        <f t="shared" si="20"/>
        <v>20190528</v>
      </c>
      <c r="C315" s="6" t="s">
        <v>0</v>
      </c>
      <c r="D315" s="6" t="s">
        <v>2</v>
      </c>
      <c r="E315" s="6" t="s">
        <v>45</v>
      </c>
      <c r="F315" s="6" t="s">
        <v>46</v>
      </c>
      <c r="G315" s="6" t="s">
        <v>2288</v>
      </c>
      <c r="H315" s="6" t="s">
        <v>47</v>
      </c>
      <c r="I315" s="6">
        <v>2</v>
      </c>
      <c r="J315" s="10">
        <v>0</v>
      </c>
      <c r="K315" s="7" t="str">
        <f>IF(F315="NA","0000",IF(F315="A04","0200",IF(F315="A03","0500",IF(F315="A02","0700",IF(F315="A01","1000",ERROR)))))</f>
        <v>0000</v>
      </c>
      <c r="L315" s="7" t="str">
        <f t="shared" si="24"/>
        <v>000</v>
      </c>
      <c r="M315" s="8">
        <v>0</v>
      </c>
      <c r="N315" s="7">
        <v>8</v>
      </c>
      <c r="O315" s="7">
        <v>6</v>
      </c>
      <c r="P315" s="6" t="s">
        <v>35</v>
      </c>
      <c r="Q315" s="6" t="str">
        <f t="shared" si="25"/>
        <v>0545</v>
      </c>
    </row>
    <row r="316" spans="1:18" x14ac:dyDescent="0.15">
      <c r="A316" s="6" t="s">
        <v>220</v>
      </c>
      <c r="B316" s="6" t="str">
        <f t="shared" si="20"/>
        <v>20190528</v>
      </c>
      <c r="C316" s="6" t="s">
        <v>0</v>
      </c>
      <c r="D316" s="6" t="s">
        <v>2</v>
      </c>
      <c r="E316" s="6" t="s">
        <v>48</v>
      </c>
      <c r="F316" s="6" t="s">
        <v>46</v>
      </c>
      <c r="G316" s="6" t="s">
        <v>2288</v>
      </c>
      <c r="H316" s="6" t="s">
        <v>47</v>
      </c>
      <c r="I316" s="6">
        <v>1</v>
      </c>
      <c r="J316" s="10">
        <v>0</v>
      </c>
      <c r="K316" s="7" t="str">
        <f>IF(F316="NA","0000",IF(F316="A04","0200",IF(F316="A03","0500",IF(F316="A02","0700",IF(F316="A01","1000",ERROR)))))</f>
        <v>0000</v>
      </c>
      <c r="L316" s="7" t="str">
        <f t="shared" si="24"/>
        <v>000</v>
      </c>
      <c r="M316" s="8">
        <v>0</v>
      </c>
      <c r="N316" s="7">
        <v>8</v>
      </c>
      <c r="O316" s="7">
        <v>6</v>
      </c>
      <c r="P316" s="6" t="s">
        <v>35</v>
      </c>
      <c r="Q316" s="6" t="str">
        <f t="shared" si="25"/>
        <v>0547</v>
      </c>
    </row>
    <row r="317" spans="1:18" x14ac:dyDescent="0.15">
      <c r="A317" s="6" t="s">
        <v>221</v>
      </c>
      <c r="B317" s="6" t="str">
        <f t="shared" si="20"/>
        <v>20190528</v>
      </c>
      <c r="C317" s="6" t="s">
        <v>0</v>
      </c>
      <c r="D317" s="6" t="s">
        <v>2</v>
      </c>
      <c r="E317" s="6" t="s">
        <v>45</v>
      </c>
      <c r="F317" s="6" t="s">
        <v>25</v>
      </c>
      <c r="G317" s="6" t="s">
        <v>2287</v>
      </c>
      <c r="H317" s="6" t="s">
        <v>47</v>
      </c>
      <c r="I317" s="6">
        <v>217</v>
      </c>
      <c r="J317" s="10">
        <v>60</v>
      </c>
      <c r="K317" s="7" t="str">
        <f>IF(F317="NA","0000",IF(F317="A04","0200",IF(F317="A03","0500",IF(F317="A02","0700",IF(F317="A01","1000",ERROR)))))</f>
        <v>1000</v>
      </c>
      <c r="L317" s="7" t="str">
        <f t="shared" si="24"/>
        <v>060</v>
      </c>
      <c r="M317" s="8">
        <v>0</v>
      </c>
      <c r="N317" s="7">
        <v>8</v>
      </c>
      <c r="O317" s="7">
        <v>6</v>
      </c>
      <c r="P317" s="6" t="s">
        <v>35</v>
      </c>
      <c r="Q317" s="6" t="str">
        <f t="shared" si="25"/>
        <v>0549</v>
      </c>
    </row>
    <row r="318" spans="1:18" x14ac:dyDescent="0.15">
      <c r="A318" s="6" t="s">
        <v>222</v>
      </c>
      <c r="B318" s="6" t="str">
        <f t="shared" si="20"/>
        <v>20190528</v>
      </c>
      <c r="C318" s="6" t="s">
        <v>0</v>
      </c>
      <c r="D318" s="6" t="s">
        <v>2</v>
      </c>
      <c r="E318" s="6" t="s">
        <v>45</v>
      </c>
      <c r="F318" s="6" t="s">
        <v>25</v>
      </c>
      <c r="G318" s="6" t="s">
        <v>2287</v>
      </c>
      <c r="H318" s="6" t="s">
        <v>47</v>
      </c>
      <c r="I318" s="6">
        <v>136</v>
      </c>
      <c r="J318" s="10">
        <v>60</v>
      </c>
      <c r="K318" s="7" t="str">
        <f>IF(F318="NA","0000",IF(F318="A04","0200",IF(F318="A03","0500",IF(F318="A02","0700",IF(F318="A01","1000",ERROR)))))</f>
        <v>1000</v>
      </c>
      <c r="L318" s="7" t="str">
        <f t="shared" si="24"/>
        <v>060</v>
      </c>
      <c r="M318" s="8">
        <v>0</v>
      </c>
      <c r="N318" s="7">
        <v>8</v>
      </c>
      <c r="O318" s="7">
        <v>6</v>
      </c>
      <c r="P318" s="6" t="s">
        <v>35</v>
      </c>
      <c r="Q318" s="6" t="str">
        <f t="shared" si="25"/>
        <v>0551</v>
      </c>
    </row>
    <row r="319" spans="1:18" x14ac:dyDescent="0.15">
      <c r="A319" s="6" t="s">
        <v>223</v>
      </c>
      <c r="B319" s="6" t="str">
        <f t="shared" si="20"/>
        <v>20190528</v>
      </c>
      <c r="C319" s="6" t="s">
        <v>0</v>
      </c>
      <c r="D319" s="6" t="s">
        <v>2</v>
      </c>
      <c r="E319" s="6" t="s">
        <v>48</v>
      </c>
      <c r="F319" s="6" t="s">
        <v>25</v>
      </c>
      <c r="G319" s="6" t="s">
        <v>2287</v>
      </c>
      <c r="H319" s="6" t="s">
        <v>47</v>
      </c>
      <c r="I319" s="6">
        <v>78</v>
      </c>
      <c r="J319" s="10">
        <v>60</v>
      </c>
      <c r="K319" s="7" t="str">
        <f>IF(F319="NA","0000",IF(F319="A04","0200",IF(F319="A03","0500",IF(F319="A02","0700",IF(F319="A01","1000",ERROR)))))</f>
        <v>1000</v>
      </c>
      <c r="L319" s="7" t="str">
        <f t="shared" si="24"/>
        <v>060</v>
      </c>
      <c r="M319" s="8">
        <v>0</v>
      </c>
      <c r="N319" s="7">
        <v>8</v>
      </c>
      <c r="O319" s="7">
        <v>6</v>
      </c>
      <c r="P319" s="6" t="s">
        <v>35</v>
      </c>
      <c r="Q319" s="6" t="str">
        <f t="shared" si="25"/>
        <v>0553</v>
      </c>
    </row>
    <row r="320" spans="1:18" x14ac:dyDescent="0.15">
      <c r="A320" s="6" t="s">
        <v>229</v>
      </c>
      <c r="B320" s="6" t="str">
        <f t="shared" si="20"/>
        <v>20190529</v>
      </c>
      <c r="C320" s="6" t="s">
        <v>0</v>
      </c>
      <c r="D320" s="6" t="s">
        <v>2</v>
      </c>
      <c r="E320" s="6" t="s">
        <v>45</v>
      </c>
      <c r="F320" s="6" t="s">
        <v>46</v>
      </c>
      <c r="G320" s="6" t="s">
        <v>2288</v>
      </c>
      <c r="H320" s="6" t="s">
        <v>47</v>
      </c>
      <c r="I320" s="6">
        <v>0</v>
      </c>
      <c r="J320" s="10">
        <v>0</v>
      </c>
      <c r="K320" s="7" t="str">
        <f>IF(F320="NA","0000",IF(F320="A04","0200",IF(F320="A03","0500",IF(F320="A02","0700",IF(F320="A01","1000",ERROR)))))</f>
        <v>0000</v>
      </c>
      <c r="L320" s="7" t="str">
        <f t="shared" si="24"/>
        <v>000</v>
      </c>
      <c r="M320" s="8">
        <v>0</v>
      </c>
      <c r="N320" s="7">
        <v>8</v>
      </c>
      <c r="O320" s="7">
        <v>7</v>
      </c>
      <c r="P320" s="6" t="s">
        <v>35</v>
      </c>
      <c r="Q320" s="6" t="str">
        <f t="shared" si="25"/>
        <v>0555</v>
      </c>
    </row>
    <row r="321" spans="1:18" x14ac:dyDescent="0.15">
      <c r="A321" s="6" t="s">
        <v>230</v>
      </c>
      <c r="B321" s="6" t="str">
        <f t="shared" si="20"/>
        <v>20190529</v>
      </c>
      <c r="C321" s="6" t="s">
        <v>0</v>
      </c>
      <c r="D321" s="6" t="s">
        <v>2</v>
      </c>
      <c r="E321" s="6" t="s">
        <v>48</v>
      </c>
      <c r="F321" s="6" t="s">
        <v>46</v>
      </c>
      <c r="G321" s="6" t="s">
        <v>2288</v>
      </c>
      <c r="H321" s="6" t="s">
        <v>47</v>
      </c>
      <c r="I321" s="6">
        <v>2</v>
      </c>
      <c r="J321" s="10">
        <v>0</v>
      </c>
      <c r="K321" s="7" t="str">
        <f>IF(F321="NA","0000",IF(F321="A04","0200",IF(F321="A03","0500",IF(F321="A02","0700",IF(F321="A01","1000",ERROR)))))</f>
        <v>0000</v>
      </c>
      <c r="L321" s="7" t="str">
        <f t="shared" si="24"/>
        <v>000</v>
      </c>
      <c r="M321" s="8">
        <v>0</v>
      </c>
      <c r="N321" s="7">
        <v>8</v>
      </c>
      <c r="O321" s="7">
        <v>7</v>
      </c>
      <c r="P321" s="6" t="s">
        <v>35</v>
      </c>
      <c r="Q321" s="6" t="str">
        <f t="shared" si="25"/>
        <v>0557</v>
      </c>
    </row>
    <row r="322" spans="1:18" x14ac:dyDescent="0.15">
      <c r="A322" s="6" t="s">
        <v>231</v>
      </c>
      <c r="B322" s="6" t="str">
        <f t="shared" ref="B322:B385" si="26">LEFT(A322,8)</f>
        <v>20190529</v>
      </c>
      <c r="C322" s="6" t="s">
        <v>0</v>
      </c>
      <c r="D322" s="6" t="s">
        <v>2</v>
      </c>
      <c r="E322" s="6" t="s">
        <v>45</v>
      </c>
      <c r="F322" s="6" t="s">
        <v>25</v>
      </c>
      <c r="G322" s="6" t="s">
        <v>2287</v>
      </c>
      <c r="H322" s="6" t="s">
        <v>47</v>
      </c>
      <c r="I322" s="6">
        <v>146</v>
      </c>
      <c r="J322" s="10">
        <v>60</v>
      </c>
      <c r="K322" s="7" t="str">
        <f>IF(F322="NA","0000",IF(F322="A04","0200",IF(F322="A03","0500",IF(F322="A02","0700",IF(F322="A01","1000",ERROR)))))</f>
        <v>1000</v>
      </c>
      <c r="L322" s="7" t="str">
        <f t="shared" si="24"/>
        <v>060</v>
      </c>
      <c r="M322" s="8">
        <v>0</v>
      </c>
      <c r="N322" s="7">
        <v>8</v>
      </c>
      <c r="O322" s="7">
        <v>7</v>
      </c>
      <c r="P322" s="6" t="s">
        <v>35</v>
      </c>
      <c r="Q322" s="6" t="str">
        <f t="shared" si="25"/>
        <v>0559</v>
      </c>
    </row>
    <row r="323" spans="1:18" x14ac:dyDescent="0.15">
      <c r="A323" s="6" t="s">
        <v>232</v>
      </c>
      <c r="B323" s="6" t="str">
        <f t="shared" si="26"/>
        <v>20190529</v>
      </c>
      <c r="C323" s="6" t="s">
        <v>0</v>
      </c>
      <c r="D323" s="6" t="s">
        <v>2</v>
      </c>
      <c r="E323" s="6" t="s">
        <v>45</v>
      </c>
      <c r="F323" s="6" t="s">
        <v>25</v>
      </c>
      <c r="G323" s="6" t="s">
        <v>2287</v>
      </c>
      <c r="H323" s="6" t="s">
        <v>47</v>
      </c>
      <c r="I323" s="6">
        <v>69</v>
      </c>
      <c r="J323" s="10">
        <v>60</v>
      </c>
      <c r="K323" s="7" t="str">
        <f>IF(F323="NA","0000",IF(F323="A04","0200",IF(F323="A03","0500",IF(F323="A02","0700",IF(F323="A01","1000",ERROR)))))</f>
        <v>1000</v>
      </c>
      <c r="L323" s="7" t="str">
        <f t="shared" si="24"/>
        <v>060</v>
      </c>
      <c r="M323" s="8">
        <v>0</v>
      </c>
      <c r="N323" s="7">
        <v>8</v>
      </c>
      <c r="O323" s="7">
        <v>7</v>
      </c>
      <c r="P323" s="6" t="s">
        <v>35</v>
      </c>
      <c r="Q323" s="6" t="str">
        <f t="shared" si="25"/>
        <v>0561</v>
      </c>
    </row>
    <row r="324" spans="1:18" x14ac:dyDescent="0.15">
      <c r="A324" s="6" t="s">
        <v>233</v>
      </c>
      <c r="B324" s="6" t="str">
        <f t="shared" si="26"/>
        <v>20190529</v>
      </c>
      <c r="C324" s="6" t="s">
        <v>0</v>
      </c>
      <c r="D324" s="6" t="s">
        <v>2</v>
      </c>
      <c r="E324" s="6" t="s">
        <v>48</v>
      </c>
      <c r="F324" s="6" t="s">
        <v>25</v>
      </c>
      <c r="G324" s="6" t="s">
        <v>2287</v>
      </c>
      <c r="H324" s="6" t="s">
        <v>47</v>
      </c>
      <c r="I324" s="6">
        <v>54</v>
      </c>
      <c r="J324" s="10">
        <v>60</v>
      </c>
      <c r="K324" s="7" t="str">
        <f>IF(F324="NA","0000",IF(F324="A04","0200",IF(F324="A03","0500",IF(F324="A02","0700",IF(F324="A01","1000",ERROR)))))</f>
        <v>1000</v>
      </c>
      <c r="L324" s="7" t="str">
        <f t="shared" si="24"/>
        <v>060</v>
      </c>
      <c r="M324" s="8">
        <v>0</v>
      </c>
      <c r="N324" s="7">
        <v>8</v>
      </c>
      <c r="O324" s="7">
        <v>7</v>
      </c>
      <c r="P324" s="6" t="s">
        <v>35</v>
      </c>
      <c r="Q324" s="6" t="str">
        <f t="shared" si="25"/>
        <v>0563</v>
      </c>
    </row>
    <row r="325" spans="1:18" s="13" customFormat="1" x14ac:dyDescent="0.15">
      <c r="A325" s="13" t="s">
        <v>2417</v>
      </c>
      <c r="B325" s="13" t="str">
        <f t="shared" si="26"/>
        <v>20190506</v>
      </c>
      <c r="C325" s="13" t="s">
        <v>0</v>
      </c>
      <c r="D325" s="13" t="s">
        <v>2</v>
      </c>
      <c r="E325" s="13" t="s">
        <v>45</v>
      </c>
      <c r="F325" s="13" t="s">
        <v>46</v>
      </c>
      <c r="G325" s="13" t="s">
        <v>2288</v>
      </c>
      <c r="H325" s="13" t="s">
        <v>47</v>
      </c>
      <c r="I325" s="13">
        <v>0</v>
      </c>
      <c r="J325" s="15" t="s">
        <v>46</v>
      </c>
      <c r="K325" s="14" t="str">
        <f>IF(F325="NA","0000",IF(F325="A04","0200",IF(F325="A03","0500",IF(F325="A02","0700",IF(OR(F325="A01",F325="A05"),"1000",ERROR)))))</f>
        <v>0000</v>
      </c>
      <c r="L325" s="14" t="str">
        <f t="shared" ref="L325:L370" si="27">IF(F325="NA",TEXT(0,"000"),TEXT(60,"000"))</f>
        <v>000</v>
      </c>
      <c r="M325" s="14" t="str">
        <f t="shared" ref="M325:M370" si="28">IF(J325="NA",TEXT(0,"00000"),TEXT((J325*60),"00000"))</f>
        <v>00000</v>
      </c>
      <c r="N325" s="16">
        <v>8</v>
      </c>
      <c r="O325" s="16">
        <v>8</v>
      </c>
      <c r="P325" s="13" t="s">
        <v>35</v>
      </c>
      <c r="Q325" s="13" t="str">
        <f t="shared" ref="Q325:Q370" si="29">RIGHT(A325,3)</f>
        <v>002</v>
      </c>
      <c r="R325" s="13" t="s">
        <v>2418</v>
      </c>
    </row>
    <row r="326" spans="1:18" s="13" customFormat="1" x14ac:dyDescent="0.15">
      <c r="A326" s="13" t="s">
        <v>2419</v>
      </c>
      <c r="B326" s="13" t="str">
        <f t="shared" si="26"/>
        <v>20190506</v>
      </c>
      <c r="C326" s="13" t="s">
        <v>0</v>
      </c>
      <c r="D326" s="13" t="s">
        <v>2</v>
      </c>
      <c r="E326" s="13" t="s">
        <v>48</v>
      </c>
      <c r="F326" s="13" t="s">
        <v>46</v>
      </c>
      <c r="G326" s="13" t="s">
        <v>2288</v>
      </c>
      <c r="H326" s="13" t="s">
        <v>47</v>
      </c>
      <c r="I326" s="13">
        <v>2</v>
      </c>
      <c r="J326" s="15" t="s">
        <v>46</v>
      </c>
      <c r="K326" s="14" t="str">
        <f>IF(F326="NA","0000",IF(F326="A04","0200",IF(F326="A03","0500",IF(F326="A02","0700",IF(OR(F326="A01",F326="A05"),"1000",ERROR)))))</f>
        <v>0000</v>
      </c>
      <c r="L326" s="14" t="str">
        <f t="shared" si="27"/>
        <v>000</v>
      </c>
      <c r="M326" s="14" t="str">
        <f t="shared" si="28"/>
        <v>00000</v>
      </c>
      <c r="N326" s="16">
        <v>8</v>
      </c>
      <c r="O326" s="16">
        <v>8</v>
      </c>
      <c r="P326" s="13" t="s">
        <v>35</v>
      </c>
      <c r="Q326" s="13" t="str">
        <f t="shared" si="29"/>
        <v>004</v>
      </c>
      <c r="R326" s="13" t="s">
        <v>2420</v>
      </c>
    </row>
    <row r="327" spans="1:18" s="13" customFormat="1" x14ac:dyDescent="0.15">
      <c r="A327" s="13" t="s">
        <v>2421</v>
      </c>
      <c r="B327" s="13" t="str">
        <f t="shared" si="26"/>
        <v>20190506</v>
      </c>
      <c r="C327" s="13" t="s">
        <v>0</v>
      </c>
      <c r="D327" s="13" t="s">
        <v>2</v>
      </c>
      <c r="E327" s="13" t="s">
        <v>45</v>
      </c>
      <c r="F327" s="13" t="s">
        <v>25</v>
      </c>
      <c r="G327" s="13" t="s">
        <v>2287</v>
      </c>
      <c r="H327" s="13" t="s">
        <v>47</v>
      </c>
      <c r="I327" s="13">
        <v>122</v>
      </c>
      <c r="J327" s="15" t="s">
        <v>46</v>
      </c>
      <c r="K327" s="14" t="str">
        <f>IF(F327="NA","0000",IF(F327="A04","0200",IF(F327="A03","0500",IF(F327="A02","0700",IF(OR(F327="A01",F327="A05"),"1000",ERROR)))))</f>
        <v>1000</v>
      </c>
      <c r="L327" s="14" t="str">
        <f t="shared" si="27"/>
        <v>060</v>
      </c>
      <c r="M327" s="14" t="str">
        <f t="shared" si="28"/>
        <v>00000</v>
      </c>
      <c r="N327" s="16">
        <v>8</v>
      </c>
      <c r="O327" s="16">
        <v>8</v>
      </c>
      <c r="P327" s="13" t="s">
        <v>35</v>
      </c>
      <c r="Q327" s="13" t="str">
        <f t="shared" si="29"/>
        <v>006</v>
      </c>
      <c r="R327" s="13" t="s">
        <v>2422</v>
      </c>
    </row>
    <row r="328" spans="1:18" s="13" customFormat="1" x14ac:dyDescent="0.15">
      <c r="A328" s="13" t="s">
        <v>2423</v>
      </c>
      <c r="B328" s="13" t="str">
        <f t="shared" si="26"/>
        <v>20190506</v>
      </c>
      <c r="C328" s="13" t="s">
        <v>0</v>
      </c>
      <c r="D328" s="13" t="s">
        <v>2</v>
      </c>
      <c r="E328" s="13" t="s">
        <v>45</v>
      </c>
      <c r="F328" s="13" t="s">
        <v>25</v>
      </c>
      <c r="G328" s="13" t="s">
        <v>2287</v>
      </c>
      <c r="H328" s="13" t="s">
        <v>47</v>
      </c>
      <c r="I328" s="13">
        <v>183</v>
      </c>
      <c r="J328" s="15" t="s">
        <v>46</v>
      </c>
      <c r="K328" s="14" t="str">
        <f>IF(F328="NA","0000",IF(F328="A04","0200",IF(F328="A03","0500",IF(F328="A02","0700",IF(OR(F328="A01",F328="A05"),"1000",ERROR)))))</f>
        <v>1000</v>
      </c>
      <c r="L328" s="14" t="str">
        <f t="shared" si="27"/>
        <v>060</v>
      </c>
      <c r="M328" s="14" t="str">
        <f t="shared" si="28"/>
        <v>00000</v>
      </c>
      <c r="N328" s="16">
        <v>8</v>
      </c>
      <c r="O328" s="16">
        <v>8</v>
      </c>
      <c r="P328" s="13" t="s">
        <v>35</v>
      </c>
      <c r="Q328" s="13" t="str">
        <f t="shared" si="29"/>
        <v>008</v>
      </c>
      <c r="R328" s="13" t="s">
        <v>2424</v>
      </c>
    </row>
    <row r="329" spans="1:18" s="13" customFormat="1" x14ac:dyDescent="0.15">
      <c r="A329" s="13" t="s">
        <v>2425</v>
      </c>
      <c r="B329" s="13" t="str">
        <f t="shared" si="26"/>
        <v>20190506</v>
      </c>
      <c r="C329" s="13" t="s">
        <v>0</v>
      </c>
      <c r="D329" s="13" t="s">
        <v>2</v>
      </c>
      <c r="E329" s="13" t="s">
        <v>48</v>
      </c>
      <c r="F329" s="13" t="s">
        <v>25</v>
      </c>
      <c r="G329" s="13" t="s">
        <v>2287</v>
      </c>
      <c r="H329" s="13" t="s">
        <v>47</v>
      </c>
      <c r="I329" s="13">
        <v>96</v>
      </c>
      <c r="J329" s="15">
        <v>0</v>
      </c>
      <c r="K329" s="14" t="str">
        <f>IF(F329="NA","0000",IF(F329="A04","0200",IF(F329="A03","0500",IF(F329="A02","0700",IF(OR(F329="A01",F329="A05"),"1000",ERROR)))))</f>
        <v>1000</v>
      </c>
      <c r="L329" s="14" t="str">
        <f t="shared" si="27"/>
        <v>060</v>
      </c>
      <c r="M329" s="14" t="str">
        <f t="shared" si="28"/>
        <v>00000</v>
      </c>
      <c r="N329" s="16">
        <v>8</v>
      </c>
      <c r="O329" s="16">
        <v>8</v>
      </c>
      <c r="P329" s="13" t="s">
        <v>35</v>
      </c>
      <c r="Q329" s="13" t="str">
        <f t="shared" si="29"/>
        <v>010</v>
      </c>
      <c r="R329" s="13" t="s">
        <v>2426</v>
      </c>
    </row>
    <row r="330" spans="1:18" s="13" customFormat="1" x14ac:dyDescent="0.15">
      <c r="A330" s="13" t="s">
        <v>2427</v>
      </c>
      <c r="B330" s="13" t="str">
        <f t="shared" si="26"/>
        <v>20190605</v>
      </c>
      <c r="C330" s="13" t="s">
        <v>0</v>
      </c>
      <c r="D330" s="13" t="s">
        <v>2</v>
      </c>
      <c r="E330" s="13" t="s">
        <v>45</v>
      </c>
      <c r="F330" s="13" t="s">
        <v>2381</v>
      </c>
      <c r="G330" s="13" t="s">
        <v>2287</v>
      </c>
      <c r="H330" s="13" t="s">
        <v>47</v>
      </c>
      <c r="I330" s="13">
        <v>145</v>
      </c>
      <c r="J330" s="15">
        <v>0.5</v>
      </c>
      <c r="K330" s="14" t="str">
        <f>IF(F330="NA","0000",IF(F330="A04","0200",IF(F330="A03","0500",IF(F330="A02","0700",IF(OR(F330="A01",F330="A05"),"1000",ERROR)))))</f>
        <v>1000</v>
      </c>
      <c r="L330" s="14" t="str">
        <f t="shared" si="27"/>
        <v>060</v>
      </c>
      <c r="M330" s="14" t="str">
        <f t="shared" si="28"/>
        <v>00030</v>
      </c>
      <c r="N330" s="16">
        <v>8</v>
      </c>
      <c r="O330" s="16">
        <v>8</v>
      </c>
      <c r="P330" s="13" t="s">
        <v>35</v>
      </c>
      <c r="Q330" s="13" t="str">
        <f t="shared" si="29"/>
        <v>012</v>
      </c>
      <c r="R330" s="13" t="s">
        <v>2428</v>
      </c>
    </row>
    <row r="331" spans="1:18" s="13" customFormat="1" x14ac:dyDescent="0.15">
      <c r="A331" s="13" t="s">
        <v>2429</v>
      </c>
      <c r="B331" s="13" t="str">
        <f t="shared" si="26"/>
        <v>20190605</v>
      </c>
      <c r="C331" s="13" t="s">
        <v>0</v>
      </c>
      <c r="D331" s="13" t="s">
        <v>2</v>
      </c>
      <c r="E331" s="13" t="s">
        <v>48</v>
      </c>
      <c r="F331" s="13" t="s">
        <v>2381</v>
      </c>
      <c r="G331" s="13" t="s">
        <v>2287</v>
      </c>
      <c r="H331" s="13" t="s">
        <v>47</v>
      </c>
      <c r="I331" s="13">
        <v>81</v>
      </c>
      <c r="J331" s="15">
        <v>0.5</v>
      </c>
      <c r="K331" s="14" t="str">
        <f>IF(F331="NA","0000",IF(F331="A04","0200",IF(F331="A03","0500",IF(F331="A02","0700",IF(OR(F331="A01",F331="A05"),"1000",ERROR)))))</f>
        <v>1000</v>
      </c>
      <c r="L331" s="14" t="str">
        <f t="shared" si="27"/>
        <v>060</v>
      </c>
      <c r="M331" s="14" t="str">
        <f t="shared" si="28"/>
        <v>00030</v>
      </c>
      <c r="N331" s="16">
        <v>8</v>
      </c>
      <c r="O331" s="16">
        <v>8</v>
      </c>
      <c r="P331" s="13" t="s">
        <v>35</v>
      </c>
      <c r="Q331" s="13" t="str">
        <f t="shared" si="29"/>
        <v>014</v>
      </c>
      <c r="R331" s="13" t="s">
        <v>2430</v>
      </c>
    </row>
    <row r="332" spans="1:18" s="13" customFormat="1" x14ac:dyDescent="0.15">
      <c r="A332" s="13" t="s">
        <v>2431</v>
      </c>
      <c r="B332" s="13" t="str">
        <f t="shared" si="26"/>
        <v>20190605</v>
      </c>
      <c r="C332" s="13" t="s">
        <v>0</v>
      </c>
      <c r="D332" s="13" t="s">
        <v>2</v>
      </c>
      <c r="E332" s="13" t="s">
        <v>45</v>
      </c>
      <c r="F332" s="13" t="s">
        <v>2381</v>
      </c>
      <c r="G332" s="13" t="s">
        <v>2287</v>
      </c>
      <c r="H332" s="13" t="s">
        <v>47</v>
      </c>
      <c r="I332" s="13">
        <v>107</v>
      </c>
      <c r="J332" s="15">
        <v>1</v>
      </c>
      <c r="K332" s="14" t="str">
        <f>IF(F332="NA","0000",IF(F332="A04","0200",IF(F332="A03","0500",IF(F332="A02","0700",IF(OR(F332="A01",F332="A05"),"1000",ERROR)))))</f>
        <v>1000</v>
      </c>
      <c r="L332" s="14" t="str">
        <f t="shared" si="27"/>
        <v>060</v>
      </c>
      <c r="M332" s="14" t="str">
        <f t="shared" si="28"/>
        <v>00060</v>
      </c>
      <c r="N332" s="16">
        <v>8</v>
      </c>
      <c r="O332" s="16">
        <v>8</v>
      </c>
      <c r="P332" s="13" t="s">
        <v>35</v>
      </c>
      <c r="Q332" s="13" t="str">
        <f t="shared" si="29"/>
        <v>016</v>
      </c>
      <c r="R332" s="13" t="s">
        <v>2432</v>
      </c>
    </row>
    <row r="333" spans="1:18" s="13" customFormat="1" x14ac:dyDescent="0.15">
      <c r="A333" s="13" t="s">
        <v>2433</v>
      </c>
      <c r="B333" s="13" t="str">
        <f t="shared" si="26"/>
        <v>20190605</v>
      </c>
      <c r="C333" s="13" t="s">
        <v>0</v>
      </c>
      <c r="D333" s="13" t="s">
        <v>2</v>
      </c>
      <c r="E333" s="13" t="s">
        <v>48</v>
      </c>
      <c r="F333" s="13" t="s">
        <v>2381</v>
      </c>
      <c r="G333" s="13" t="s">
        <v>2287</v>
      </c>
      <c r="H333" s="13" t="s">
        <v>47</v>
      </c>
      <c r="I333" s="13">
        <v>83</v>
      </c>
      <c r="J333" s="15">
        <v>1</v>
      </c>
      <c r="K333" s="14" t="str">
        <f>IF(F333="NA","0000",IF(F333="A04","0200",IF(F333="A03","0500",IF(F333="A02","0700",IF(OR(F333="A01",F333="A05"),"1000",ERROR)))))</f>
        <v>1000</v>
      </c>
      <c r="L333" s="14" t="str">
        <f t="shared" si="27"/>
        <v>060</v>
      </c>
      <c r="M333" s="14" t="str">
        <f t="shared" si="28"/>
        <v>00060</v>
      </c>
      <c r="N333" s="16">
        <v>8</v>
      </c>
      <c r="O333" s="16">
        <v>8</v>
      </c>
      <c r="P333" s="13" t="s">
        <v>35</v>
      </c>
      <c r="Q333" s="13" t="str">
        <f t="shared" si="29"/>
        <v>018</v>
      </c>
      <c r="R333" s="13" t="s">
        <v>2434</v>
      </c>
    </row>
    <row r="334" spans="1:18" s="13" customFormat="1" x14ac:dyDescent="0.15">
      <c r="A334" s="13" t="s">
        <v>2435</v>
      </c>
      <c r="B334" s="13" t="str">
        <f t="shared" si="26"/>
        <v>20190605</v>
      </c>
      <c r="C334" s="13" t="s">
        <v>0</v>
      </c>
      <c r="D334" s="13" t="s">
        <v>2</v>
      </c>
      <c r="E334" s="13" t="s">
        <v>45</v>
      </c>
      <c r="F334" s="13" t="s">
        <v>2381</v>
      </c>
      <c r="G334" s="13" t="s">
        <v>2287</v>
      </c>
      <c r="H334" s="13" t="s">
        <v>47</v>
      </c>
      <c r="I334" s="13">
        <v>91</v>
      </c>
      <c r="J334" s="15">
        <v>2</v>
      </c>
      <c r="K334" s="14" t="str">
        <f>IF(F334="NA","0000",IF(F334="A04","0200",IF(F334="A03","0500",IF(F334="A02","0700",IF(OR(F334="A01",F334="A05"),"1000",ERROR)))))</f>
        <v>1000</v>
      </c>
      <c r="L334" s="14" t="str">
        <f t="shared" si="27"/>
        <v>060</v>
      </c>
      <c r="M334" s="14" t="str">
        <f t="shared" si="28"/>
        <v>00120</v>
      </c>
      <c r="N334" s="16">
        <v>8</v>
      </c>
      <c r="O334" s="16">
        <v>8</v>
      </c>
      <c r="P334" s="13" t="s">
        <v>35</v>
      </c>
      <c r="Q334" s="13" t="str">
        <f t="shared" si="29"/>
        <v>020</v>
      </c>
      <c r="R334" s="13" t="s">
        <v>2436</v>
      </c>
    </row>
    <row r="335" spans="1:18" s="13" customFormat="1" x14ac:dyDescent="0.15">
      <c r="A335" s="13" t="s">
        <v>2437</v>
      </c>
      <c r="B335" s="13" t="str">
        <f t="shared" si="26"/>
        <v>20190605</v>
      </c>
      <c r="C335" s="13" t="s">
        <v>0</v>
      </c>
      <c r="D335" s="13" t="s">
        <v>2</v>
      </c>
      <c r="E335" s="13" t="s">
        <v>48</v>
      </c>
      <c r="F335" s="13" t="s">
        <v>2381</v>
      </c>
      <c r="G335" s="13" t="s">
        <v>2287</v>
      </c>
      <c r="H335" s="13" t="s">
        <v>47</v>
      </c>
      <c r="I335" s="13">
        <v>78</v>
      </c>
      <c r="J335" s="15">
        <v>2</v>
      </c>
      <c r="K335" s="14" t="str">
        <f>IF(F335="NA","0000",IF(F335="A04","0200",IF(F335="A03","0500",IF(F335="A02","0700",IF(OR(F335="A01",F335="A05"),"1000",ERROR)))))</f>
        <v>1000</v>
      </c>
      <c r="L335" s="14" t="str">
        <f t="shared" si="27"/>
        <v>060</v>
      </c>
      <c r="M335" s="14" t="str">
        <f t="shared" si="28"/>
        <v>00120</v>
      </c>
      <c r="N335" s="16">
        <v>8</v>
      </c>
      <c r="O335" s="16">
        <v>8</v>
      </c>
      <c r="P335" s="13" t="s">
        <v>35</v>
      </c>
      <c r="Q335" s="13" t="str">
        <f t="shared" si="29"/>
        <v>022</v>
      </c>
      <c r="R335" s="13" t="s">
        <v>2438</v>
      </c>
    </row>
    <row r="336" spans="1:18" s="13" customFormat="1" x14ac:dyDescent="0.15">
      <c r="A336" s="13" t="s">
        <v>2439</v>
      </c>
      <c r="B336" s="13" t="str">
        <f t="shared" si="26"/>
        <v>20190605</v>
      </c>
      <c r="C336" s="13" t="s">
        <v>0</v>
      </c>
      <c r="D336" s="13" t="s">
        <v>2</v>
      </c>
      <c r="E336" s="13" t="s">
        <v>45</v>
      </c>
      <c r="F336" s="13" t="s">
        <v>2381</v>
      </c>
      <c r="G336" s="13" t="s">
        <v>2287</v>
      </c>
      <c r="H336" s="13" t="s">
        <v>47</v>
      </c>
      <c r="I336" s="13">
        <v>82</v>
      </c>
      <c r="J336" s="15">
        <v>3</v>
      </c>
      <c r="K336" s="14" t="str">
        <f>IF(F336="NA","0000",IF(F336="A04","0200",IF(F336="A03","0500",IF(F336="A02","0700",IF(OR(F336="A01",F336="A05"),"1000",ERROR)))))</f>
        <v>1000</v>
      </c>
      <c r="L336" s="14" t="str">
        <f t="shared" si="27"/>
        <v>060</v>
      </c>
      <c r="M336" s="14" t="str">
        <f t="shared" si="28"/>
        <v>00180</v>
      </c>
      <c r="N336" s="16">
        <v>8</v>
      </c>
      <c r="O336" s="16">
        <v>8</v>
      </c>
      <c r="P336" s="13" t="s">
        <v>35</v>
      </c>
      <c r="Q336" s="13" t="str">
        <f t="shared" si="29"/>
        <v>024</v>
      </c>
      <c r="R336" s="13" t="s">
        <v>2440</v>
      </c>
    </row>
    <row r="337" spans="1:18" s="13" customFormat="1" x14ac:dyDescent="0.15">
      <c r="A337" s="13" t="s">
        <v>2441</v>
      </c>
      <c r="B337" s="13" t="str">
        <f t="shared" si="26"/>
        <v>20190605</v>
      </c>
      <c r="C337" s="13" t="s">
        <v>0</v>
      </c>
      <c r="D337" s="13" t="s">
        <v>2</v>
      </c>
      <c r="E337" s="13" t="s">
        <v>48</v>
      </c>
      <c r="F337" s="13" t="s">
        <v>2381</v>
      </c>
      <c r="G337" s="13" t="s">
        <v>2287</v>
      </c>
      <c r="H337" s="13" t="s">
        <v>47</v>
      </c>
      <c r="I337" s="13">
        <v>52</v>
      </c>
      <c r="J337" s="15">
        <v>3</v>
      </c>
      <c r="K337" s="14" t="str">
        <f>IF(F337="NA","0000",IF(F337="A04","0200",IF(F337="A03","0500",IF(F337="A02","0700",IF(OR(F337="A01",F337="A05"),"1000",ERROR)))))</f>
        <v>1000</v>
      </c>
      <c r="L337" s="14" t="str">
        <f t="shared" si="27"/>
        <v>060</v>
      </c>
      <c r="M337" s="14" t="str">
        <f t="shared" si="28"/>
        <v>00180</v>
      </c>
      <c r="N337" s="16">
        <v>8</v>
      </c>
      <c r="O337" s="16">
        <v>8</v>
      </c>
      <c r="P337" s="13" t="s">
        <v>35</v>
      </c>
      <c r="Q337" s="13" t="str">
        <f t="shared" si="29"/>
        <v>026</v>
      </c>
      <c r="R337" s="13" t="s">
        <v>2442</v>
      </c>
    </row>
    <row r="338" spans="1:18" s="13" customFormat="1" x14ac:dyDescent="0.15">
      <c r="A338" s="13" t="s">
        <v>2443</v>
      </c>
      <c r="B338" s="13" t="str">
        <f t="shared" si="26"/>
        <v>20190605</v>
      </c>
      <c r="C338" s="13" t="s">
        <v>0</v>
      </c>
      <c r="D338" s="13" t="s">
        <v>2</v>
      </c>
      <c r="E338" s="13" t="s">
        <v>45</v>
      </c>
      <c r="F338" s="13" t="s">
        <v>2381</v>
      </c>
      <c r="G338" s="13" t="s">
        <v>2287</v>
      </c>
      <c r="H338" s="13" t="s">
        <v>47</v>
      </c>
      <c r="I338" s="13">
        <v>34</v>
      </c>
      <c r="J338" s="15">
        <v>6</v>
      </c>
      <c r="K338" s="14" t="str">
        <f>IF(F338="NA","0000",IF(F338="A04","0200",IF(F338="A03","0500",IF(F338="A02","0700",IF(OR(F338="A01",F338="A05"),"1000",ERROR)))))</f>
        <v>1000</v>
      </c>
      <c r="L338" s="14" t="str">
        <f t="shared" si="27"/>
        <v>060</v>
      </c>
      <c r="M338" s="14" t="str">
        <f t="shared" si="28"/>
        <v>00360</v>
      </c>
      <c r="N338" s="16">
        <v>8</v>
      </c>
      <c r="O338" s="16">
        <v>8</v>
      </c>
      <c r="P338" s="13" t="s">
        <v>35</v>
      </c>
      <c r="Q338" s="13" t="str">
        <f t="shared" si="29"/>
        <v>028</v>
      </c>
      <c r="R338" s="13" t="s">
        <v>2444</v>
      </c>
    </row>
    <row r="339" spans="1:18" s="13" customFormat="1" x14ac:dyDescent="0.15">
      <c r="A339" s="13" t="s">
        <v>2445</v>
      </c>
      <c r="B339" s="13" t="str">
        <f t="shared" si="26"/>
        <v>20190605</v>
      </c>
      <c r="C339" s="13" t="s">
        <v>0</v>
      </c>
      <c r="D339" s="13" t="s">
        <v>2</v>
      </c>
      <c r="E339" s="13" t="s">
        <v>48</v>
      </c>
      <c r="F339" s="13" t="s">
        <v>2381</v>
      </c>
      <c r="G339" s="13" t="s">
        <v>2287</v>
      </c>
      <c r="H339" s="13" t="s">
        <v>47</v>
      </c>
      <c r="I339" s="13">
        <v>8</v>
      </c>
      <c r="J339" s="15">
        <v>6</v>
      </c>
      <c r="K339" s="14" t="str">
        <f>IF(F339="NA","0000",IF(F339="A04","0200",IF(F339="A03","0500",IF(F339="A02","0700",IF(OR(F339="A01",F339="A05"),"1000",ERROR)))))</f>
        <v>1000</v>
      </c>
      <c r="L339" s="14" t="str">
        <f t="shared" si="27"/>
        <v>060</v>
      </c>
      <c r="M339" s="14" t="str">
        <f t="shared" si="28"/>
        <v>00360</v>
      </c>
      <c r="N339" s="16">
        <v>8</v>
      </c>
      <c r="O339" s="16">
        <v>8</v>
      </c>
      <c r="P339" s="13" t="s">
        <v>35</v>
      </c>
      <c r="Q339" s="13" t="str">
        <f t="shared" si="29"/>
        <v>030</v>
      </c>
      <c r="R339" s="13" t="s">
        <v>2446</v>
      </c>
    </row>
    <row r="340" spans="1:18" s="13" customFormat="1" x14ac:dyDescent="0.15">
      <c r="A340" s="13" t="s">
        <v>2447</v>
      </c>
      <c r="B340" s="13" t="str">
        <f t="shared" si="26"/>
        <v>20190606</v>
      </c>
      <c r="C340" s="13" t="s">
        <v>0</v>
      </c>
      <c r="D340" s="13" t="s">
        <v>2</v>
      </c>
      <c r="E340" s="13" t="s">
        <v>45</v>
      </c>
      <c r="F340" s="13" t="s">
        <v>2381</v>
      </c>
      <c r="G340" s="13" t="s">
        <v>2287</v>
      </c>
      <c r="H340" s="13" t="s">
        <v>47</v>
      </c>
      <c r="I340" s="13">
        <v>39</v>
      </c>
      <c r="J340" s="15">
        <v>12</v>
      </c>
      <c r="K340" s="14" t="str">
        <f>IF(F340="NA","0000",IF(F340="A04","0200",IF(F340="A03","0500",IF(F340="A02","0700",IF(OR(F340="A01",F340="A05"),"1000",ERROR)))))</f>
        <v>1000</v>
      </c>
      <c r="L340" s="14" t="str">
        <f t="shared" si="27"/>
        <v>060</v>
      </c>
      <c r="M340" s="14" t="str">
        <f t="shared" si="28"/>
        <v>00720</v>
      </c>
      <c r="N340" s="16">
        <v>8</v>
      </c>
      <c r="O340" s="16">
        <v>8</v>
      </c>
      <c r="P340" s="13" t="s">
        <v>35</v>
      </c>
      <c r="Q340" s="13" t="str">
        <f t="shared" si="29"/>
        <v>032</v>
      </c>
      <c r="R340" s="13" t="s">
        <v>2448</v>
      </c>
    </row>
    <row r="341" spans="1:18" s="13" customFormat="1" x14ac:dyDescent="0.15">
      <c r="A341" s="13" t="s">
        <v>2449</v>
      </c>
      <c r="B341" s="13" t="str">
        <f t="shared" si="26"/>
        <v>20190606</v>
      </c>
      <c r="C341" s="13" t="s">
        <v>0</v>
      </c>
      <c r="D341" s="13" t="s">
        <v>2</v>
      </c>
      <c r="E341" s="13" t="s">
        <v>48</v>
      </c>
      <c r="F341" s="13" t="s">
        <v>2381</v>
      </c>
      <c r="G341" s="13" t="s">
        <v>2287</v>
      </c>
      <c r="H341" s="13" t="s">
        <v>47</v>
      </c>
      <c r="I341" s="13">
        <v>8</v>
      </c>
      <c r="J341" s="15">
        <v>12</v>
      </c>
      <c r="K341" s="14" t="str">
        <f>IF(F341="NA","0000",IF(F341="A04","0200",IF(F341="A03","0500",IF(F341="A02","0700",IF(OR(F341="A01",F341="A05"),"1000",ERROR)))))</f>
        <v>1000</v>
      </c>
      <c r="L341" s="14" t="str">
        <f t="shared" si="27"/>
        <v>060</v>
      </c>
      <c r="M341" s="14" t="str">
        <f t="shared" si="28"/>
        <v>00720</v>
      </c>
      <c r="N341" s="16">
        <v>8</v>
      </c>
      <c r="O341" s="16">
        <v>8</v>
      </c>
      <c r="P341" s="13" t="s">
        <v>35</v>
      </c>
      <c r="Q341" s="13" t="str">
        <f t="shared" si="29"/>
        <v>034</v>
      </c>
      <c r="R341" s="13" t="s">
        <v>2450</v>
      </c>
    </row>
    <row r="342" spans="1:18" s="13" customFormat="1" x14ac:dyDescent="0.15">
      <c r="A342" s="13" t="s">
        <v>2451</v>
      </c>
      <c r="B342" s="13" t="str">
        <f t="shared" si="26"/>
        <v>20190625</v>
      </c>
      <c r="C342" s="13" t="s">
        <v>0</v>
      </c>
      <c r="D342" s="13" t="s">
        <v>2</v>
      </c>
      <c r="E342" s="13" t="s">
        <v>45</v>
      </c>
      <c r="F342" s="13" t="s">
        <v>2381</v>
      </c>
      <c r="G342" s="13" t="s">
        <v>2287</v>
      </c>
      <c r="H342" s="13" t="s">
        <v>47</v>
      </c>
      <c r="I342" s="13">
        <v>7</v>
      </c>
      <c r="J342" s="15">
        <v>24</v>
      </c>
      <c r="K342" s="14" t="str">
        <f>IF(F342="NA","0000",IF(F342="A04","0200",IF(F342="A03","0500",IF(F342="A02","0700",IF(OR(F342="A01",F342="A05"),"1000",ERROR)))))</f>
        <v>1000</v>
      </c>
      <c r="L342" s="14" t="str">
        <f t="shared" si="27"/>
        <v>060</v>
      </c>
      <c r="M342" s="14" t="str">
        <f t="shared" si="28"/>
        <v>01440</v>
      </c>
      <c r="N342" s="16">
        <v>8</v>
      </c>
      <c r="O342" s="16">
        <v>8</v>
      </c>
      <c r="P342" s="13" t="s">
        <v>35</v>
      </c>
      <c r="Q342" s="13" t="str">
        <f t="shared" si="29"/>
        <v>036</v>
      </c>
      <c r="R342" s="13" t="s">
        <v>2452</v>
      </c>
    </row>
    <row r="343" spans="1:18" s="13" customFormat="1" x14ac:dyDescent="0.15">
      <c r="A343" s="13" t="s">
        <v>2453</v>
      </c>
      <c r="B343" s="13" t="str">
        <f t="shared" si="26"/>
        <v>20190625</v>
      </c>
      <c r="C343" s="13" t="s">
        <v>0</v>
      </c>
      <c r="D343" s="13" t="s">
        <v>2</v>
      </c>
      <c r="E343" s="13" t="s">
        <v>48</v>
      </c>
      <c r="F343" s="13" t="s">
        <v>2381</v>
      </c>
      <c r="G343" s="13" t="s">
        <v>2287</v>
      </c>
      <c r="H343" s="13" t="s">
        <v>47</v>
      </c>
      <c r="I343" s="13">
        <v>0</v>
      </c>
      <c r="J343" s="15">
        <v>24</v>
      </c>
      <c r="K343" s="14" t="str">
        <f>IF(F343="NA","0000",IF(F343="A04","0200",IF(F343="A03","0500",IF(F343="A02","0700",IF(OR(F343="A01",F343="A05"),"1000",ERROR)))))</f>
        <v>1000</v>
      </c>
      <c r="L343" s="14" t="str">
        <f t="shared" si="27"/>
        <v>060</v>
      </c>
      <c r="M343" s="14" t="str">
        <f t="shared" si="28"/>
        <v>01440</v>
      </c>
      <c r="N343" s="16">
        <v>8</v>
      </c>
      <c r="O343" s="16">
        <v>8</v>
      </c>
      <c r="P343" s="13" t="s">
        <v>35</v>
      </c>
      <c r="Q343" s="13" t="str">
        <f t="shared" si="29"/>
        <v>038</v>
      </c>
      <c r="R343" s="13" t="s">
        <v>2454</v>
      </c>
    </row>
    <row r="344" spans="1:18" s="13" customFormat="1" x14ac:dyDescent="0.15">
      <c r="A344" s="13" t="s">
        <v>2455</v>
      </c>
      <c r="B344" s="13" t="str">
        <f t="shared" si="26"/>
        <v>20190627</v>
      </c>
      <c r="C344" s="13" t="s">
        <v>0</v>
      </c>
      <c r="D344" s="13" t="s">
        <v>2</v>
      </c>
      <c r="E344" s="13" t="s">
        <v>45</v>
      </c>
      <c r="F344" s="13" t="s">
        <v>2381</v>
      </c>
      <c r="G344" s="13" t="s">
        <v>2287</v>
      </c>
      <c r="H344" s="13" t="s">
        <v>47</v>
      </c>
      <c r="I344" s="13">
        <v>1</v>
      </c>
      <c r="J344" s="15">
        <v>48</v>
      </c>
      <c r="K344" s="14" t="str">
        <f>IF(F344="NA","0000",IF(F344="A04","0200",IF(F344="A03","0500",IF(F344="A02","0700",IF(OR(F344="A01",F344="A05"),"1000",ERROR)))))</f>
        <v>1000</v>
      </c>
      <c r="L344" s="14" t="str">
        <f t="shared" si="27"/>
        <v>060</v>
      </c>
      <c r="M344" s="14" t="str">
        <f t="shared" si="28"/>
        <v>02880</v>
      </c>
      <c r="N344" s="16">
        <v>8</v>
      </c>
      <c r="O344" s="16">
        <v>8</v>
      </c>
      <c r="P344" s="13" t="s">
        <v>35</v>
      </c>
      <c r="Q344" s="13" t="str">
        <f t="shared" si="29"/>
        <v>040</v>
      </c>
      <c r="R344" s="13" t="s">
        <v>2456</v>
      </c>
    </row>
    <row r="345" spans="1:18" s="13" customFormat="1" x14ac:dyDescent="0.15">
      <c r="A345" s="13" t="s">
        <v>2457</v>
      </c>
      <c r="B345" s="13" t="str">
        <f t="shared" si="26"/>
        <v>20190627</v>
      </c>
      <c r="C345" s="13" t="s">
        <v>0</v>
      </c>
      <c r="D345" s="13" t="s">
        <v>2</v>
      </c>
      <c r="E345" s="13" t="s">
        <v>48</v>
      </c>
      <c r="F345" s="13" t="s">
        <v>2381</v>
      </c>
      <c r="G345" s="13" t="s">
        <v>2287</v>
      </c>
      <c r="H345" s="13" t="s">
        <v>47</v>
      </c>
      <c r="I345" s="13">
        <v>3</v>
      </c>
      <c r="J345" s="15">
        <v>48</v>
      </c>
      <c r="K345" s="14" t="str">
        <f>IF(F345="NA","0000",IF(F345="A04","0200",IF(F345="A03","0500",IF(F345="A02","0700",IF(OR(F345="A01",F345="A05"),"1000",ERROR)))))</f>
        <v>1000</v>
      </c>
      <c r="L345" s="14" t="str">
        <f t="shared" si="27"/>
        <v>060</v>
      </c>
      <c r="M345" s="14" t="str">
        <f t="shared" si="28"/>
        <v>02880</v>
      </c>
      <c r="N345" s="16">
        <v>8</v>
      </c>
      <c r="O345" s="16">
        <v>8</v>
      </c>
      <c r="P345" s="13" t="s">
        <v>35</v>
      </c>
      <c r="Q345" s="13" t="str">
        <f t="shared" si="29"/>
        <v>042</v>
      </c>
      <c r="R345" s="13" t="s">
        <v>2458</v>
      </c>
    </row>
    <row r="346" spans="1:18" s="13" customFormat="1" x14ac:dyDescent="0.15">
      <c r="A346" s="13" t="s">
        <v>2459</v>
      </c>
      <c r="B346" s="13" t="str">
        <f t="shared" si="26"/>
        <v>20190709</v>
      </c>
      <c r="C346" s="13" t="s">
        <v>0</v>
      </c>
      <c r="D346" s="13" t="s">
        <v>2</v>
      </c>
      <c r="E346" s="13" t="s">
        <v>45</v>
      </c>
      <c r="F346" s="13" t="s">
        <v>2381</v>
      </c>
      <c r="G346" s="13" t="s">
        <v>2287</v>
      </c>
      <c r="H346" s="13" t="s">
        <v>47</v>
      </c>
      <c r="I346" s="13">
        <v>4</v>
      </c>
      <c r="J346" s="15">
        <v>168</v>
      </c>
      <c r="K346" s="14" t="str">
        <f>IF(F346="NA","0000",IF(F346="A04","0200",IF(F346="A03","0500",IF(F346="A02","0700",IF(OR(F346="A01",F346="A05"),"1000",ERROR)))))</f>
        <v>1000</v>
      </c>
      <c r="L346" s="14" t="str">
        <f t="shared" si="27"/>
        <v>060</v>
      </c>
      <c r="M346" s="14" t="str">
        <f t="shared" si="28"/>
        <v>10080</v>
      </c>
      <c r="N346" s="16">
        <v>8</v>
      </c>
      <c r="O346" s="16">
        <v>8</v>
      </c>
      <c r="P346" s="13" t="s">
        <v>35</v>
      </c>
      <c r="Q346" s="13" t="str">
        <f t="shared" si="29"/>
        <v>044</v>
      </c>
      <c r="R346" s="13" t="s">
        <v>2460</v>
      </c>
    </row>
    <row r="347" spans="1:18" s="13" customFormat="1" x14ac:dyDescent="0.15">
      <c r="A347" s="13" t="s">
        <v>2461</v>
      </c>
      <c r="B347" s="13" t="str">
        <f t="shared" si="26"/>
        <v>20190709</v>
      </c>
      <c r="C347" s="13" t="s">
        <v>0</v>
      </c>
      <c r="D347" s="13" t="s">
        <v>2</v>
      </c>
      <c r="E347" s="13" t="s">
        <v>48</v>
      </c>
      <c r="F347" s="13" t="s">
        <v>2381</v>
      </c>
      <c r="G347" s="13" t="s">
        <v>2287</v>
      </c>
      <c r="H347" s="13" t="s">
        <v>47</v>
      </c>
      <c r="I347" s="13">
        <v>0</v>
      </c>
      <c r="J347" s="15">
        <v>168</v>
      </c>
      <c r="K347" s="14" t="str">
        <f>IF(F347="NA","0000",IF(F347="A04","0200",IF(F347="A03","0500",IF(F347="A02","0700",IF(OR(F347="A01",F347="A05"),"1000",ERROR)))))</f>
        <v>1000</v>
      </c>
      <c r="L347" s="14" t="str">
        <f t="shared" si="27"/>
        <v>060</v>
      </c>
      <c r="M347" s="14" t="str">
        <f t="shared" si="28"/>
        <v>10080</v>
      </c>
      <c r="N347" s="16">
        <v>8</v>
      </c>
      <c r="O347" s="16">
        <v>8</v>
      </c>
      <c r="P347" s="13" t="s">
        <v>35</v>
      </c>
      <c r="Q347" s="13" t="str">
        <f t="shared" si="29"/>
        <v>046</v>
      </c>
      <c r="R347" s="13" t="s">
        <v>2462</v>
      </c>
    </row>
    <row r="348" spans="1:18" s="13" customFormat="1" x14ac:dyDescent="0.15">
      <c r="A348" s="13" t="s">
        <v>2497</v>
      </c>
      <c r="B348" s="13" t="str">
        <f t="shared" si="26"/>
        <v>20190710</v>
      </c>
      <c r="C348" s="13" t="s">
        <v>0</v>
      </c>
      <c r="D348" s="13" t="s">
        <v>2</v>
      </c>
      <c r="E348" s="13" t="s">
        <v>45</v>
      </c>
      <c r="F348" s="13" t="s">
        <v>46</v>
      </c>
      <c r="G348" s="13" t="s">
        <v>2288</v>
      </c>
      <c r="H348" s="13" t="s">
        <v>47</v>
      </c>
      <c r="I348" s="13">
        <v>1</v>
      </c>
      <c r="J348" s="15">
        <v>0</v>
      </c>
      <c r="K348" s="14" t="str">
        <f>IF(F348="NA","0000",IF(F348="A04","0200",IF(F348="A03","0500",IF(F348="A02","0700",IF(OR(F348="A01",F348="A05"),"1000",ERROR)))))</f>
        <v>0000</v>
      </c>
      <c r="L348" s="14" t="str">
        <f t="shared" si="27"/>
        <v>000</v>
      </c>
      <c r="M348" s="14" t="str">
        <f t="shared" si="28"/>
        <v>00000</v>
      </c>
      <c r="N348" s="16">
        <v>8</v>
      </c>
      <c r="O348" s="16">
        <v>9</v>
      </c>
      <c r="P348" s="13" t="s">
        <v>35</v>
      </c>
      <c r="Q348" s="13" t="str">
        <f t="shared" si="29"/>
        <v>048</v>
      </c>
      <c r="R348" s="13" t="s">
        <v>2498</v>
      </c>
    </row>
    <row r="349" spans="1:18" s="13" customFormat="1" x14ac:dyDescent="0.15">
      <c r="A349" s="13" t="s">
        <v>2499</v>
      </c>
      <c r="B349" s="13" t="str">
        <f t="shared" si="26"/>
        <v>20190710</v>
      </c>
      <c r="C349" s="13" t="s">
        <v>0</v>
      </c>
      <c r="D349" s="13" t="s">
        <v>2</v>
      </c>
      <c r="E349" s="13" t="s">
        <v>48</v>
      </c>
      <c r="F349" s="13" t="s">
        <v>46</v>
      </c>
      <c r="G349" s="13" t="s">
        <v>2288</v>
      </c>
      <c r="H349" s="13" t="s">
        <v>47</v>
      </c>
      <c r="I349" s="13">
        <v>0</v>
      </c>
      <c r="J349" s="15">
        <v>0</v>
      </c>
      <c r="K349" s="14" t="str">
        <f>IF(F349="NA","0000",IF(F349="A04","0200",IF(F349="A03","0500",IF(F349="A02","0700",IF(OR(F349="A01",F349="A05"),"1000",ERROR)))))</f>
        <v>0000</v>
      </c>
      <c r="L349" s="14" t="str">
        <f t="shared" si="27"/>
        <v>000</v>
      </c>
      <c r="M349" s="14" t="str">
        <f t="shared" si="28"/>
        <v>00000</v>
      </c>
      <c r="N349" s="16">
        <v>8</v>
      </c>
      <c r="O349" s="16">
        <v>9</v>
      </c>
      <c r="P349" s="13" t="s">
        <v>35</v>
      </c>
      <c r="Q349" s="13" t="str">
        <f t="shared" si="29"/>
        <v>050</v>
      </c>
      <c r="R349" s="13" t="s">
        <v>2500</v>
      </c>
    </row>
    <row r="350" spans="1:18" s="13" customFormat="1" x14ac:dyDescent="0.15">
      <c r="A350" s="13" t="s">
        <v>2501</v>
      </c>
      <c r="B350" s="13" t="str">
        <f t="shared" si="26"/>
        <v>20190710</v>
      </c>
      <c r="C350" s="13" t="s">
        <v>0</v>
      </c>
      <c r="D350" s="13" t="s">
        <v>2</v>
      </c>
      <c r="E350" s="13" t="s">
        <v>45</v>
      </c>
      <c r="F350" s="13" t="s">
        <v>25</v>
      </c>
      <c r="G350" s="13" t="s">
        <v>2287</v>
      </c>
      <c r="H350" s="13" t="s">
        <v>47</v>
      </c>
      <c r="I350" s="13">
        <v>215</v>
      </c>
      <c r="J350" s="15">
        <v>60</v>
      </c>
      <c r="K350" s="14" t="str">
        <f>IF(F350="NA","0000",IF(F350="A04","0200",IF(F350="A03","0500",IF(F350="A02","0700",IF(OR(F350="A01",F350="A05"),"1000",ERROR)))))</f>
        <v>1000</v>
      </c>
      <c r="L350" s="14" t="str">
        <f t="shared" si="27"/>
        <v>060</v>
      </c>
      <c r="M350" s="14" t="str">
        <f t="shared" si="28"/>
        <v>03600</v>
      </c>
      <c r="N350" s="16">
        <v>8</v>
      </c>
      <c r="O350" s="16">
        <v>9</v>
      </c>
      <c r="P350" s="13" t="s">
        <v>35</v>
      </c>
      <c r="Q350" s="13" t="str">
        <f t="shared" si="29"/>
        <v>052</v>
      </c>
      <c r="R350" s="13" t="s">
        <v>2502</v>
      </c>
    </row>
    <row r="351" spans="1:18" s="13" customFormat="1" x14ac:dyDescent="0.15">
      <c r="A351" s="13" t="s">
        <v>2503</v>
      </c>
      <c r="B351" s="13" t="str">
        <f t="shared" si="26"/>
        <v>20190710</v>
      </c>
      <c r="C351" s="13" t="s">
        <v>0</v>
      </c>
      <c r="D351" s="13" t="s">
        <v>2</v>
      </c>
      <c r="E351" s="13" t="s">
        <v>45</v>
      </c>
      <c r="F351" s="13" t="s">
        <v>25</v>
      </c>
      <c r="G351" s="13" t="s">
        <v>2287</v>
      </c>
      <c r="H351" s="13" t="s">
        <v>47</v>
      </c>
      <c r="I351" s="13">
        <v>181</v>
      </c>
      <c r="J351" s="15">
        <v>60</v>
      </c>
      <c r="K351" s="14" t="str">
        <f>IF(F351="NA","0000",IF(F351="A04","0200",IF(F351="A03","0500",IF(F351="A02","0700",IF(OR(F351="A01",F351="A05"),"1000",ERROR)))))</f>
        <v>1000</v>
      </c>
      <c r="L351" s="14" t="str">
        <f t="shared" si="27"/>
        <v>060</v>
      </c>
      <c r="M351" s="14" t="str">
        <f t="shared" si="28"/>
        <v>03600</v>
      </c>
      <c r="N351" s="16">
        <v>8</v>
      </c>
      <c r="O351" s="16">
        <v>9</v>
      </c>
      <c r="P351" s="13" t="s">
        <v>35</v>
      </c>
      <c r="Q351" s="13" t="str">
        <f t="shared" si="29"/>
        <v>054</v>
      </c>
      <c r="R351" s="13" t="s">
        <v>2504</v>
      </c>
    </row>
    <row r="352" spans="1:18" s="13" customFormat="1" x14ac:dyDescent="0.15">
      <c r="A352" s="13" t="s">
        <v>2505</v>
      </c>
      <c r="B352" s="13" t="str">
        <f t="shared" si="26"/>
        <v>20190710</v>
      </c>
      <c r="C352" s="13" t="s">
        <v>0</v>
      </c>
      <c r="D352" s="13" t="s">
        <v>2</v>
      </c>
      <c r="E352" s="13" t="s">
        <v>48</v>
      </c>
      <c r="F352" s="13" t="s">
        <v>25</v>
      </c>
      <c r="G352" s="13" t="s">
        <v>2287</v>
      </c>
      <c r="H352" s="13" t="s">
        <v>47</v>
      </c>
      <c r="I352" s="13">
        <v>72</v>
      </c>
      <c r="J352" s="15">
        <v>60</v>
      </c>
      <c r="K352" s="14" t="str">
        <f>IF(F352="NA","0000",IF(F352="A04","0200",IF(F352="A03","0500",IF(F352="A02","0700",IF(OR(F352="A01",F352="A05"),"1000",ERROR)))))</f>
        <v>1000</v>
      </c>
      <c r="L352" s="14" t="str">
        <f t="shared" si="27"/>
        <v>060</v>
      </c>
      <c r="M352" s="14" t="str">
        <f t="shared" si="28"/>
        <v>03600</v>
      </c>
      <c r="N352" s="16">
        <v>8</v>
      </c>
      <c r="O352" s="16">
        <v>9</v>
      </c>
      <c r="P352" s="13" t="s">
        <v>35</v>
      </c>
      <c r="Q352" s="13" t="str">
        <f t="shared" si="29"/>
        <v>056</v>
      </c>
      <c r="R352" s="13" t="s">
        <v>2506</v>
      </c>
    </row>
    <row r="353" spans="1:18" s="13" customFormat="1" x14ac:dyDescent="0.15">
      <c r="A353" s="13" t="s">
        <v>2507</v>
      </c>
      <c r="B353" s="13" t="str">
        <f t="shared" si="26"/>
        <v>20190710</v>
      </c>
      <c r="C353" s="13" t="s">
        <v>0</v>
      </c>
      <c r="D353" s="13" t="s">
        <v>2</v>
      </c>
      <c r="E353" s="13" t="s">
        <v>45</v>
      </c>
      <c r="F353" s="13" t="s">
        <v>2381</v>
      </c>
      <c r="G353" s="13" t="s">
        <v>2287</v>
      </c>
      <c r="H353" s="13" t="s">
        <v>47</v>
      </c>
      <c r="I353" s="13">
        <v>162</v>
      </c>
      <c r="J353" s="15">
        <v>0.5</v>
      </c>
      <c r="K353" s="14" t="str">
        <f>IF(F353="NA","0000",IF(F353="A04","0200",IF(F353="A03","0500",IF(F353="A02","0700",IF(OR(F353="A01",F353="A05"),"1000",ERROR)))))</f>
        <v>1000</v>
      </c>
      <c r="L353" s="14" t="str">
        <f t="shared" si="27"/>
        <v>060</v>
      </c>
      <c r="M353" s="14" t="str">
        <f t="shared" si="28"/>
        <v>00030</v>
      </c>
      <c r="N353" s="16">
        <v>8</v>
      </c>
      <c r="O353" s="16">
        <v>9</v>
      </c>
      <c r="P353" s="13" t="s">
        <v>35</v>
      </c>
      <c r="Q353" s="13" t="str">
        <f t="shared" si="29"/>
        <v>058</v>
      </c>
      <c r="R353" s="13" t="s">
        <v>2508</v>
      </c>
    </row>
    <row r="354" spans="1:18" s="13" customFormat="1" x14ac:dyDescent="0.15">
      <c r="A354" s="13" t="s">
        <v>2509</v>
      </c>
      <c r="B354" s="13" t="str">
        <f t="shared" si="26"/>
        <v>20190710</v>
      </c>
      <c r="C354" s="13" t="s">
        <v>0</v>
      </c>
      <c r="D354" s="13" t="s">
        <v>2</v>
      </c>
      <c r="E354" s="13" t="s">
        <v>48</v>
      </c>
      <c r="F354" s="13" t="s">
        <v>2381</v>
      </c>
      <c r="G354" s="13" t="s">
        <v>2287</v>
      </c>
      <c r="H354" s="13" t="s">
        <v>47</v>
      </c>
      <c r="I354" s="13">
        <v>71</v>
      </c>
      <c r="J354" s="15">
        <v>0.5</v>
      </c>
      <c r="K354" s="14" t="str">
        <f>IF(F354="NA","0000",IF(F354="A04","0200",IF(F354="A03","0500",IF(F354="A02","0700",IF(OR(F354="A01",F354="A05"),"1000",ERROR)))))</f>
        <v>1000</v>
      </c>
      <c r="L354" s="14" t="str">
        <f t="shared" si="27"/>
        <v>060</v>
      </c>
      <c r="M354" s="14" t="str">
        <f t="shared" si="28"/>
        <v>00030</v>
      </c>
      <c r="N354" s="16">
        <v>8</v>
      </c>
      <c r="O354" s="16">
        <v>9</v>
      </c>
      <c r="P354" s="13" t="s">
        <v>35</v>
      </c>
      <c r="Q354" s="13" t="str">
        <f t="shared" si="29"/>
        <v>060</v>
      </c>
      <c r="R354" s="13" t="s">
        <v>2510</v>
      </c>
    </row>
    <row r="355" spans="1:18" s="13" customFormat="1" x14ac:dyDescent="0.15">
      <c r="A355" s="13" t="s">
        <v>2511</v>
      </c>
      <c r="B355" s="13" t="str">
        <f t="shared" si="26"/>
        <v>20190710</v>
      </c>
      <c r="C355" s="13" t="s">
        <v>0</v>
      </c>
      <c r="D355" s="13" t="s">
        <v>2</v>
      </c>
      <c r="E355" s="13" t="s">
        <v>45</v>
      </c>
      <c r="F355" s="13" t="s">
        <v>2381</v>
      </c>
      <c r="G355" s="13" t="s">
        <v>2287</v>
      </c>
      <c r="H355" s="13" t="s">
        <v>47</v>
      </c>
      <c r="I355" s="13">
        <v>148</v>
      </c>
      <c r="J355" s="15">
        <v>1</v>
      </c>
      <c r="K355" s="14" t="str">
        <f>IF(F355="NA","0000",IF(F355="A04","0200",IF(F355="A03","0500",IF(F355="A02","0700",IF(OR(F355="A01",F355="A05"),"1000",ERROR)))))</f>
        <v>1000</v>
      </c>
      <c r="L355" s="14" t="str">
        <f t="shared" si="27"/>
        <v>060</v>
      </c>
      <c r="M355" s="14" t="str">
        <f t="shared" si="28"/>
        <v>00060</v>
      </c>
      <c r="N355" s="16">
        <v>8</v>
      </c>
      <c r="O355" s="16">
        <v>9</v>
      </c>
      <c r="P355" s="13" t="s">
        <v>35</v>
      </c>
      <c r="Q355" s="13" t="str">
        <f t="shared" si="29"/>
        <v>062</v>
      </c>
      <c r="R355" s="13" t="s">
        <v>2512</v>
      </c>
    </row>
    <row r="356" spans="1:18" s="13" customFormat="1" x14ac:dyDescent="0.15">
      <c r="A356" s="13" t="s">
        <v>2513</v>
      </c>
      <c r="B356" s="13" t="str">
        <f t="shared" si="26"/>
        <v>20190710</v>
      </c>
      <c r="C356" s="13" t="s">
        <v>0</v>
      </c>
      <c r="D356" s="13" t="s">
        <v>2</v>
      </c>
      <c r="E356" s="13" t="s">
        <v>48</v>
      </c>
      <c r="F356" s="13" t="s">
        <v>2381</v>
      </c>
      <c r="G356" s="13" t="s">
        <v>2287</v>
      </c>
      <c r="H356" s="13" t="s">
        <v>47</v>
      </c>
      <c r="I356" s="13">
        <v>80</v>
      </c>
      <c r="J356" s="15">
        <v>1</v>
      </c>
      <c r="K356" s="14" t="str">
        <f>IF(F356="NA","0000",IF(F356="A04","0200",IF(F356="A03","0500",IF(F356="A02","0700",IF(OR(F356="A01",F356="A05"),"1000",ERROR)))))</f>
        <v>1000</v>
      </c>
      <c r="L356" s="14" t="str">
        <f t="shared" si="27"/>
        <v>060</v>
      </c>
      <c r="M356" s="14" t="str">
        <f t="shared" si="28"/>
        <v>00060</v>
      </c>
      <c r="N356" s="16">
        <v>8</v>
      </c>
      <c r="O356" s="16">
        <v>9</v>
      </c>
      <c r="P356" s="13" t="s">
        <v>35</v>
      </c>
      <c r="Q356" s="13" t="str">
        <f t="shared" si="29"/>
        <v>064</v>
      </c>
      <c r="R356" s="13" t="s">
        <v>2514</v>
      </c>
    </row>
    <row r="357" spans="1:18" s="13" customFormat="1" x14ac:dyDescent="0.15">
      <c r="A357" s="13" t="s">
        <v>2515</v>
      </c>
      <c r="B357" s="13" t="str">
        <f t="shared" si="26"/>
        <v>20190710</v>
      </c>
      <c r="C357" s="13" t="s">
        <v>0</v>
      </c>
      <c r="D357" s="13" t="s">
        <v>2</v>
      </c>
      <c r="E357" s="13" t="s">
        <v>45</v>
      </c>
      <c r="F357" s="13" t="s">
        <v>2381</v>
      </c>
      <c r="G357" s="13" t="s">
        <v>2287</v>
      </c>
      <c r="H357" s="13" t="s">
        <v>47</v>
      </c>
      <c r="I357" s="13">
        <v>102</v>
      </c>
      <c r="J357" s="15">
        <v>2</v>
      </c>
      <c r="K357" s="14" t="str">
        <f>IF(F357="NA","0000",IF(F357="A04","0200",IF(F357="A03","0500",IF(F357="A02","0700",IF(OR(F357="A01",F357="A05"),"1000",ERROR)))))</f>
        <v>1000</v>
      </c>
      <c r="L357" s="14" t="str">
        <f t="shared" si="27"/>
        <v>060</v>
      </c>
      <c r="M357" s="14" t="str">
        <f t="shared" si="28"/>
        <v>00120</v>
      </c>
      <c r="N357" s="16">
        <v>8</v>
      </c>
      <c r="O357" s="16">
        <v>9</v>
      </c>
      <c r="P357" s="13" t="s">
        <v>35</v>
      </c>
      <c r="Q357" s="13" t="str">
        <f t="shared" si="29"/>
        <v>066</v>
      </c>
    </row>
    <row r="358" spans="1:18" s="13" customFormat="1" x14ac:dyDescent="0.15">
      <c r="A358" s="13" t="s">
        <v>2516</v>
      </c>
      <c r="B358" s="13" t="str">
        <f t="shared" si="26"/>
        <v>20190710</v>
      </c>
      <c r="C358" s="13" t="s">
        <v>0</v>
      </c>
      <c r="D358" s="13" t="s">
        <v>2</v>
      </c>
      <c r="E358" s="13" t="s">
        <v>48</v>
      </c>
      <c r="F358" s="13" t="s">
        <v>2381</v>
      </c>
      <c r="G358" s="13" t="s">
        <v>2287</v>
      </c>
      <c r="H358" s="13" t="s">
        <v>47</v>
      </c>
      <c r="I358" s="13">
        <v>43</v>
      </c>
      <c r="J358" s="15">
        <v>2</v>
      </c>
      <c r="K358" s="14" t="str">
        <f>IF(F358="NA","0000",IF(F358="A04","0200",IF(F358="A03","0500",IF(F358="A02","0700",IF(OR(F358="A01",F358="A05"),"1000",ERROR)))))</f>
        <v>1000</v>
      </c>
      <c r="L358" s="14" t="str">
        <f t="shared" si="27"/>
        <v>060</v>
      </c>
      <c r="M358" s="14" t="str">
        <f t="shared" si="28"/>
        <v>00120</v>
      </c>
      <c r="N358" s="16">
        <v>8</v>
      </c>
      <c r="O358" s="16">
        <v>9</v>
      </c>
      <c r="P358" s="13" t="s">
        <v>35</v>
      </c>
      <c r="Q358" s="13" t="str">
        <f t="shared" si="29"/>
        <v>068</v>
      </c>
    </row>
    <row r="359" spans="1:18" s="13" customFormat="1" x14ac:dyDescent="0.15">
      <c r="A359" s="13" t="s">
        <v>2517</v>
      </c>
      <c r="B359" s="13" t="str">
        <f t="shared" si="26"/>
        <v>20190710</v>
      </c>
      <c r="C359" s="13" t="s">
        <v>0</v>
      </c>
      <c r="D359" s="13" t="s">
        <v>2</v>
      </c>
      <c r="E359" s="13" t="s">
        <v>45</v>
      </c>
      <c r="F359" s="13" t="s">
        <v>2381</v>
      </c>
      <c r="G359" s="13" t="s">
        <v>2287</v>
      </c>
      <c r="H359" s="13" t="s">
        <v>47</v>
      </c>
      <c r="I359" s="13">
        <v>92</v>
      </c>
      <c r="J359" s="15">
        <v>3</v>
      </c>
      <c r="K359" s="14" t="str">
        <f>IF(F359="NA","0000",IF(F359="A04","0200",IF(F359="A03","0500",IF(F359="A02","0700",IF(OR(F359="A01",F359="A05"),"1000",ERROR)))))</f>
        <v>1000</v>
      </c>
      <c r="L359" s="14" t="str">
        <f t="shared" si="27"/>
        <v>060</v>
      </c>
      <c r="M359" s="14" t="str">
        <f t="shared" si="28"/>
        <v>00180</v>
      </c>
      <c r="N359" s="16">
        <v>8</v>
      </c>
      <c r="O359" s="16">
        <v>9</v>
      </c>
      <c r="P359" s="13" t="s">
        <v>35</v>
      </c>
      <c r="Q359" s="13" t="str">
        <f t="shared" si="29"/>
        <v>070</v>
      </c>
    </row>
    <row r="360" spans="1:18" s="13" customFormat="1" x14ac:dyDescent="0.15">
      <c r="A360" s="13" t="s">
        <v>2518</v>
      </c>
      <c r="B360" s="13" t="str">
        <f t="shared" si="26"/>
        <v>20190710</v>
      </c>
      <c r="C360" s="13" t="s">
        <v>0</v>
      </c>
      <c r="D360" s="13" t="s">
        <v>2</v>
      </c>
      <c r="E360" s="13" t="s">
        <v>48</v>
      </c>
      <c r="F360" s="13" t="s">
        <v>2381</v>
      </c>
      <c r="G360" s="13" t="s">
        <v>2287</v>
      </c>
      <c r="H360" s="13" t="s">
        <v>47</v>
      </c>
      <c r="I360" s="13">
        <v>30</v>
      </c>
      <c r="J360" s="15">
        <v>3</v>
      </c>
      <c r="K360" s="14" t="str">
        <f>IF(F360="NA","0000",IF(F360="A04","0200",IF(F360="A03","0500",IF(F360="A02","0700",IF(OR(F360="A01",F360="A05"),"1000",ERROR)))))</f>
        <v>1000</v>
      </c>
      <c r="L360" s="14" t="str">
        <f t="shared" si="27"/>
        <v>060</v>
      </c>
      <c r="M360" s="14" t="str">
        <f t="shared" si="28"/>
        <v>00180</v>
      </c>
      <c r="N360" s="16">
        <v>8</v>
      </c>
      <c r="O360" s="16">
        <v>9</v>
      </c>
      <c r="P360" s="13" t="s">
        <v>35</v>
      </c>
      <c r="Q360" s="13" t="str">
        <f t="shared" si="29"/>
        <v>072</v>
      </c>
    </row>
    <row r="361" spans="1:18" s="13" customFormat="1" x14ac:dyDescent="0.15">
      <c r="A361" s="13" t="s">
        <v>2519</v>
      </c>
      <c r="B361" s="13" t="str">
        <f t="shared" si="26"/>
        <v>20190710</v>
      </c>
      <c r="C361" s="13" t="s">
        <v>0</v>
      </c>
      <c r="D361" s="13" t="s">
        <v>2</v>
      </c>
      <c r="E361" s="13" t="s">
        <v>45</v>
      </c>
      <c r="F361" s="13" t="s">
        <v>2381</v>
      </c>
      <c r="G361" s="13" t="s">
        <v>2287</v>
      </c>
      <c r="H361" s="13" t="s">
        <v>47</v>
      </c>
      <c r="I361" s="13">
        <v>87</v>
      </c>
      <c r="J361" s="15">
        <v>6</v>
      </c>
      <c r="K361" s="14" t="str">
        <f>IF(F361="NA","0000",IF(F361="A04","0200",IF(F361="A03","0500",IF(F361="A02","0700",IF(OR(F361="A01",F361="A05"),"1000",ERROR)))))</f>
        <v>1000</v>
      </c>
      <c r="L361" s="14" t="str">
        <f t="shared" si="27"/>
        <v>060</v>
      </c>
      <c r="M361" s="14" t="str">
        <f t="shared" si="28"/>
        <v>00360</v>
      </c>
      <c r="N361" s="16">
        <v>8</v>
      </c>
      <c r="O361" s="16">
        <v>9</v>
      </c>
      <c r="P361" s="13" t="s">
        <v>35</v>
      </c>
      <c r="Q361" s="13" t="str">
        <f t="shared" si="29"/>
        <v>074</v>
      </c>
    </row>
    <row r="362" spans="1:18" s="13" customFormat="1" x14ac:dyDescent="0.15">
      <c r="A362" s="13" t="s">
        <v>2520</v>
      </c>
      <c r="B362" s="13" t="str">
        <f t="shared" si="26"/>
        <v>20190710</v>
      </c>
      <c r="C362" s="13" t="s">
        <v>0</v>
      </c>
      <c r="D362" s="13" t="s">
        <v>2</v>
      </c>
      <c r="E362" s="13" t="s">
        <v>48</v>
      </c>
      <c r="F362" s="13" t="s">
        <v>2381</v>
      </c>
      <c r="G362" s="13" t="s">
        <v>2287</v>
      </c>
      <c r="H362" s="13" t="s">
        <v>47</v>
      </c>
      <c r="I362" s="13">
        <v>37</v>
      </c>
      <c r="J362" s="15">
        <v>6</v>
      </c>
      <c r="K362" s="14" t="str">
        <f>IF(F362="NA","0000",IF(F362="A04","0200",IF(F362="A03","0500",IF(F362="A02","0700",IF(OR(F362="A01",F362="A05"),"1000",ERROR)))))</f>
        <v>1000</v>
      </c>
      <c r="L362" s="14" t="str">
        <f t="shared" si="27"/>
        <v>060</v>
      </c>
      <c r="M362" s="14" t="str">
        <f t="shared" si="28"/>
        <v>00360</v>
      </c>
      <c r="N362" s="16">
        <v>8</v>
      </c>
      <c r="O362" s="16">
        <v>9</v>
      </c>
      <c r="P362" s="13" t="s">
        <v>35</v>
      </c>
      <c r="Q362" s="13" t="str">
        <f t="shared" si="29"/>
        <v>076</v>
      </c>
    </row>
    <row r="363" spans="1:18" s="13" customFormat="1" x14ac:dyDescent="0.15">
      <c r="A363" s="13" t="s">
        <v>2521</v>
      </c>
      <c r="B363" s="13" t="str">
        <f t="shared" si="26"/>
        <v>20190711</v>
      </c>
      <c r="C363" s="13" t="s">
        <v>0</v>
      </c>
      <c r="D363" s="13" t="s">
        <v>2</v>
      </c>
      <c r="E363" s="13" t="s">
        <v>45</v>
      </c>
      <c r="F363" s="13" t="s">
        <v>2381</v>
      </c>
      <c r="G363" s="13" t="s">
        <v>2287</v>
      </c>
      <c r="H363" s="13" t="s">
        <v>47</v>
      </c>
      <c r="I363" s="13">
        <v>51</v>
      </c>
      <c r="J363" s="15">
        <v>12</v>
      </c>
      <c r="K363" s="14" t="str">
        <f>IF(F363="NA","0000",IF(F363="A04","0200",IF(F363="A03","0500",IF(F363="A02","0700",IF(OR(F363="A01",F363="A05"),"1000",ERROR)))))</f>
        <v>1000</v>
      </c>
      <c r="L363" s="14" t="str">
        <f t="shared" si="27"/>
        <v>060</v>
      </c>
      <c r="M363" s="14" t="str">
        <f t="shared" si="28"/>
        <v>00720</v>
      </c>
      <c r="N363" s="16">
        <v>8</v>
      </c>
      <c r="O363" s="16">
        <v>9</v>
      </c>
      <c r="P363" s="13" t="s">
        <v>35</v>
      </c>
      <c r="Q363" s="13" t="str">
        <f t="shared" si="29"/>
        <v>078</v>
      </c>
    </row>
    <row r="364" spans="1:18" s="13" customFormat="1" x14ac:dyDescent="0.15">
      <c r="A364" s="13" t="s">
        <v>2522</v>
      </c>
      <c r="B364" s="13" t="str">
        <f t="shared" si="26"/>
        <v>20190711</v>
      </c>
      <c r="C364" s="13" t="s">
        <v>0</v>
      </c>
      <c r="D364" s="13" t="s">
        <v>2</v>
      </c>
      <c r="E364" s="13" t="s">
        <v>48</v>
      </c>
      <c r="F364" s="13" t="s">
        <v>2381</v>
      </c>
      <c r="G364" s="13" t="s">
        <v>2287</v>
      </c>
      <c r="H364" s="13" t="s">
        <v>47</v>
      </c>
      <c r="I364" s="13">
        <v>41</v>
      </c>
      <c r="J364" s="15">
        <v>12</v>
      </c>
      <c r="K364" s="14" t="str">
        <f>IF(F364="NA","0000",IF(F364="A04","0200",IF(F364="A03","0500",IF(F364="A02","0700",IF(OR(F364="A01",F364="A05"),"1000",ERROR)))))</f>
        <v>1000</v>
      </c>
      <c r="L364" s="14" t="str">
        <f t="shared" si="27"/>
        <v>060</v>
      </c>
      <c r="M364" s="14" t="str">
        <f t="shared" si="28"/>
        <v>00720</v>
      </c>
      <c r="N364" s="16">
        <v>8</v>
      </c>
      <c r="O364" s="16">
        <v>9</v>
      </c>
      <c r="P364" s="13" t="s">
        <v>35</v>
      </c>
      <c r="Q364" s="13" t="str">
        <f t="shared" si="29"/>
        <v>080</v>
      </c>
    </row>
    <row r="365" spans="1:18" s="13" customFormat="1" x14ac:dyDescent="0.15">
      <c r="A365" s="13" t="s">
        <v>2523</v>
      </c>
      <c r="B365" s="13" t="str">
        <f t="shared" si="26"/>
        <v>20190715</v>
      </c>
      <c r="C365" s="13" t="s">
        <v>0</v>
      </c>
      <c r="D365" s="13" t="s">
        <v>2</v>
      </c>
      <c r="E365" s="13" t="s">
        <v>45</v>
      </c>
      <c r="F365" s="13" t="s">
        <v>2381</v>
      </c>
      <c r="G365" s="13" t="s">
        <v>2287</v>
      </c>
      <c r="H365" s="13" t="s">
        <v>47</v>
      </c>
      <c r="I365" s="13">
        <v>16</v>
      </c>
      <c r="J365" s="15">
        <v>24</v>
      </c>
      <c r="K365" s="14" t="str">
        <f>IF(F365="NA","0000",IF(F365="A04","0200",IF(F365="A03","0500",IF(F365="A02","0700",IF(OR(F365="A01",F365="A05"),"1000",ERROR)))))</f>
        <v>1000</v>
      </c>
      <c r="L365" s="14" t="str">
        <f t="shared" si="27"/>
        <v>060</v>
      </c>
      <c r="M365" s="14" t="str">
        <f t="shared" si="28"/>
        <v>01440</v>
      </c>
      <c r="N365" s="16">
        <v>8</v>
      </c>
      <c r="O365" s="16">
        <v>9</v>
      </c>
      <c r="P365" s="13" t="s">
        <v>35</v>
      </c>
      <c r="Q365" s="13" t="str">
        <f t="shared" si="29"/>
        <v>082</v>
      </c>
      <c r="R365" s="13" t="s">
        <v>2524</v>
      </c>
    </row>
    <row r="366" spans="1:18" s="13" customFormat="1" x14ac:dyDescent="0.15">
      <c r="A366" s="13" t="s">
        <v>2525</v>
      </c>
      <c r="B366" s="13" t="str">
        <f t="shared" si="26"/>
        <v>20190715</v>
      </c>
      <c r="C366" s="13" t="s">
        <v>0</v>
      </c>
      <c r="D366" s="13" t="s">
        <v>2</v>
      </c>
      <c r="E366" s="13" t="s">
        <v>48</v>
      </c>
      <c r="F366" s="13" t="s">
        <v>2381</v>
      </c>
      <c r="G366" s="13" t="s">
        <v>2287</v>
      </c>
      <c r="H366" s="13" t="s">
        <v>47</v>
      </c>
      <c r="I366" s="13">
        <v>16</v>
      </c>
      <c r="J366" s="15">
        <v>24</v>
      </c>
      <c r="K366" s="14" t="str">
        <f>IF(F366="NA","0000",IF(F366="A04","0200",IF(F366="A03","0500",IF(F366="A02","0700",IF(OR(F366="A01",F366="A05"),"1000",ERROR)))))</f>
        <v>1000</v>
      </c>
      <c r="L366" s="14" t="str">
        <f t="shared" si="27"/>
        <v>060</v>
      </c>
      <c r="M366" s="14" t="str">
        <f t="shared" si="28"/>
        <v>01440</v>
      </c>
      <c r="N366" s="16">
        <v>8</v>
      </c>
      <c r="O366" s="16">
        <v>9</v>
      </c>
      <c r="P366" s="13" t="s">
        <v>35</v>
      </c>
      <c r="Q366" s="13" t="str">
        <f t="shared" si="29"/>
        <v>084</v>
      </c>
      <c r="R366" s="13" t="s">
        <v>2526</v>
      </c>
    </row>
    <row r="367" spans="1:18" s="13" customFormat="1" x14ac:dyDescent="0.15">
      <c r="A367" s="13" t="s">
        <v>2527</v>
      </c>
      <c r="B367" s="13" t="str">
        <f t="shared" si="26"/>
        <v>20190719</v>
      </c>
      <c r="C367" s="13" t="s">
        <v>0</v>
      </c>
      <c r="D367" s="13" t="s">
        <v>2</v>
      </c>
      <c r="E367" s="13" t="s">
        <v>45</v>
      </c>
      <c r="F367" s="13" t="s">
        <v>2381</v>
      </c>
      <c r="G367" s="13" t="s">
        <v>2287</v>
      </c>
      <c r="H367" s="13" t="s">
        <v>47</v>
      </c>
      <c r="I367" s="13">
        <v>8</v>
      </c>
      <c r="J367" s="15">
        <v>48</v>
      </c>
      <c r="K367" s="14" t="str">
        <f>IF(F367="NA","0000",IF(F367="A04","0200",IF(F367="A03","0500",IF(F367="A02","0700",IF(OR(F367="A01",F367="A05"),"1000",ERROR)))))</f>
        <v>1000</v>
      </c>
      <c r="L367" s="14" t="str">
        <f t="shared" si="27"/>
        <v>060</v>
      </c>
      <c r="M367" s="14" t="str">
        <f t="shared" si="28"/>
        <v>02880</v>
      </c>
      <c r="N367" s="16">
        <v>8</v>
      </c>
      <c r="O367" s="16">
        <v>9</v>
      </c>
      <c r="P367" s="13" t="s">
        <v>35</v>
      </c>
      <c r="Q367" s="13" t="str">
        <f t="shared" si="29"/>
        <v>086</v>
      </c>
    </row>
    <row r="368" spans="1:18" s="13" customFormat="1" x14ac:dyDescent="0.15">
      <c r="A368" s="13" t="s">
        <v>2528</v>
      </c>
      <c r="B368" s="13" t="str">
        <f t="shared" si="26"/>
        <v>20190719</v>
      </c>
      <c r="C368" s="13" t="s">
        <v>0</v>
      </c>
      <c r="D368" s="13" t="s">
        <v>2</v>
      </c>
      <c r="E368" s="13" t="s">
        <v>48</v>
      </c>
      <c r="F368" s="13" t="s">
        <v>2381</v>
      </c>
      <c r="G368" s="13" t="s">
        <v>2287</v>
      </c>
      <c r="H368" s="13" t="s">
        <v>47</v>
      </c>
      <c r="I368" s="13">
        <v>15</v>
      </c>
      <c r="J368" s="15">
        <v>48</v>
      </c>
      <c r="K368" s="14" t="str">
        <f>IF(F368="NA","0000",IF(F368="A04","0200",IF(F368="A03","0500",IF(F368="A02","0700",IF(OR(F368="A01",F368="A05"),"1000",ERROR)))))</f>
        <v>1000</v>
      </c>
      <c r="L368" s="14" t="str">
        <f t="shared" si="27"/>
        <v>060</v>
      </c>
      <c r="M368" s="14" t="str">
        <f t="shared" si="28"/>
        <v>02880</v>
      </c>
      <c r="N368" s="16">
        <v>8</v>
      </c>
      <c r="O368" s="16">
        <v>9</v>
      </c>
      <c r="P368" s="13" t="s">
        <v>35</v>
      </c>
      <c r="Q368" s="13" t="str">
        <f t="shared" si="29"/>
        <v>088</v>
      </c>
    </row>
    <row r="369" spans="1:18" s="13" customFormat="1" x14ac:dyDescent="0.15">
      <c r="A369" s="13" t="s">
        <v>2529</v>
      </c>
      <c r="B369" s="13" t="str">
        <f t="shared" si="26"/>
        <v>20190722</v>
      </c>
      <c r="C369" s="13" t="s">
        <v>0</v>
      </c>
      <c r="D369" s="13" t="s">
        <v>2</v>
      </c>
      <c r="E369" s="13" t="s">
        <v>45</v>
      </c>
      <c r="F369" s="13" t="s">
        <v>2381</v>
      </c>
      <c r="G369" s="13" t="s">
        <v>2287</v>
      </c>
      <c r="H369" s="13" t="s">
        <v>47</v>
      </c>
      <c r="I369" s="13">
        <v>5</v>
      </c>
      <c r="J369" s="15">
        <v>168</v>
      </c>
      <c r="K369" s="14" t="str">
        <f>IF(F369="NA","0000",IF(F369="A04","0200",IF(F369="A03","0500",IF(F369="A02","0700",IF(OR(F369="A01",F369="A05"),"1000",ERROR)))))</f>
        <v>1000</v>
      </c>
      <c r="L369" s="14" t="str">
        <f t="shared" si="27"/>
        <v>060</v>
      </c>
      <c r="M369" s="14" t="str">
        <f t="shared" si="28"/>
        <v>10080</v>
      </c>
      <c r="N369" s="16">
        <v>8</v>
      </c>
      <c r="O369" s="16">
        <v>9</v>
      </c>
      <c r="P369" s="13" t="s">
        <v>35</v>
      </c>
      <c r="Q369" s="13" t="str">
        <f t="shared" si="29"/>
        <v>090</v>
      </c>
    </row>
    <row r="370" spans="1:18" s="13" customFormat="1" x14ac:dyDescent="0.15">
      <c r="A370" s="13" t="s">
        <v>2530</v>
      </c>
      <c r="B370" s="13" t="str">
        <f t="shared" si="26"/>
        <v>20190722</v>
      </c>
      <c r="C370" s="13" t="s">
        <v>0</v>
      </c>
      <c r="D370" s="13" t="s">
        <v>2</v>
      </c>
      <c r="E370" s="13" t="s">
        <v>48</v>
      </c>
      <c r="F370" s="13" t="s">
        <v>2381</v>
      </c>
      <c r="G370" s="13" t="s">
        <v>2287</v>
      </c>
      <c r="H370" s="13" t="s">
        <v>47</v>
      </c>
      <c r="I370" s="13">
        <v>5</v>
      </c>
      <c r="J370" s="15">
        <v>168</v>
      </c>
      <c r="K370" s="14" t="str">
        <f>IF(F370="NA","0000",IF(F370="A04","0200",IF(F370="A03","0500",IF(F370="A02","0700",IF(OR(F370="A01",F370="A05"),"1000",ERROR)))))</f>
        <v>1000</v>
      </c>
      <c r="L370" s="14" t="str">
        <f t="shared" si="27"/>
        <v>060</v>
      </c>
      <c r="M370" s="14" t="str">
        <f t="shared" si="28"/>
        <v>10080</v>
      </c>
      <c r="N370" s="16">
        <v>8</v>
      </c>
      <c r="O370" s="16">
        <v>9</v>
      </c>
      <c r="P370" s="13" t="s">
        <v>35</v>
      </c>
      <c r="Q370" s="13" t="str">
        <f t="shared" si="29"/>
        <v>092</v>
      </c>
    </row>
    <row r="371" spans="1:18" x14ac:dyDescent="0.15">
      <c r="A371" s="6" t="s">
        <v>2321</v>
      </c>
      <c r="B371" s="6" t="str">
        <f t="shared" si="26"/>
        <v>20190603</v>
      </c>
      <c r="C371" s="6" t="s">
        <v>0</v>
      </c>
      <c r="D371" s="6" t="s">
        <v>2</v>
      </c>
      <c r="E371" s="6" t="s">
        <v>45</v>
      </c>
      <c r="F371" s="6" t="s">
        <v>46</v>
      </c>
      <c r="G371" s="6" t="s">
        <v>2288</v>
      </c>
      <c r="H371" s="6" t="s">
        <v>47</v>
      </c>
      <c r="I371" s="6">
        <v>0</v>
      </c>
      <c r="J371" s="10">
        <v>0</v>
      </c>
      <c r="K371" s="7" t="str">
        <f>IF(F371="NA","0000",IF(F371="A04","0200",IF(F371="A03","0500",IF(F371="A02","0700",IF(F371="A01","1000",ERROR)))))</f>
        <v>0000</v>
      </c>
      <c r="L371" s="7" t="str">
        <f t="shared" ref="L371:L434" si="30">IF(J371="NA","000",TEXT(J371,"000"))</f>
        <v>000</v>
      </c>
      <c r="M371" s="8">
        <v>0</v>
      </c>
      <c r="N371" s="7">
        <v>9</v>
      </c>
      <c r="O371" s="7">
        <v>1</v>
      </c>
      <c r="P371" s="6" t="s">
        <v>34</v>
      </c>
      <c r="Q371" s="6" t="str">
        <f t="shared" ref="Q371:Q402" si="31">CONCATENATE("0",RIGHT(A371,3))</f>
        <v>0574</v>
      </c>
      <c r="R371" s="6" t="s">
        <v>1526</v>
      </c>
    </row>
    <row r="372" spans="1:18" x14ac:dyDescent="0.15">
      <c r="A372" s="6" t="s">
        <v>2328</v>
      </c>
      <c r="B372" s="6" t="str">
        <f t="shared" si="26"/>
        <v>20190603</v>
      </c>
      <c r="C372" s="6" t="s">
        <v>0</v>
      </c>
      <c r="D372" s="6" t="s">
        <v>2</v>
      </c>
      <c r="E372" s="6" t="s">
        <v>48</v>
      </c>
      <c r="F372" s="6" t="s">
        <v>46</v>
      </c>
      <c r="G372" s="6" t="s">
        <v>2288</v>
      </c>
      <c r="H372" s="6" t="s">
        <v>47</v>
      </c>
      <c r="I372" s="6">
        <v>1</v>
      </c>
      <c r="J372" s="10">
        <v>0</v>
      </c>
      <c r="K372" s="7" t="str">
        <f>IF(F372="NA","0000",IF(F372="A04","0200",IF(F372="A03","0500",IF(F372="A02","0700",IF(F372="A01","1000",ERROR)))))</f>
        <v>0000</v>
      </c>
      <c r="L372" s="7" t="str">
        <f t="shared" si="30"/>
        <v>000</v>
      </c>
      <c r="M372" s="8">
        <v>0</v>
      </c>
      <c r="N372" s="7">
        <v>9</v>
      </c>
      <c r="O372" s="7">
        <v>1</v>
      </c>
      <c r="P372" s="6" t="s">
        <v>34</v>
      </c>
      <c r="Q372" s="6" t="str">
        <f t="shared" si="31"/>
        <v>0576</v>
      </c>
      <c r="R372" s="6" t="s">
        <v>1556</v>
      </c>
    </row>
    <row r="373" spans="1:18" x14ac:dyDescent="0.15">
      <c r="A373" s="6" t="s">
        <v>2323</v>
      </c>
      <c r="B373" s="6" t="str">
        <f t="shared" si="26"/>
        <v>20190603</v>
      </c>
      <c r="C373" s="6" t="s">
        <v>0</v>
      </c>
      <c r="D373" s="6" t="s">
        <v>2</v>
      </c>
      <c r="E373" s="6" t="s">
        <v>45</v>
      </c>
      <c r="F373" s="6" t="s">
        <v>28</v>
      </c>
      <c r="G373" s="6" t="s">
        <v>2287</v>
      </c>
      <c r="H373" s="6" t="s">
        <v>47</v>
      </c>
      <c r="I373" s="6">
        <v>68</v>
      </c>
      <c r="J373" s="10">
        <v>60</v>
      </c>
      <c r="K373" s="7" t="str">
        <f>IF(F373="NA","0000",IF(F373="A04","0200",IF(F373="A03","0500",IF(F373="A02","0700",IF(F373="A01","1000",ERROR)))))</f>
        <v>0700</v>
      </c>
      <c r="L373" s="7" t="str">
        <f t="shared" si="30"/>
        <v>060</v>
      </c>
      <c r="M373" s="8">
        <v>0</v>
      </c>
      <c r="N373" s="7">
        <v>9</v>
      </c>
      <c r="O373" s="7">
        <v>1</v>
      </c>
      <c r="P373" s="6" t="s">
        <v>34</v>
      </c>
      <c r="Q373" s="6" t="str">
        <f t="shared" si="31"/>
        <v>0578</v>
      </c>
      <c r="R373" s="6" t="s">
        <v>1536</v>
      </c>
    </row>
    <row r="374" spans="1:18" x14ac:dyDescent="0.15">
      <c r="A374" s="6" t="s">
        <v>2325</v>
      </c>
      <c r="B374" s="6" t="str">
        <f t="shared" si="26"/>
        <v>20190603</v>
      </c>
      <c r="C374" s="6" t="s">
        <v>0</v>
      </c>
      <c r="D374" s="6" t="s">
        <v>2</v>
      </c>
      <c r="E374" s="6" t="s">
        <v>45</v>
      </c>
      <c r="F374" s="6" t="s">
        <v>28</v>
      </c>
      <c r="G374" s="6" t="s">
        <v>2287</v>
      </c>
      <c r="H374" s="6" t="s">
        <v>47</v>
      </c>
      <c r="I374" s="6">
        <v>43</v>
      </c>
      <c r="J374" s="10">
        <v>60</v>
      </c>
      <c r="K374" s="7" t="str">
        <f>IF(F374="NA","0000",IF(F374="A04","0200",IF(F374="A03","0500",IF(F374="A02","0700",IF(F374="A01","1000",ERROR)))))</f>
        <v>0700</v>
      </c>
      <c r="L374" s="7" t="str">
        <f t="shared" si="30"/>
        <v>060</v>
      </c>
      <c r="M374" s="8">
        <v>0</v>
      </c>
      <c r="N374" s="7">
        <v>9</v>
      </c>
      <c r="O374" s="7">
        <v>1</v>
      </c>
      <c r="P374" s="6" t="s">
        <v>34</v>
      </c>
      <c r="Q374" s="6" t="str">
        <f t="shared" si="31"/>
        <v>0580</v>
      </c>
      <c r="R374" s="6" t="s">
        <v>1538</v>
      </c>
    </row>
    <row r="375" spans="1:18" x14ac:dyDescent="0.15">
      <c r="A375" s="6" t="s">
        <v>2329</v>
      </c>
      <c r="B375" s="6" t="str">
        <f t="shared" si="26"/>
        <v>20190603</v>
      </c>
      <c r="C375" s="6" t="s">
        <v>0</v>
      </c>
      <c r="D375" s="6" t="s">
        <v>2</v>
      </c>
      <c r="E375" s="6" t="s">
        <v>48</v>
      </c>
      <c r="F375" s="6" t="s">
        <v>28</v>
      </c>
      <c r="G375" s="6" t="s">
        <v>2287</v>
      </c>
      <c r="H375" s="6" t="s">
        <v>47</v>
      </c>
      <c r="I375" s="6">
        <v>18</v>
      </c>
      <c r="J375" s="10">
        <v>60</v>
      </c>
      <c r="K375" s="7" t="str">
        <f>IF(F375="NA","0000",IF(F375="A04","0200",IF(F375="A03","0500",IF(F375="A02","0700",IF(F375="A01","1000",ERROR)))))</f>
        <v>0700</v>
      </c>
      <c r="L375" s="7" t="str">
        <f t="shared" si="30"/>
        <v>060</v>
      </c>
      <c r="M375" s="8">
        <v>0</v>
      </c>
      <c r="N375" s="7">
        <v>9</v>
      </c>
      <c r="O375" s="7">
        <v>1</v>
      </c>
      <c r="P375" s="6" t="s">
        <v>34</v>
      </c>
      <c r="Q375" s="6" t="str">
        <f t="shared" si="31"/>
        <v>0582</v>
      </c>
      <c r="R375" s="6" t="s">
        <v>1566</v>
      </c>
    </row>
    <row r="376" spans="1:18" x14ac:dyDescent="0.15">
      <c r="A376" s="6" t="s">
        <v>244</v>
      </c>
      <c r="B376" s="6" t="str">
        <f t="shared" si="26"/>
        <v>20190603</v>
      </c>
      <c r="C376" s="6" t="s">
        <v>0</v>
      </c>
      <c r="D376" s="6" t="s">
        <v>2</v>
      </c>
      <c r="E376" s="6" t="s">
        <v>45</v>
      </c>
      <c r="F376" s="6" t="s">
        <v>46</v>
      </c>
      <c r="G376" s="6" t="s">
        <v>2288</v>
      </c>
      <c r="H376" s="6" t="s">
        <v>47</v>
      </c>
      <c r="I376" s="6">
        <v>2</v>
      </c>
      <c r="J376" s="10">
        <v>0</v>
      </c>
      <c r="K376" s="7" t="str">
        <f>IF(F376="NA","0000",IF(F376="A04","0200",IF(F376="A03","0500",IF(F376="A02","0700",IF(F376="A01","1000",ERROR)))))</f>
        <v>0000</v>
      </c>
      <c r="L376" s="7" t="str">
        <f t="shared" si="30"/>
        <v>000</v>
      </c>
      <c r="M376" s="8">
        <v>0</v>
      </c>
      <c r="N376" s="7">
        <v>9</v>
      </c>
      <c r="O376" s="7">
        <v>2</v>
      </c>
      <c r="P376" s="6" t="s">
        <v>34</v>
      </c>
      <c r="Q376" s="6" t="str">
        <f t="shared" si="31"/>
        <v>0584</v>
      </c>
      <c r="R376" s="6" t="s">
        <v>1516</v>
      </c>
    </row>
    <row r="377" spans="1:18" x14ac:dyDescent="0.15">
      <c r="A377" s="6" t="s">
        <v>247</v>
      </c>
      <c r="B377" s="6" t="str">
        <f t="shared" si="26"/>
        <v>20190603</v>
      </c>
      <c r="C377" s="6" t="s">
        <v>0</v>
      </c>
      <c r="D377" s="6" t="s">
        <v>2</v>
      </c>
      <c r="E377" s="6" t="s">
        <v>48</v>
      </c>
      <c r="F377" s="6" t="s">
        <v>46</v>
      </c>
      <c r="G377" s="6" t="s">
        <v>2288</v>
      </c>
      <c r="H377" s="6" t="s">
        <v>47</v>
      </c>
      <c r="I377" s="6">
        <v>2</v>
      </c>
      <c r="J377" s="10">
        <v>0</v>
      </c>
      <c r="K377" s="7" t="str">
        <f>IF(F377="NA","0000",IF(F377="A04","0200",IF(F377="A03","0500",IF(F377="A02","0700",IF(F377="A01","1000",ERROR)))))</f>
        <v>0000</v>
      </c>
      <c r="L377" s="7" t="str">
        <f t="shared" si="30"/>
        <v>000</v>
      </c>
      <c r="M377" s="8">
        <v>0</v>
      </c>
      <c r="N377" s="7">
        <v>9</v>
      </c>
      <c r="O377" s="7">
        <v>2</v>
      </c>
      <c r="P377" s="6" t="s">
        <v>34</v>
      </c>
      <c r="Q377" s="6" t="str">
        <f t="shared" si="31"/>
        <v>0586</v>
      </c>
      <c r="R377" s="6" t="s">
        <v>1522</v>
      </c>
    </row>
    <row r="378" spans="1:18" x14ac:dyDescent="0.15">
      <c r="A378" s="6" t="s">
        <v>245</v>
      </c>
      <c r="B378" s="6" t="str">
        <f t="shared" si="26"/>
        <v>20190603</v>
      </c>
      <c r="C378" s="6" t="s">
        <v>0</v>
      </c>
      <c r="D378" s="6" t="s">
        <v>2</v>
      </c>
      <c r="E378" s="6" t="s">
        <v>45</v>
      </c>
      <c r="F378" s="6" t="s">
        <v>28</v>
      </c>
      <c r="G378" s="6" t="s">
        <v>2287</v>
      </c>
      <c r="H378" s="6" t="s">
        <v>47</v>
      </c>
      <c r="I378" s="6">
        <v>75</v>
      </c>
      <c r="J378" s="10">
        <v>60</v>
      </c>
      <c r="K378" s="7" t="str">
        <f>IF(F378="NA","0000",IF(F378="A04","0200",IF(F378="A03","0500",IF(F378="A02","0700",IF(F378="A01","1000",ERROR)))))</f>
        <v>0700</v>
      </c>
      <c r="L378" s="7" t="str">
        <f t="shared" si="30"/>
        <v>060</v>
      </c>
      <c r="M378" s="8">
        <v>0</v>
      </c>
      <c r="N378" s="7">
        <v>9</v>
      </c>
      <c r="O378" s="7">
        <v>2</v>
      </c>
      <c r="P378" s="6" t="s">
        <v>34</v>
      </c>
      <c r="Q378" s="6" t="str">
        <f t="shared" si="31"/>
        <v>0588</v>
      </c>
      <c r="R378" s="6" t="s">
        <v>1518</v>
      </c>
    </row>
    <row r="379" spans="1:18" x14ac:dyDescent="0.15">
      <c r="A379" s="6" t="s">
        <v>246</v>
      </c>
      <c r="B379" s="6" t="str">
        <f t="shared" si="26"/>
        <v>20190603</v>
      </c>
      <c r="C379" s="6" t="s">
        <v>0</v>
      </c>
      <c r="D379" s="6" t="s">
        <v>2</v>
      </c>
      <c r="E379" s="6" t="s">
        <v>45</v>
      </c>
      <c r="F379" s="6" t="s">
        <v>28</v>
      </c>
      <c r="G379" s="6" t="s">
        <v>2287</v>
      </c>
      <c r="H379" s="6" t="s">
        <v>47</v>
      </c>
      <c r="I379" s="6">
        <v>65</v>
      </c>
      <c r="J379" s="10">
        <v>60</v>
      </c>
      <c r="K379" s="7" t="str">
        <f>IF(F379="NA","0000",IF(F379="A04","0200",IF(F379="A03","0500",IF(F379="A02","0700",IF(F379="A01","1000",ERROR)))))</f>
        <v>0700</v>
      </c>
      <c r="L379" s="7" t="str">
        <f t="shared" si="30"/>
        <v>060</v>
      </c>
      <c r="M379" s="8">
        <v>0</v>
      </c>
      <c r="N379" s="7">
        <v>9</v>
      </c>
      <c r="O379" s="7">
        <v>2</v>
      </c>
      <c r="P379" s="6" t="s">
        <v>34</v>
      </c>
      <c r="Q379" s="6" t="str">
        <f t="shared" si="31"/>
        <v>0590</v>
      </c>
      <c r="R379" s="6" t="s">
        <v>1520</v>
      </c>
    </row>
    <row r="380" spans="1:18" x14ac:dyDescent="0.15">
      <c r="A380" s="6" t="s">
        <v>248</v>
      </c>
      <c r="B380" s="6" t="str">
        <f t="shared" si="26"/>
        <v>20190603</v>
      </c>
      <c r="C380" s="6" t="s">
        <v>0</v>
      </c>
      <c r="D380" s="6" t="s">
        <v>2</v>
      </c>
      <c r="E380" s="6" t="s">
        <v>48</v>
      </c>
      <c r="F380" s="6" t="s">
        <v>28</v>
      </c>
      <c r="G380" s="6" t="s">
        <v>2287</v>
      </c>
      <c r="H380" s="6" t="s">
        <v>47</v>
      </c>
      <c r="I380" s="6">
        <v>22</v>
      </c>
      <c r="J380" s="10">
        <v>60</v>
      </c>
      <c r="K380" s="7" t="str">
        <f>IF(F380="NA","0000",IF(F380="A04","0200",IF(F380="A03","0500",IF(F380="A02","0700",IF(F380="A01","1000",ERROR)))))</f>
        <v>0700</v>
      </c>
      <c r="L380" s="7" t="str">
        <f t="shared" si="30"/>
        <v>060</v>
      </c>
      <c r="M380" s="8">
        <v>0</v>
      </c>
      <c r="N380" s="7">
        <v>9</v>
      </c>
      <c r="O380" s="7">
        <v>2</v>
      </c>
      <c r="P380" s="6" t="s">
        <v>34</v>
      </c>
      <c r="Q380" s="6" t="str">
        <f t="shared" si="31"/>
        <v>0592</v>
      </c>
      <c r="R380" s="6" t="s">
        <v>1524</v>
      </c>
    </row>
    <row r="381" spans="1:18" x14ac:dyDescent="0.15">
      <c r="A381" s="6" t="s">
        <v>254</v>
      </c>
      <c r="B381" s="6" t="str">
        <f t="shared" si="26"/>
        <v>20190603</v>
      </c>
      <c r="C381" s="6" t="s">
        <v>0</v>
      </c>
      <c r="D381" s="6" t="s">
        <v>2</v>
      </c>
      <c r="E381" s="6" t="s">
        <v>45</v>
      </c>
      <c r="F381" s="6" t="s">
        <v>46</v>
      </c>
      <c r="G381" s="6" t="s">
        <v>2288</v>
      </c>
      <c r="H381" s="6" t="s">
        <v>47</v>
      </c>
      <c r="I381" s="6">
        <v>2</v>
      </c>
      <c r="J381" s="10">
        <v>0</v>
      </c>
      <c r="K381" s="7" t="str">
        <f>IF(F381="NA","0000",IF(F381="A04","0200",IF(F381="A03","0500",IF(F381="A02","0700",IF(F381="A01","1000",ERROR)))))</f>
        <v>0000</v>
      </c>
      <c r="L381" s="7" t="str">
        <f t="shared" si="30"/>
        <v>000</v>
      </c>
      <c r="M381" s="8">
        <v>0</v>
      </c>
      <c r="N381" s="7">
        <v>9</v>
      </c>
      <c r="O381" s="7">
        <v>3</v>
      </c>
      <c r="P381" s="6" t="s">
        <v>34</v>
      </c>
      <c r="Q381" s="6" t="str">
        <f t="shared" si="31"/>
        <v>0594</v>
      </c>
      <c r="R381" s="6" t="s">
        <v>1528</v>
      </c>
    </row>
    <row r="382" spans="1:18" x14ac:dyDescent="0.15">
      <c r="A382" s="6" t="s">
        <v>257</v>
      </c>
      <c r="B382" s="6" t="str">
        <f t="shared" si="26"/>
        <v>20190603</v>
      </c>
      <c r="C382" s="6" t="s">
        <v>0</v>
      </c>
      <c r="D382" s="6" t="s">
        <v>2</v>
      </c>
      <c r="E382" s="6" t="s">
        <v>48</v>
      </c>
      <c r="F382" s="6" t="s">
        <v>46</v>
      </c>
      <c r="G382" s="6" t="s">
        <v>2288</v>
      </c>
      <c r="H382" s="6" t="s">
        <v>47</v>
      </c>
      <c r="I382" s="6">
        <v>2</v>
      </c>
      <c r="J382" s="10">
        <v>0</v>
      </c>
      <c r="K382" s="7" t="str">
        <f>IF(F382="NA","0000",IF(F382="A04","0200",IF(F382="A03","0500",IF(F382="A02","0700",IF(F382="A01","1000",ERROR)))))</f>
        <v>0000</v>
      </c>
      <c r="L382" s="7" t="str">
        <f t="shared" si="30"/>
        <v>000</v>
      </c>
      <c r="M382" s="8">
        <v>0</v>
      </c>
      <c r="N382" s="7">
        <v>9</v>
      </c>
      <c r="O382" s="7">
        <v>3</v>
      </c>
      <c r="P382" s="6" t="s">
        <v>34</v>
      </c>
      <c r="Q382" s="6" t="str">
        <f t="shared" si="31"/>
        <v>0596</v>
      </c>
      <c r="R382" s="6" t="s">
        <v>1558</v>
      </c>
    </row>
    <row r="383" spans="1:18" x14ac:dyDescent="0.15">
      <c r="A383" s="6" t="s">
        <v>255</v>
      </c>
      <c r="B383" s="6" t="str">
        <f t="shared" si="26"/>
        <v>20190603</v>
      </c>
      <c r="C383" s="6" t="s">
        <v>0</v>
      </c>
      <c r="D383" s="6" t="s">
        <v>2</v>
      </c>
      <c r="E383" s="6" t="s">
        <v>45</v>
      </c>
      <c r="F383" s="6" t="s">
        <v>28</v>
      </c>
      <c r="G383" s="6" t="s">
        <v>2287</v>
      </c>
      <c r="H383" s="6" t="s">
        <v>47</v>
      </c>
      <c r="I383" s="6">
        <v>81</v>
      </c>
      <c r="J383" s="10">
        <v>60</v>
      </c>
      <c r="K383" s="7" t="str">
        <f>IF(F383="NA","0000",IF(F383="A04","0200",IF(F383="A03","0500",IF(F383="A02","0700",IF(F383="A01","1000",ERROR)))))</f>
        <v>0700</v>
      </c>
      <c r="L383" s="7" t="str">
        <f t="shared" si="30"/>
        <v>060</v>
      </c>
      <c r="M383" s="8">
        <v>0</v>
      </c>
      <c r="N383" s="7">
        <v>9</v>
      </c>
      <c r="O383" s="7">
        <v>3</v>
      </c>
      <c r="P383" s="6" t="s">
        <v>34</v>
      </c>
      <c r="Q383" s="6" t="str">
        <f t="shared" si="31"/>
        <v>0598</v>
      </c>
      <c r="R383" s="6" t="s">
        <v>1540</v>
      </c>
    </row>
    <row r="384" spans="1:18" x14ac:dyDescent="0.15">
      <c r="A384" s="6" t="s">
        <v>256</v>
      </c>
      <c r="B384" s="6" t="str">
        <f t="shared" si="26"/>
        <v>20190603</v>
      </c>
      <c r="C384" s="6" t="s">
        <v>0</v>
      </c>
      <c r="D384" s="6" t="s">
        <v>2</v>
      </c>
      <c r="E384" s="6" t="s">
        <v>45</v>
      </c>
      <c r="F384" s="6" t="s">
        <v>28</v>
      </c>
      <c r="G384" s="6" t="s">
        <v>2287</v>
      </c>
      <c r="H384" s="6" t="s">
        <v>47</v>
      </c>
      <c r="I384" s="6">
        <v>38</v>
      </c>
      <c r="J384" s="10">
        <v>60</v>
      </c>
      <c r="K384" s="7" t="str">
        <f>IF(F384="NA","0000",IF(F384="A04","0200",IF(F384="A03","0500",IF(F384="A02","0700",IF(F384="A01","1000",ERROR)))))</f>
        <v>0700</v>
      </c>
      <c r="L384" s="7" t="str">
        <f t="shared" si="30"/>
        <v>060</v>
      </c>
      <c r="M384" s="8">
        <v>0</v>
      </c>
      <c r="N384" s="7">
        <v>9</v>
      </c>
      <c r="O384" s="7">
        <v>3</v>
      </c>
      <c r="P384" s="6" t="s">
        <v>34</v>
      </c>
      <c r="Q384" s="6" t="str">
        <f t="shared" si="31"/>
        <v>0600</v>
      </c>
      <c r="R384" s="6" t="s">
        <v>1542</v>
      </c>
    </row>
    <row r="385" spans="1:18" x14ac:dyDescent="0.15">
      <c r="A385" s="6" t="s">
        <v>258</v>
      </c>
      <c r="B385" s="6" t="str">
        <f t="shared" si="26"/>
        <v>20190603</v>
      </c>
      <c r="C385" s="6" t="s">
        <v>0</v>
      </c>
      <c r="D385" s="6" t="s">
        <v>2</v>
      </c>
      <c r="E385" s="6" t="s">
        <v>48</v>
      </c>
      <c r="F385" s="6" t="s">
        <v>28</v>
      </c>
      <c r="G385" s="6" t="s">
        <v>2287</v>
      </c>
      <c r="H385" s="6" t="s">
        <v>47</v>
      </c>
      <c r="I385" s="6">
        <v>16</v>
      </c>
      <c r="J385" s="10">
        <v>60</v>
      </c>
      <c r="K385" s="7" t="str">
        <f>IF(F385="NA","0000",IF(F385="A04","0200",IF(F385="A03","0500",IF(F385="A02","0700",IF(F385="A01","1000",ERROR)))))</f>
        <v>0700</v>
      </c>
      <c r="L385" s="7" t="str">
        <f t="shared" si="30"/>
        <v>060</v>
      </c>
      <c r="M385" s="8">
        <v>0</v>
      </c>
      <c r="N385" s="7">
        <v>9</v>
      </c>
      <c r="O385" s="7">
        <v>3</v>
      </c>
      <c r="P385" s="6" t="s">
        <v>34</v>
      </c>
      <c r="Q385" s="6" t="str">
        <f t="shared" si="31"/>
        <v>0602</v>
      </c>
      <c r="R385" s="6" t="s">
        <v>1568</v>
      </c>
    </row>
    <row r="386" spans="1:18" x14ac:dyDescent="0.15">
      <c r="A386" s="6" t="s">
        <v>260</v>
      </c>
      <c r="B386" s="6" t="str">
        <f t="shared" ref="B386:B449" si="32">LEFT(A386,8)</f>
        <v>20190603</v>
      </c>
      <c r="C386" s="6" t="s">
        <v>0</v>
      </c>
      <c r="D386" s="6" t="s">
        <v>2</v>
      </c>
      <c r="E386" s="6" t="s">
        <v>45</v>
      </c>
      <c r="F386" s="6" t="s">
        <v>46</v>
      </c>
      <c r="G386" s="6" t="s">
        <v>2288</v>
      </c>
      <c r="H386" s="6" t="s">
        <v>47</v>
      </c>
      <c r="I386" s="6">
        <v>2</v>
      </c>
      <c r="J386" s="10">
        <v>0</v>
      </c>
      <c r="K386" s="7" t="str">
        <f>IF(F386="NA","0000",IF(F386="A04","0200",IF(F386="A03","0500",IF(F386="A02","0700",IF(F386="A01","1000",ERROR)))))</f>
        <v>0000</v>
      </c>
      <c r="L386" s="7" t="str">
        <f t="shared" si="30"/>
        <v>000</v>
      </c>
      <c r="M386" s="8">
        <v>0</v>
      </c>
      <c r="N386" s="7">
        <v>9</v>
      </c>
      <c r="O386" s="7">
        <v>4</v>
      </c>
      <c r="P386" s="6" t="s">
        <v>34</v>
      </c>
      <c r="Q386" s="6" t="str">
        <f t="shared" si="31"/>
        <v>0604</v>
      </c>
      <c r="R386" s="6" t="s">
        <v>1530</v>
      </c>
    </row>
    <row r="387" spans="1:18" x14ac:dyDescent="0.15">
      <c r="A387" s="6" t="s">
        <v>261</v>
      </c>
      <c r="B387" s="6" t="str">
        <f t="shared" si="32"/>
        <v>20190603</v>
      </c>
      <c r="C387" s="6" t="s">
        <v>0</v>
      </c>
      <c r="D387" s="6" t="s">
        <v>2</v>
      </c>
      <c r="E387" s="6" t="s">
        <v>48</v>
      </c>
      <c r="F387" s="6" t="s">
        <v>46</v>
      </c>
      <c r="G387" s="6" t="s">
        <v>2288</v>
      </c>
      <c r="H387" s="6" t="s">
        <v>47</v>
      </c>
      <c r="I387" s="6">
        <v>4</v>
      </c>
      <c r="J387" s="10">
        <v>0</v>
      </c>
      <c r="K387" s="7" t="str">
        <f>IF(F387="NA","0000",IF(F387="A04","0200",IF(F387="A03","0500",IF(F387="A02","0700",IF(F387="A01","1000",ERROR)))))</f>
        <v>0000</v>
      </c>
      <c r="L387" s="7" t="str">
        <f t="shared" si="30"/>
        <v>000</v>
      </c>
      <c r="M387" s="8">
        <v>0</v>
      </c>
      <c r="N387" s="7">
        <v>9</v>
      </c>
      <c r="O387" s="7">
        <v>4</v>
      </c>
      <c r="P387" s="6" t="s">
        <v>34</v>
      </c>
      <c r="Q387" s="6" t="str">
        <f t="shared" si="31"/>
        <v>0606</v>
      </c>
      <c r="R387" s="6" t="s">
        <v>1560</v>
      </c>
    </row>
    <row r="388" spans="1:18" x14ac:dyDescent="0.15">
      <c r="A388" s="6" t="s">
        <v>262</v>
      </c>
      <c r="B388" s="6" t="str">
        <f t="shared" si="32"/>
        <v>20190603</v>
      </c>
      <c r="C388" s="6" t="s">
        <v>0</v>
      </c>
      <c r="D388" s="6" t="s">
        <v>2</v>
      </c>
      <c r="E388" s="6" t="s">
        <v>45</v>
      </c>
      <c r="F388" s="6" t="s">
        <v>28</v>
      </c>
      <c r="G388" s="6" t="s">
        <v>2287</v>
      </c>
      <c r="H388" s="6" t="s">
        <v>47</v>
      </c>
      <c r="I388" s="6">
        <v>118</v>
      </c>
      <c r="J388" s="10">
        <v>60</v>
      </c>
      <c r="K388" s="7" t="str">
        <f>IF(F388="NA","0000",IF(F388="A04","0200",IF(F388="A03","0500",IF(F388="A02","0700",IF(F388="A01","1000",ERROR)))))</f>
        <v>0700</v>
      </c>
      <c r="L388" s="7" t="str">
        <f t="shared" si="30"/>
        <v>060</v>
      </c>
      <c r="M388" s="8">
        <v>0</v>
      </c>
      <c r="N388" s="7">
        <v>9</v>
      </c>
      <c r="O388" s="7">
        <v>4</v>
      </c>
      <c r="P388" s="6" t="s">
        <v>34</v>
      </c>
      <c r="Q388" s="6" t="str">
        <f t="shared" si="31"/>
        <v>0608</v>
      </c>
      <c r="R388" s="6" t="s">
        <v>1544</v>
      </c>
    </row>
    <row r="389" spans="1:18" x14ac:dyDescent="0.15">
      <c r="A389" s="6" t="s">
        <v>263</v>
      </c>
      <c r="B389" s="6" t="str">
        <f t="shared" si="32"/>
        <v>20190603</v>
      </c>
      <c r="C389" s="6" t="s">
        <v>0</v>
      </c>
      <c r="D389" s="6" t="s">
        <v>2</v>
      </c>
      <c r="E389" s="6" t="s">
        <v>45</v>
      </c>
      <c r="F389" s="6" t="s">
        <v>28</v>
      </c>
      <c r="G389" s="6" t="s">
        <v>2287</v>
      </c>
      <c r="H389" s="6" t="s">
        <v>47</v>
      </c>
      <c r="I389" s="6">
        <v>51</v>
      </c>
      <c r="J389" s="10">
        <v>60</v>
      </c>
      <c r="K389" s="7" t="str">
        <f>IF(F389="NA","0000",IF(F389="A04","0200",IF(F389="A03","0500",IF(F389="A02","0700",IF(F389="A01","1000",ERROR)))))</f>
        <v>0700</v>
      </c>
      <c r="L389" s="7" t="str">
        <f t="shared" si="30"/>
        <v>060</v>
      </c>
      <c r="M389" s="8">
        <v>0</v>
      </c>
      <c r="N389" s="7">
        <v>9</v>
      </c>
      <c r="O389" s="7">
        <v>4</v>
      </c>
      <c r="P389" s="6" t="s">
        <v>34</v>
      </c>
      <c r="Q389" s="6" t="str">
        <f t="shared" si="31"/>
        <v>0610</v>
      </c>
      <c r="R389" s="6" t="s">
        <v>1546</v>
      </c>
    </row>
    <row r="390" spans="1:18" x14ac:dyDescent="0.15">
      <c r="A390" s="6" t="s">
        <v>264</v>
      </c>
      <c r="B390" s="6" t="str">
        <f t="shared" si="32"/>
        <v>20190603</v>
      </c>
      <c r="C390" s="6" t="s">
        <v>0</v>
      </c>
      <c r="D390" s="6" t="s">
        <v>2</v>
      </c>
      <c r="E390" s="6" t="s">
        <v>48</v>
      </c>
      <c r="F390" s="6" t="s">
        <v>28</v>
      </c>
      <c r="G390" s="6" t="s">
        <v>2287</v>
      </c>
      <c r="H390" s="6" t="s">
        <v>47</v>
      </c>
      <c r="I390" s="6">
        <v>18</v>
      </c>
      <c r="J390" s="10">
        <v>60</v>
      </c>
      <c r="K390" s="7" t="str">
        <f>IF(F390="NA","0000",IF(F390="A04","0200",IF(F390="A03","0500",IF(F390="A02","0700",IF(F390="A01","1000",ERROR)))))</f>
        <v>0700</v>
      </c>
      <c r="L390" s="7" t="str">
        <f t="shared" si="30"/>
        <v>060</v>
      </c>
      <c r="M390" s="8">
        <v>0</v>
      </c>
      <c r="N390" s="7">
        <v>9</v>
      </c>
      <c r="O390" s="7">
        <v>4</v>
      </c>
      <c r="P390" s="6" t="s">
        <v>34</v>
      </c>
      <c r="Q390" s="6" t="str">
        <f t="shared" si="31"/>
        <v>0612</v>
      </c>
      <c r="R390" s="6" t="s">
        <v>1570</v>
      </c>
    </row>
    <row r="391" spans="1:18" x14ac:dyDescent="0.15">
      <c r="A391" s="6" t="s">
        <v>266</v>
      </c>
      <c r="B391" s="6" t="str">
        <f t="shared" si="32"/>
        <v>20190603</v>
      </c>
      <c r="C391" s="6" t="s">
        <v>0</v>
      </c>
      <c r="D391" s="6" t="s">
        <v>2</v>
      </c>
      <c r="E391" s="6" t="s">
        <v>45</v>
      </c>
      <c r="F391" s="6" t="s">
        <v>46</v>
      </c>
      <c r="G391" s="6" t="s">
        <v>2288</v>
      </c>
      <c r="H391" s="6" t="s">
        <v>47</v>
      </c>
      <c r="I391" s="6">
        <v>5</v>
      </c>
      <c r="J391" s="10">
        <v>0</v>
      </c>
      <c r="K391" s="7" t="str">
        <f>IF(F391="NA","0000",IF(F391="A04","0200",IF(F391="A03","0500",IF(F391="A02","0700",IF(F391="A01","1000",ERROR)))))</f>
        <v>0000</v>
      </c>
      <c r="L391" s="7" t="str">
        <f t="shared" si="30"/>
        <v>000</v>
      </c>
      <c r="M391" s="8">
        <v>0</v>
      </c>
      <c r="N391" s="7">
        <v>9</v>
      </c>
      <c r="O391" s="7">
        <v>5</v>
      </c>
      <c r="P391" s="6" t="s">
        <v>34</v>
      </c>
      <c r="Q391" s="6" t="str">
        <f t="shared" si="31"/>
        <v>0614</v>
      </c>
      <c r="R391" s="6" t="s">
        <v>1532</v>
      </c>
    </row>
    <row r="392" spans="1:18" x14ac:dyDescent="0.15">
      <c r="A392" s="6" t="s">
        <v>267</v>
      </c>
      <c r="B392" s="6" t="str">
        <f t="shared" si="32"/>
        <v>20190603</v>
      </c>
      <c r="C392" s="6" t="s">
        <v>0</v>
      </c>
      <c r="D392" s="6" t="s">
        <v>2</v>
      </c>
      <c r="E392" s="6" t="s">
        <v>48</v>
      </c>
      <c r="F392" s="6" t="s">
        <v>46</v>
      </c>
      <c r="G392" s="6" t="s">
        <v>2288</v>
      </c>
      <c r="H392" s="6" t="s">
        <v>47</v>
      </c>
      <c r="I392" s="6">
        <v>11</v>
      </c>
      <c r="J392" s="10">
        <v>0</v>
      </c>
      <c r="K392" s="7" t="str">
        <f>IF(F392="NA","0000",IF(F392="A04","0200",IF(F392="A03","0500",IF(F392="A02","0700",IF(F392="A01","1000",ERROR)))))</f>
        <v>0000</v>
      </c>
      <c r="L392" s="7" t="str">
        <f t="shared" si="30"/>
        <v>000</v>
      </c>
      <c r="M392" s="8">
        <v>0</v>
      </c>
      <c r="N392" s="7">
        <v>9</v>
      </c>
      <c r="O392" s="7">
        <v>5</v>
      </c>
      <c r="P392" s="6" t="s">
        <v>34</v>
      </c>
      <c r="Q392" s="6" t="str">
        <f t="shared" si="31"/>
        <v>0616</v>
      </c>
      <c r="R392" s="6" t="s">
        <v>1562</v>
      </c>
    </row>
    <row r="393" spans="1:18" x14ac:dyDescent="0.15">
      <c r="A393" s="6" t="s">
        <v>268</v>
      </c>
      <c r="B393" s="6" t="str">
        <f t="shared" si="32"/>
        <v>20190603</v>
      </c>
      <c r="C393" s="6" t="s">
        <v>0</v>
      </c>
      <c r="D393" s="6" t="s">
        <v>2</v>
      </c>
      <c r="E393" s="6" t="s">
        <v>45</v>
      </c>
      <c r="F393" s="6" t="s">
        <v>28</v>
      </c>
      <c r="G393" s="6" t="s">
        <v>2287</v>
      </c>
      <c r="H393" s="6" t="s">
        <v>47</v>
      </c>
      <c r="I393" s="6">
        <v>85</v>
      </c>
      <c r="J393" s="10">
        <v>60</v>
      </c>
      <c r="K393" s="7" t="str">
        <f>IF(F393="NA","0000",IF(F393="A04","0200",IF(F393="A03","0500",IF(F393="A02","0700",IF(F393="A01","1000",ERROR)))))</f>
        <v>0700</v>
      </c>
      <c r="L393" s="7" t="str">
        <f t="shared" si="30"/>
        <v>060</v>
      </c>
      <c r="M393" s="8">
        <v>0</v>
      </c>
      <c r="N393" s="7">
        <v>9</v>
      </c>
      <c r="O393" s="7">
        <v>5</v>
      </c>
      <c r="P393" s="6" t="s">
        <v>34</v>
      </c>
      <c r="Q393" s="6" t="str">
        <f t="shared" si="31"/>
        <v>0618</v>
      </c>
      <c r="R393" s="6" t="s">
        <v>1548</v>
      </c>
    </row>
    <row r="394" spans="1:18" x14ac:dyDescent="0.15">
      <c r="A394" s="6" t="s">
        <v>269</v>
      </c>
      <c r="B394" s="6" t="str">
        <f t="shared" si="32"/>
        <v>20190603</v>
      </c>
      <c r="C394" s="6" t="s">
        <v>0</v>
      </c>
      <c r="D394" s="6" t="s">
        <v>2</v>
      </c>
      <c r="E394" s="6" t="s">
        <v>45</v>
      </c>
      <c r="F394" s="6" t="s">
        <v>28</v>
      </c>
      <c r="G394" s="6" t="s">
        <v>2287</v>
      </c>
      <c r="H394" s="6" t="s">
        <v>47</v>
      </c>
      <c r="I394" s="6">
        <v>31</v>
      </c>
      <c r="J394" s="10">
        <v>60</v>
      </c>
      <c r="K394" s="7" t="str">
        <f>IF(F394="NA","0000",IF(F394="A04","0200",IF(F394="A03","0500",IF(F394="A02","0700",IF(F394="A01","1000",ERROR)))))</f>
        <v>0700</v>
      </c>
      <c r="L394" s="7" t="str">
        <f t="shared" si="30"/>
        <v>060</v>
      </c>
      <c r="M394" s="8">
        <v>0</v>
      </c>
      <c r="N394" s="7">
        <v>9</v>
      </c>
      <c r="O394" s="7">
        <v>5</v>
      </c>
      <c r="P394" s="6" t="s">
        <v>34</v>
      </c>
      <c r="Q394" s="6" t="str">
        <f t="shared" si="31"/>
        <v>0620</v>
      </c>
      <c r="R394" s="6" t="s">
        <v>1550</v>
      </c>
    </row>
    <row r="395" spans="1:18" x14ac:dyDescent="0.15">
      <c r="A395" s="6" t="s">
        <v>270</v>
      </c>
      <c r="B395" s="6" t="str">
        <f t="shared" si="32"/>
        <v>20190603</v>
      </c>
      <c r="C395" s="6" t="s">
        <v>0</v>
      </c>
      <c r="D395" s="6" t="s">
        <v>2</v>
      </c>
      <c r="E395" s="6" t="s">
        <v>48</v>
      </c>
      <c r="F395" s="6" t="s">
        <v>28</v>
      </c>
      <c r="G395" s="6" t="s">
        <v>2287</v>
      </c>
      <c r="H395" s="6" t="s">
        <v>47</v>
      </c>
      <c r="I395" s="6">
        <v>11</v>
      </c>
      <c r="J395" s="10">
        <v>60</v>
      </c>
      <c r="K395" s="7" t="str">
        <f>IF(F395="NA","0000",IF(F395="A04","0200",IF(F395="A03","0500",IF(F395="A02","0700",IF(F395="A01","1000",ERROR)))))</f>
        <v>0700</v>
      </c>
      <c r="L395" s="7" t="str">
        <f t="shared" si="30"/>
        <v>060</v>
      </c>
      <c r="M395" s="8">
        <v>0</v>
      </c>
      <c r="N395" s="7">
        <v>9</v>
      </c>
      <c r="O395" s="7">
        <v>5</v>
      </c>
      <c r="P395" s="6" t="s">
        <v>34</v>
      </c>
      <c r="Q395" s="6" t="str">
        <f t="shared" si="31"/>
        <v>0622</v>
      </c>
      <c r="R395" s="6" t="s">
        <v>1572</v>
      </c>
    </row>
    <row r="396" spans="1:18" x14ac:dyDescent="0.15">
      <c r="A396" s="6" t="s">
        <v>272</v>
      </c>
      <c r="B396" s="6" t="str">
        <f t="shared" si="32"/>
        <v>20190603</v>
      </c>
      <c r="C396" s="6" t="s">
        <v>0</v>
      </c>
      <c r="D396" s="6" t="s">
        <v>2</v>
      </c>
      <c r="E396" s="6" t="s">
        <v>45</v>
      </c>
      <c r="F396" s="6" t="s">
        <v>46</v>
      </c>
      <c r="G396" s="6" t="s">
        <v>2288</v>
      </c>
      <c r="H396" s="6" t="s">
        <v>47</v>
      </c>
      <c r="I396" s="6">
        <v>5</v>
      </c>
      <c r="J396" s="10">
        <v>0</v>
      </c>
      <c r="K396" s="7" t="str">
        <f>IF(F396="NA","0000",IF(F396="A04","0200",IF(F396="A03","0500",IF(F396="A02","0700",IF(F396="A01","1000",ERROR)))))</f>
        <v>0000</v>
      </c>
      <c r="L396" s="7" t="str">
        <f t="shared" si="30"/>
        <v>000</v>
      </c>
      <c r="M396" s="8">
        <v>0</v>
      </c>
      <c r="N396" s="7">
        <v>9</v>
      </c>
      <c r="O396" s="7">
        <v>6</v>
      </c>
      <c r="P396" s="6" t="s">
        <v>34</v>
      </c>
      <c r="Q396" s="6" t="str">
        <f t="shared" si="31"/>
        <v>0624</v>
      </c>
      <c r="R396" s="6" t="s">
        <v>1534</v>
      </c>
    </row>
    <row r="397" spans="1:18" x14ac:dyDescent="0.15">
      <c r="A397" s="6" t="s">
        <v>273</v>
      </c>
      <c r="B397" s="6" t="str">
        <f t="shared" si="32"/>
        <v>20190603</v>
      </c>
      <c r="C397" s="6" t="s">
        <v>0</v>
      </c>
      <c r="D397" s="6" t="s">
        <v>2</v>
      </c>
      <c r="E397" s="6" t="s">
        <v>48</v>
      </c>
      <c r="F397" s="6" t="s">
        <v>46</v>
      </c>
      <c r="G397" s="6" t="s">
        <v>2288</v>
      </c>
      <c r="H397" s="6" t="s">
        <v>47</v>
      </c>
      <c r="I397" s="6">
        <v>5</v>
      </c>
      <c r="J397" s="10">
        <v>0</v>
      </c>
      <c r="K397" s="7" t="str">
        <f>IF(F397="NA","0000",IF(F397="A04","0200",IF(F397="A03","0500",IF(F397="A02","0700",IF(F397="A01","1000",ERROR)))))</f>
        <v>0000</v>
      </c>
      <c r="L397" s="7" t="str">
        <f t="shared" si="30"/>
        <v>000</v>
      </c>
      <c r="M397" s="8">
        <v>0</v>
      </c>
      <c r="N397" s="7">
        <v>9</v>
      </c>
      <c r="O397" s="7">
        <v>6</v>
      </c>
      <c r="P397" s="6" t="s">
        <v>34</v>
      </c>
      <c r="Q397" s="6" t="str">
        <f t="shared" si="31"/>
        <v>0626</v>
      </c>
      <c r="R397" s="6" t="s">
        <v>1564</v>
      </c>
    </row>
    <row r="398" spans="1:18" x14ac:dyDescent="0.15">
      <c r="A398" s="6" t="s">
        <v>274</v>
      </c>
      <c r="B398" s="6" t="str">
        <f t="shared" si="32"/>
        <v>20190603</v>
      </c>
      <c r="C398" s="6" t="s">
        <v>0</v>
      </c>
      <c r="D398" s="6" t="s">
        <v>2</v>
      </c>
      <c r="E398" s="6" t="s">
        <v>45</v>
      </c>
      <c r="F398" s="6" t="s">
        <v>28</v>
      </c>
      <c r="G398" s="6" t="s">
        <v>2287</v>
      </c>
      <c r="H398" s="6" t="s">
        <v>47</v>
      </c>
      <c r="I398" s="6">
        <v>91</v>
      </c>
      <c r="J398" s="10">
        <v>60</v>
      </c>
      <c r="K398" s="7" t="str">
        <f>IF(F398="NA","0000",IF(F398="A04","0200",IF(F398="A03","0500",IF(F398="A02","0700",IF(F398="A01","1000",ERROR)))))</f>
        <v>0700</v>
      </c>
      <c r="L398" s="7" t="str">
        <f t="shared" si="30"/>
        <v>060</v>
      </c>
      <c r="M398" s="8">
        <v>0</v>
      </c>
      <c r="N398" s="7">
        <v>9</v>
      </c>
      <c r="O398" s="7">
        <v>6</v>
      </c>
      <c r="P398" s="6" t="s">
        <v>34</v>
      </c>
      <c r="Q398" s="6" t="str">
        <f t="shared" si="31"/>
        <v>0628</v>
      </c>
      <c r="R398" s="6" t="s">
        <v>1552</v>
      </c>
    </row>
    <row r="399" spans="1:18" x14ac:dyDescent="0.15">
      <c r="A399" s="6" t="s">
        <v>275</v>
      </c>
      <c r="B399" s="6" t="str">
        <f t="shared" si="32"/>
        <v>20190603</v>
      </c>
      <c r="C399" s="6" t="s">
        <v>0</v>
      </c>
      <c r="D399" s="6" t="s">
        <v>2</v>
      </c>
      <c r="E399" s="6" t="s">
        <v>45</v>
      </c>
      <c r="F399" s="6" t="s">
        <v>28</v>
      </c>
      <c r="G399" s="6" t="s">
        <v>2287</v>
      </c>
      <c r="H399" s="6" t="s">
        <v>47</v>
      </c>
      <c r="I399" s="6">
        <v>81</v>
      </c>
      <c r="J399" s="10">
        <v>60</v>
      </c>
      <c r="K399" s="7" t="str">
        <f>IF(F399="NA","0000",IF(F399="A04","0200",IF(F399="A03","0500",IF(F399="A02","0700",IF(F399="A01","1000",ERROR)))))</f>
        <v>0700</v>
      </c>
      <c r="L399" s="7" t="str">
        <f t="shared" si="30"/>
        <v>060</v>
      </c>
      <c r="M399" s="8">
        <v>0</v>
      </c>
      <c r="N399" s="7">
        <v>9</v>
      </c>
      <c r="O399" s="7">
        <v>6</v>
      </c>
      <c r="P399" s="6" t="s">
        <v>34</v>
      </c>
      <c r="Q399" s="6" t="str">
        <f t="shared" si="31"/>
        <v>0630</v>
      </c>
      <c r="R399" s="6" t="s">
        <v>1554</v>
      </c>
    </row>
    <row r="400" spans="1:18" x14ac:dyDescent="0.15">
      <c r="A400" s="6" t="s">
        <v>276</v>
      </c>
      <c r="B400" s="6" t="str">
        <f t="shared" si="32"/>
        <v>20190603</v>
      </c>
      <c r="C400" s="6" t="s">
        <v>0</v>
      </c>
      <c r="D400" s="6" t="s">
        <v>2</v>
      </c>
      <c r="E400" s="6" t="s">
        <v>48</v>
      </c>
      <c r="F400" s="6" t="s">
        <v>28</v>
      </c>
      <c r="G400" s="6" t="s">
        <v>2287</v>
      </c>
      <c r="H400" s="6" t="s">
        <v>47</v>
      </c>
      <c r="I400" s="6">
        <v>38</v>
      </c>
      <c r="J400" s="10">
        <v>60</v>
      </c>
      <c r="K400" s="7" t="str">
        <f>IF(F400="NA","0000",IF(F400="A04","0200",IF(F400="A03","0500",IF(F400="A02","0700",IF(F400="A01","1000",ERROR)))))</f>
        <v>0700</v>
      </c>
      <c r="L400" s="7" t="str">
        <f t="shared" si="30"/>
        <v>060</v>
      </c>
      <c r="M400" s="8">
        <v>0</v>
      </c>
      <c r="N400" s="7">
        <v>9</v>
      </c>
      <c r="O400" s="7">
        <v>6</v>
      </c>
      <c r="P400" s="6" t="s">
        <v>34</v>
      </c>
      <c r="Q400" s="6" t="str">
        <f t="shared" si="31"/>
        <v>0632</v>
      </c>
      <c r="R400" s="6" t="s">
        <v>1574</v>
      </c>
    </row>
    <row r="401" spans="1:18" x14ac:dyDescent="0.15">
      <c r="A401" s="6" t="s">
        <v>2322</v>
      </c>
      <c r="B401" s="6" t="str">
        <f t="shared" si="32"/>
        <v>20190603</v>
      </c>
      <c r="C401" s="6" t="s">
        <v>0</v>
      </c>
      <c r="D401" s="6" t="s">
        <v>2</v>
      </c>
      <c r="E401" s="6" t="s">
        <v>45</v>
      </c>
      <c r="F401" s="6" t="s">
        <v>46</v>
      </c>
      <c r="G401" s="6" t="s">
        <v>2288</v>
      </c>
      <c r="H401" s="6" t="s">
        <v>47</v>
      </c>
      <c r="I401" s="6">
        <v>0</v>
      </c>
      <c r="J401" s="10">
        <v>0</v>
      </c>
      <c r="K401" s="7" t="str">
        <f>IF(F401="NA","0000",IF(F401="A04","0200",IF(F401="A03","0500",IF(F401="A02","0700",IF(F401="A01","1000",ERROR)))))</f>
        <v>0000</v>
      </c>
      <c r="L401" s="7" t="str">
        <f t="shared" si="30"/>
        <v>000</v>
      </c>
      <c r="M401" s="8">
        <v>0</v>
      </c>
      <c r="N401" s="7">
        <v>10</v>
      </c>
      <c r="O401" s="7">
        <v>1</v>
      </c>
      <c r="P401" s="6" t="s">
        <v>35</v>
      </c>
      <c r="Q401" s="6" t="str">
        <f t="shared" si="31"/>
        <v>0575</v>
      </c>
      <c r="R401" s="6" t="s">
        <v>1527</v>
      </c>
    </row>
    <row r="402" spans="1:18" x14ac:dyDescent="0.15">
      <c r="A402" s="6" t="s">
        <v>2327</v>
      </c>
      <c r="B402" s="6" t="str">
        <f t="shared" si="32"/>
        <v>20190603</v>
      </c>
      <c r="C402" s="6" t="s">
        <v>0</v>
      </c>
      <c r="D402" s="6" t="s">
        <v>2</v>
      </c>
      <c r="E402" s="6" t="s">
        <v>48</v>
      </c>
      <c r="F402" s="6" t="s">
        <v>46</v>
      </c>
      <c r="G402" s="6" t="s">
        <v>2288</v>
      </c>
      <c r="H402" s="6" t="s">
        <v>47</v>
      </c>
      <c r="I402" s="6">
        <v>2</v>
      </c>
      <c r="J402" s="10">
        <v>0</v>
      </c>
      <c r="K402" s="7" t="str">
        <f>IF(F402="NA","0000",IF(F402="A04","0200",IF(F402="A03","0500",IF(F402="A02","0700",IF(F402="A01","1000",ERROR)))))</f>
        <v>0000</v>
      </c>
      <c r="L402" s="7" t="str">
        <f t="shared" si="30"/>
        <v>000</v>
      </c>
      <c r="M402" s="8">
        <v>0</v>
      </c>
      <c r="N402" s="7">
        <v>10</v>
      </c>
      <c r="O402" s="7">
        <v>1</v>
      </c>
      <c r="P402" s="6" t="s">
        <v>35</v>
      </c>
      <c r="Q402" s="6" t="str">
        <f t="shared" si="31"/>
        <v>0577</v>
      </c>
      <c r="R402" s="6" t="s">
        <v>1557</v>
      </c>
    </row>
    <row r="403" spans="1:18" x14ac:dyDescent="0.15">
      <c r="A403" s="6" t="s">
        <v>2324</v>
      </c>
      <c r="B403" s="6" t="str">
        <f t="shared" si="32"/>
        <v>20190603</v>
      </c>
      <c r="C403" s="6" t="s">
        <v>0</v>
      </c>
      <c r="D403" s="6" t="s">
        <v>2</v>
      </c>
      <c r="E403" s="6" t="s">
        <v>45</v>
      </c>
      <c r="F403" s="6" t="s">
        <v>28</v>
      </c>
      <c r="G403" s="6" t="s">
        <v>2287</v>
      </c>
      <c r="H403" s="6" t="s">
        <v>47</v>
      </c>
      <c r="I403" s="6">
        <v>105</v>
      </c>
      <c r="J403" s="10">
        <v>60</v>
      </c>
      <c r="K403" s="7" t="str">
        <f>IF(F403="NA","0000",IF(F403="A04","0200",IF(F403="A03","0500",IF(F403="A02","0700",IF(F403="A01","1000",ERROR)))))</f>
        <v>0700</v>
      </c>
      <c r="L403" s="7" t="str">
        <f t="shared" si="30"/>
        <v>060</v>
      </c>
      <c r="M403" s="8">
        <v>0</v>
      </c>
      <c r="N403" s="7">
        <v>10</v>
      </c>
      <c r="O403" s="7">
        <v>1</v>
      </c>
      <c r="P403" s="6" t="s">
        <v>35</v>
      </c>
      <c r="Q403" s="6" t="str">
        <f t="shared" ref="Q403:Q434" si="33">CONCATENATE("0",RIGHT(A403,3))</f>
        <v>0579</v>
      </c>
      <c r="R403" s="6" t="s">
        <v>1537</v>
      </c>
    </row>
    <row r="404" spans="1:18" x14ac:dyDescent="0.15">
      <c r="A404" s="6" t="s">
        <v>2326</v>
      </c>
      <c r="B404" s="6" t="str">
        <f t="shared" si="32"/>
        <v>20190603</v>
      </c>
      <c r="C404" s="6" t="s">
        <v>0</v>
      </c>
      <c r="D404" s="6" t="s">
        <v>2</v>
      </c>
      <c r="E404" s="6" t="s">
        <v>45</v>
      </c>
      <c r="F404" s="6" t="s">
        <v>28</v>
      </c>
      <c r="G404" s="6" t="s">
        <v>2287</v>
      </c>
      <c r="H404" s="6" t="s">
        <v>47</v>
      </c>
      <c r="I404" s="6">
        <v>88</v>
      </c>
      <c r="J404" s="10">
        <v>60</v>
      </c>
      <c r="K404" s="7" t="str">
        <f>IF(F404="NA","0000",IF(F404="A04","0200",IF(F404="A03","0500",IF(F404="A02","0700",IF(F404="A01","1000",ERROR)))))</f>
        <v>0700</v>
      </c>
      <c r="L404" s="7" t="str">
        <f t="shared" si="30"/>
        <v>060</v>
      </c>
      <c r="M404" s="8">
        <v>0</v>
      </c>
      <c r="N404" s="7">
        <v>10</v>
      </c>
      <c r="O404" s="7">
        <v>1</v>
      </c>
      <c r="P404" s="6" t="s">
        <v>35</v>
      </c>
      <c r="Q404" s="6" t="str">
        <f t="shared" si="33"/>
        <v>0581</v>
      </c>
      <c r="R404" s="6" t="s">
        <v>1539</v>
      </c>
    </row>
    <row r="405" spans="1:18" x14ac:dyDescent="0.15">
      <c r="A405" s="6" t="s">
        <v>2330</v>
      </c>
      <c r="B405" s="6" t="str">
        <f t="shared" si="32"/>
        <v>20190603</v>
      </c>
      <c r="C405" s="6" t="s">
        <v>0</v>
      </c>
      <c r="D405" s="6" t="s">
        <v>2</v>
      </c>
      <c r="E405" s="6" t="s">
        <v>48</v>
      </c>
      <c r="F405" s="6" t="s">
        <v>28</v>
      </c>
      <c r="G405" s="6" t="s">
        <v>2287</v>
      </c>
      <c r="H405" s="6" t="s">
        <v>47</v>
      </c>
      <c r="I405" s="6">
        <v>34</v>
      </c>
      <c r="J405" s="10">
        <v>60</v>
      </c>
      <c r="K405" s="7" t="str">
        <f>IF(F405="NA","0000",IF(F405="A04","0200",IF(F405="A03","0500",IF(F405="A02","0700",IF(F405="A01","1000",ERROR)))))</f>
        <v>0700</v>
      </c>
      <c r="L405" s="7" t="str">
        <f t="shared" si="30"/>
        <v>060</v>
      </c>
      <c r="M405" s="8">
        <v>0</v>
      </c>
      <c r="N405" s="7">
        <v>10</v>
      </c>
      <c r="O405" s="7">
        <v>1</v>
      </c>
      <c r="P405" s="6" t="s">
        <v>35</v>
      </c>
      <c r="Q405" s="6" t="str">
        <f t="shared" si="33"/>
        <v>0583</v>
      </c>
      <c r="R405" s="6" t="s">
        <v>1567</v>
      </c>
    </row>
    <row r="406" spans="1:18" x14ac:dyDescent="0.15">
      <c r="A406" s="6" t="s">
        <v>249</v>
      </c>
      <c r="B406" s="6" t="str">
        <f t="shared" si="32"/>
        <v>20190603</v>
      </c>
      <c r="C406" s="6" t="s">
        <v>0</v>
      </c>
      <c r="D406" s="6" t="s">
        <v>2</v>
      </c>
      <c r="E406" s="6" t="s">
        <v>45</v>
      </c>
      <c r="F406" s="6" t="s">
        <v>46</v>
      </c>
      <c r="G406" s="6" t="s">
        <v>2288</v>
      </c>
      <c r="H406" s="6" t="s">
        <v>47</v>
      </c>
      <c r="I406" s="6">
        <v>1</v>
      </c>
      <c r="J406" s="10">
        <v>0</v>
      </c>
      <c r="K406" s="7" t="str">
        <f>IF(F406="NA","0000",IF(F406="A04","0200",IF(F406="A03","0500",IF(F406="A02","0700",IF(F406="A01","1000",ERROR)))))</f>
        <v>0000</v>
      </c>
      <c r="L406" s="7" t="str">
        <f t="shared" si="30"/>
        <v>000</v>
      </c>
      <c r="M406" s="8">
        <v>0</v>
      </c>
      <c r="N406" s="7">
        <v>10</v>
      </c>
      <c r="O406" s="7">
        <v>2</v>
      </c>
      <c r="P406" s="6" t="s">
        <v>35</v>
      </c>
      <c r="Q406" s="6" t="str">
        <f t="shared" si="33"/>
        <v>0585</v>
      </c>
      <c r="R406" s="6" t="s">
        <v>1517</v>
      </c>
    </row>
    <row r="407" spans="1:18" x14ac:dyDescent="0.15">
      <c r="A407" s="6" t="s">
        <v>252</v>
      </c>
      <c r="B407" s="6" t="str">
        <f t="shared" si="32"/>
        <v>20190603</v>
      </c>
      <c r="C407" s="6" t="s">
        <v>0</v>
      </c>
      <c r="D407" s="6" t="s">
        <v>2</v>
      </c>
      <c r="E407" s="6" t="s">
        <v>48</v>
      </c>
      <c r="F407" s="6" t="s">
        <v>46</v>
      </c>
      <c r="G407" s="6" t="s">
        <v>2288</v>
      </c>
      <c r="H407" s="6" t="s">
        <v>47</v>
      </c>
      <c r="I407" s="6">
        <v>1</v>
      </c>
      <c r="J407" s="10">
        <v>0</v>
      </c>
      <c r="K407" s="7" t="str">
        <f>IF(F407="NA","0000",IF(F407="A04","0200",IF(F407="A03","0500",IF(F407="A02","0700",IF(F407="A01","1000",ERROR)))))</f>
        <v>0000</v>
      </c>
      <c r="L407" s="7" t="str">
        <f t="shared" si="30"/>
        <v>000</v>
      </c>
      <c r="M407" s="8">
        <v>0</v>
      </c>
      <c r="N407" s="7">
        <v>10</v>
      </c>
      <c r="O407" s="7">
        <v>2</v>
      </c>
      <c r="P407" s="6" t="s">
        <v>35</v>
      </c>
      <c r="Q407" s="6" t="str">
        <f t="shared" si="33"/>
        <v>0587</v>
      </c>
      <c r="R407" s="6" t="s">
        <v>1523</v>
      </c>
    </row>
    <row r="408" spans="1:18" x14ac:dyDescent="0.15">
      <c r="A408" s="6" t="s">
        <v>250</v>
      </c>
      <c r="B408" s="6" t="str">
        <f t="shared" si="32"/>
        <v>20190603</v>
      </c>
      <c r="C408" s="6" t="s">
        <v>0</v>
      </c>
      <c r="D408" s="6" t="s">
        <v>2</v>
      </c>
      <c r="E408" s="6" t="s">
        <v>45</v>
      </c>
      <c r="F408" s="6" t="s">
        <v>28</v>
      </c>
      <c r="G408" s="6" t="s">
        <v>2287</v>
      </c>
      <c r="H408" s="6" t="s">
        <v>47</v>
      </c>
      <c r="I408" s="6">
        <v>91</v>
      </c>
      <c r="J408" s="10">
        <v>60</v>
      </c>
      <c r="K408" s="7" t="str">
        <f>IF(F408="NA","0000",IF(F408="A04","0200",IF(F408="A03","0500",IF(F408="A02","0700",IF(F408="A01","1000",ERROR)))))</f>
        <v>0700</v>
      </c>
      <c r="L408" s="7" t="str">
        <f t="shared" si="30"/>
        <v>060</v>
      </c>
      <c r="M408" s="8">
        <v>0</v>
      </c>
      <c r="N408" s="7">
        <v>10</v>
      </c>
      <c r="O408" s="7">
        <v>2</v>
      </c>
      <c r="P408" s="6" t="s">
        <v>35</v>
      </c>
      <c r="Q408" s="6" t="str">
        <f t="shared" si="33"/>
        <v>0589</v>
      </c>
      <c r="R408" s="6" t="s">
        <v>1519</v>
      </c>
    </row>
    <row r="409" spans="1:18" x14ac:dyDescent="0.15">
      <c r="A409" s="6" t="s">
        <v>251</v>
      </c>
      <c r="B409" s="6" t="str">
        <f t="shared" si="32"/>
        <v>20190603</v>
      </c>
      <c r="C409" s="6" t="s">
        <v>0</v>
      </c>
      <c r="D409" s="6" t="s">
        <v>2</v>
      </c>
      <c r="E409" s="6" t="s">
        <v>45</v>
      </c>
      <c r="F409" s="6" t="s">
        <v>28</v>
      </c>
      <c r="G409" s="6" t="s">
        <v>2287</v>
      </c>
      <c r="H409" s="6" t="s">
        <v>47</v>
      </c>
      <c r="I409" s="6">
        <v>71</v>
      </c>
      <c r="J409" s="10">
        <v>60</v>
      </c>
      <c r="K409" s="7" t="str">
        <f>IF(F409="NA","0000",IF(F409="A04","0200",IF(F409="A03","0500",IF(F409="A02","0700",IF(F409="A01","1000",ERROR)))))</f>
        <v>0700</v>
      </c>
      <c r="L409" s="7" t="str">
        <f t="shared" si="30"/>
        <v>060</v>
      </c>
      <c r="M409" s="8">
        <v>0</v>
      </c>
      <c r="N409" s="7">
        <v>10</v>
      </c>
      <c r="O409" s="7">
        <v>2</v>
      </c>
      <c r="P409" s="6" t="s">
        <v>35</v>
      </c>
      <c r="Q409" s="6" t="str">
        <f t="shared" si="33"/>
        <v>0591</v>
      </c>
      <c r="R409" s="6" t="s">
        <v>1521</v>
      </c>
    </row>
    <row r="410" spans="1:18" x14ac:dyDescent="0.15">
      <c r="A410" s="6" t="s">
        <v>253</v>
      </c>
      <c r="B410" s="6" t="str">
        <f t="shared" si="32"/>
        <v>20190603</v>
      </c>
      <c r="C410" s="6" t="s">
        <v>0</v>
      </c>
      <c r="D410" s="6" t="s">
        <v>2</v>
      </c>
      <c r="E410" s="6" t="s">
        <v>48</v>
      </c>
      <c r="F410" s="6" t="s">
        <v>28</v>
      </c>
      <c r="G410" s="6" t="s">
        <v>2287</v>
      </c>
      <c r="H410" s="6" t="s">
        <v>47</v>
      </c>
      <c r="I410" s="6">
        <v>22</v>
      </c>
      <c r="J410" s="10">
        <v>60</v>
      </c>
      <c r="K410" s="7" t="str">
        <f>IF(F410="NA","0000",IF(F410="A04","0200",IF(F410="A03","0500",IF(F410="A02","0700",IF(F410="A01","1000",ERROR)))))</f>
        <v>0700</v>
      </c>
      <c r="L410" s="7" t="str">
        <f t="shared" si="30"/>
        <v>060</v>
      </c>
      <c r="M410" s="8">
        <v>0</v>
      </c>
      <c r="N410" s="7">
        <v>10</v>
      </c>
      <c r="O410" s="7">
        <v>2</v>
      </c>
      <c r="P410" s="6" t="s">
        <v>35</v>
      </c>
      <c r="Q410" s="6" t="str">
        <f t="shared" si="33"/>
        <v>0593</v>
      </c>
      <c r="R410" s="6" t="s">
        <v>1525</v>
      </c>
    </row>
    <row r="411" spans="1:18" x14ac:dyDescent="0.15">
      <c r="A411" s="6" t="s">
        <v>259</v>
      </c>
      <c r="B411" s="6" t="str">
        <f t="shared" si="32"/>
        <v>20190603</v>
      </c>
      <c r="C411" s="6" t="s">
        <v>0</v>
      </c>
      <c r="D411" s="6" t="s">
        <v>2</v>
      </c>
      <c r="E411" s="6" t="s">
        <v>45</v>
      </c>
      <c r="F411" s="6" t="s">
        <v>46</v>
      </c>
      <c r="G411" s="6" t="s">
        <v>2288</v>
      </c>
      <c r="H411" s="6" t="s">
        <v>47</v>
      </c>
      <c r="I411" s="6">
        <v>2</v>
      </c>
      <c r="J411" s="10">
        <v>0</v>
      </c>
      <c r="K411" s="7" t="str">
        <f>IF(F411="NA","0000",IF(F411="A04","0200",IF(F411="A03","0500",IF(F411="A02","0700",IF(F411="A01","1000",ERROR)))))</f>
        <v>0000</v>
      </c>
      <c r="L411" s="7" t="str">
        <f t="shared" si="30"/>
        <v>000</v>
      </c>
      <c r="M411" s="8">
        <v>0</v>
      </c>
      <c r="N411" s="7">
        <v>10</v>
      </c>
      <c r="O411" s="7">
        <v>3</v>
      </c>
      <c r="P411" s="6" t="s">
        <v>35</v>
      </c>
      <c r="Q411" s="6" t="str">
        <f t="shared" si="33"/>
        <v>0595</v>
      </c>
      <c r="R411" s="6" t="s">
        <v>1529</v>
      </c>
    </row>
    <row r="412" spans="1:18" x14ac:dyDescent="0.15">
      <c r="A412" s="6" t="s">
        <v>2320</v>
      </c>
      <c r="B412" s="6" t="str">
        <f t="shared" si="32"/>
        <v>20190603</v>
      </c>
      <c r="C412" s="6" t="s">
        <v>0</v>
      </c>
      <c r="D412" s="6" t="s">
        <v>2</v>
      </c>
      <c r="E412" s="6" t="s">
        <v>48</v>
      </c>
      <c r="F412" s="6" t="s">
        <v>46</v>
      </c>
      <c r="G412" s="6" t="s">
        <v>2288</v>
      </c>
      <c r="H412" s="6" t="s">
        <v>47</v>
      </c>
      <c r="I412" s="6">
        <v>2</v>
      </c>
      <c r="J412" s="10">
        <v>0</v>
      </c>
      <c r="K412" s="7" t="str">
        <f>IF(F412="NA","0000",IF(F412="A04","0200",IF(F412="A03","0500",IF(F412="A02","0700",IF(F412="A01","1000",ERROR)))))</f>
        <v>0000</v>
      </c>
      <c r="L412" s="7" t="str">
        <f t="shared" si="30"/>
        <v>000</v>
      </c>
      <c r="M412" s="8">
        <v>0</v>
      </c>
      <c r="N412" s="7">
        <v>10</v>
      </c>
      <c r="O412" s="7">
        <v>3</v>
      </c>
      <c r="P412" s="6" t="s">
        <v>35</v>
      </c>
      <c r="Q412" s="6" t="str">
        <f t="shared" si="33"/>
        <v>0597</v>
      </c>
      <c r="R412" s="6" t="s">
        <v>1559</v>
      </c>
    </row>
    <row r="413" spans="1:18" x14ac:dyDescent="0.15">
      <c r="A413" s="6" t="s">
        <v>278</v>
      </c>
      <c r="B413" s="6" t="str">
        <f t="shared" si="32"/>
        <v>20190603</v>
      </c>
      <c r="C413" s="6" t="s">
        <v>0</v>
      </c>
      <c r="D413" s="6" t="s">
        <v>2</v>
      </c>
      <c r="E413" s="6" t="s">
        <v>45</v>
      </c>
      <c r="F413" s="6" t="s">
        <v>28</v>
      </c>
      <c r="G413" s="6" t="s">
        <v>2287</v>
      </c>
      <c r="H413" s="6" t="s">
        <v>47</v>
      </c>
      <c r="I413" s="6">
        <v>94</v>
      </c>
      <c r="J413" s="10">
        <v>60</v>
      </c>
      <c r="K413" s="7" t="str">
        <f>IF(F413="NA","0000",IF(F413="A04","0200",IF(F413="A03","0500",IF(F413="A02","0700",IF(F413="A01","1000",ERROR)))))</f>
        <v>0700</v>
      </c>
      <c r="L413" s="7" t="str">
        <f t="shared" si="30"/>
        <v>060</v>
      </c>
      <c r="M413" s="8">
        <v>0</v>
      </c>
      <c r="N413" s="7">
        <v>10</v>
      </c>
      <c r="O413" s="7">
        <v>3</v>
      </c>
      <c r="P413" s="6" t="s">
        <v>35</v>
      </c>
      <c r="Q413" s="6" t="str">
        <f t="shared" si="33"/>
        <v>0599</v>
      </c>
      <c r="R413" s="6" t="s">
        <v>1541</v>
      </c>
    </row>
    <row r="414" spans="1:18" x14ac:dyDescent="0.15">
      <c r="A414" s="6" t="s">
        <v>279</v>
      </c>
      <c r="B414" s="6" t="str">
        <f t="shared" si="32"/>
        <v>20190603</v>
      </c>
      <c r="C414" s="6" t="s">
        <v>0</v>
      </c>
      <c r="D414" s="6" t="s">
        <v>2</v>
      </c>
      <c r="E414" s="6" t="s">
        <v>45</v>
      </c>
      <c r="F414" s="6" t="s">
        <v>28</v>
      </c>
      <c r="G414" s="6" t="s">
        <v>2287</v>
      </c>
      <c r="H414" s="6" t="s">
        <v>47</v>
      </c>
      <c r="I414" s="6">
        <v>58</v>
      </c>
      <c r="J414" s="10">
        <v>60</v>
      </c>
      <c r="K414" s="7" t="str">
        <f>IF(F414="NA","0000",IF(F414="A04","0200",IF(F414="A03","0500",IF(F414="A02","0700",IF(F414="A01","1000",ERROR)))))</f>
        <v>0700</v>
      </c>
      <c r="L414" s="7" t="str">
        <f t="shared" si="30"/>
        <v>060</v>
      </c>
      <c r="M414" s="8">
        <v>0</v>
      </c>
      <c r="N414" s="7">
        <v>10</v>
      </c>
      <c r="O414" s="7">
        <v>3</v>
      </c>
      <c r="P414" s="6" t="s">
        <v>35</v>
      </c>
      <c r="Q414" s="6" t="str">
        <f t="shared" si="33"/>
        <v>0601</v>
      </c>
      <c r="R414" s="6" t="s">
        <v>1543</v>
      </c>
    </row>
    <row r="415" spans="1:18" x14ac:dyDescent="0.15">
      <c r="A415" s="6" t="s">
        <v>2319</v>
      </c>
      <c r="B415" s="6" t="str">
        <f t="shared" si="32"/>
        <v>20190603</v>
      </c>
      <c r="C415" s="6" t="s">
        <v>0</v>
      </c>
      <c r="D415" s="6" t="s">
        <v>2</v>
      </c>
      <c r="E415" s="6" t="s">
        <v>48</v>
      </c>
      <c r="F415" s="6" t="s">
        <v>28</v>
      </c>
      <c r="G415" s="6" t="s">
        <v>2287</v>
      </c>
      <c r="H415" s="6" t="s">
        <v>47</v>
      </c>
      <c r="I415" s="6">
        <v>31</v>
      </c>
      <c r="J415" s="10">
        <v>60</v>
      </c>
      <c r="K415" s="7" t="str">
        <f>IF(F415="NA","0000",IF(F415="A04","0200",IF(F415="A03","0500",IF(F415="A02","0700",IF(F415="A01","1000",ERROR)))))</f>
        <v>0700</v>
      </c>
      <c r="L415" s="7" t="str">
        <f t="shared" si="30"/>
        <v>060</v>
      </c>
      <c r="M415" s="8">
        <v>0</v>
      </c>
      <c r="N415" s="7">
        <v>10</v>
      </c>
      <c r="O415" s="7">
        <v>3</v>
      </c>
      <c r="P415" s="6" t="s">
        <v>35</v>
      </c>
      <c r="Q415" s="6" t="str">
        <f t="shared" si="33"/>
        <v>0603</v>
      </c>
      <c r="R415" s="6" t="s">
        <v>1569</v>
      </c>
    </row>
    <row r="416" spans="1:18" x14ac:dyDescent="0.15">
      <c r="A416" s="6" t="s">
        <v>265</v>
      </c>
      <c r="B416" s="6" t="str">
        <f t="shared" si="32"/>
        <v>20190603</v>
      </c>
      <c r="C416" s="6" t="s">
        <v>0</v>
      </c>
      <c r="D416" s="6" t="s">
        <v>2</v>
      </c>
      <c r="E416" s="6" t="s">
        <v>45</v>
      </c>
      <c r="F416" s="6" t="s">
        <v>46</v>
      </c>
      <c r="G416" s="6" t="s">
        <v>2288</v>
      </c>
      <c r="H416" s="6" t="s">
        <v>47</v>
      </c>
      <c r="I416" s="6">
        <v>2</v>
      </c>
      <c r="J416" s="10">
        <v>0</v>
      </c>
      <c r="K416" s="7" t="str">
        <f>IF(F416="NA","0000",IF(F416="A04","0200",IF(F416="A03","0500",IF(F416="A02","0700",IF(F416="A01","1000",ERROR)))))</f>
        <v>0000</v>
      </c>
      <c r="L416" s="7" t="str">
        <f t="shared" si="30"/>
        <v>000</v>
      </c>
      <c r="M416" s="8">
        <v>0</v>
      </c>
      <c r="N416" s="7">
        <v>10</v>
      </c>
      <c r="O416" s="7">
        <v>4</v>
      </c>
      <c r="P416" s="6" t="s">
        <v>35</v>
      </c>
      <c r="Q416" s="6" t="str">
        <f t="shared" si="33"/>
        <v>0605</v>
      </c>
      <c r="R416" s="6" t="s">
        <v>1531</v>
      </c>
    </row>
    <row r="417" spans="1:20" x14ac:dyDescent="0.15">
      <c r="A417" s="6" t="s">
        <v>2318</v>
      </c>
      <c r="B417" s="6" t="str">
        <f t="shared" si="32"/>
        <v>20190603</v>
      </c>
      <c r="C417" s="6" t="s">
        <v>0</v>
      </c>
      <c r="D417" s="6" t="s">
        <v>2</v>
      </c>
      <c r="E417" s="6" t="s">
        <v>48</v>
      </c>
      <c r="F417" s="6" t="s">
        <v>46</v>
      </c>
      <c r="G417" s="6" t="s">
        <v>2288</v>
      </c>
      <c r="H417" s="6" t="s">
        <v>47</v>
      </c>
      <c r="I417" s="6">
        <v>2</v>
      </c>
      <c r="J417" s="10">
        <v>0</v>
      </c>
      <c r="K417" s="7" t="str">
        <f>IF(F417="NA","0000",IF(F417="A04","0200",IF(F417="A03","0500",IF(F417="A02","0700",IF(F417="A01","1000",ERROR)))))</f>
        <v>0000</v>
      </c>
      <c r="L417" s="7" t="str">
        <f t="shared" si="30"/>
        <v>000</v>
      </c>
      <c r="M417" s="8">
        <v>0</v>
      </c>
      <c r="N417" s="7">
        <v>10</v>
      </c>
      <c r="O417" s="7">
        <v>4</v>
      </c>
      <c r="P417" s="6" t="s">
        <v>35</v>
      </c>
      <c r="Q417" s="6" t="str">
        <f t="shared" si="33"/>
        <v>0607</v>
      </c>
      <c r="R417" s="6" t="s">
        <v>1561</v>
      </c>
    </row>
    <row r="418" spans="1:20" x14ac:dyDescent="0.15">
      <c r="A418" s="6" t="s">
        <v>280</v>
      </c>
      <c r="B418" s="6" t="str">
        <f t="shared" si="32"/>
        <v>20190603</v>
      </c>
      <c r="C418" s="6" t="s">
        <v>0</v>
      </c>
      <c r="D418" s="6" t="s">
        <v>2</v>
      </c>
      <c r="E418" s="6" t="s">
        <v>45</v>
      </c>
      <c r="F418" s="6" t="s">
        <v>28</v>
      </c>
      <c r="G418" s="6" t="s">
        <v>2287</v>
      </c>
      <c r="H418" s="6" t="s">
        <v>47</v>
      </c>
      <c r="I418" s="6">
        <v>165</v>
      </c>
      <c r="J418" s="10">
        <v>60</v>
      </c>
      <c r="K418" s="7" t="str">
        <f>IF(F418="NA","0000",IF(F418="A04","0200",IF(F418="A03","0500",IF(F418="A02","0700",IF(F418="A01","1000",ERROR)))))</f>
        <v>0700</v>
      </c>
      <c r="L418" s="7" t="str">
        <f t="shared" si="30"/>
        <v>060</v>
      </c>
      <c r="M418" s="8">
        <v>0</v>
      </c>
      <c r="N418" s="7">
        <v>10</v>
      </c>
      <c r="O418" s="7">
        <v>4</v>
      </c>
      <c r="P418" s="6" t="s">
        <v>35</v>
      </c>
      <c r="Q418" s="6" t="str">
        <f t="shared" si="33"/>
        <v>0609</v>
      </c>
      <c r="R418" s="6" t="s">
        <v>1545</v>
      </c>
    </row>
    <row r="419" spans="1:20" x14ac:dyDescent="0.15">
      <c r="A419" s="6" t="s">
        <v>281</v>
      </c>
      <c r="B419" s="6" t="str">
        <f t="shared" si="32"/>
        <v>20190603</v>
      </c>
      <c r="C419" s="6" t="s">
        <v>0</v>
      </c>
      <c r="D419" s="6" t="s">
        <v>2</v>
      </c>
      <c r="E419" s="6" t="s">
        <v>45</v>
      </c>
      <c r="F419" s="6" t="s">
        <v>28</v>
      </c>
      <c r="G419" s="6" t="s">
        <v>2287</v>
      </c>
      <c r="H419" s="6" t="s">
        <v>47</v>
      </c>
      <c r="I419" s="6">
        <v>118</v>
      </c>
      <c r="J419" s="10">
        <v>60</v>
      </c>
      <c r="K419" s="7" t="str">
        <f>IF(F419="NA","0000",IF(F419="A04","0200",IF(F419="A03","0500",IF(F419="A02","0700",IF(F419="A01","1000",ERROR)))))</f>
        <v>0700</v>
      </c>
      <c r="L419" s="7" t="str">
        <f t="shared" si="30"/>
        <v>060</v>
      </c>
      <c r="M419" s="8">
        <v>0</v>
      </c>
      <c r="N419" s="7">
        <v>10</v>
      </c>
      <c r="O419" s="7">
        <v>4</v>
      </c>
      <c r="P419" s="6" t="s">
        <v>35</v>
      </c>
      <c r="Q419" s="6" t="str">
        <f t="shared" si="33"/>
        <v>0611</v>
      </c>
      <c r="R419" s="6" t="s">
        <v>1547</v>
      </c>
    </row>
    <row r="420" spans="1:20" x14ac:dyDescent="0.15">
      <c r="A420" s="6" t="s">
        <v>2317</v>
      </c>
      <c r="B420" s="6" t="str">
        <f t="shared" si="32"/>
        <v>20190603</v>
      </c>
      <c r="C420" s="6" t="s">
        <v>0</v>
      </c>
      <c r="D420" s="6" t="s">
        <v>2</v>
      </c>
      <c r="E420" s="6" t="s">
        <v>48</v>
      </c>
      <c r="F420" s="6" t="s">
        <v>28</v>
      </c>
      <c r="G420" s="6" t="s">
        <v>2287</v>
      </c>
      <c r="H420" s="6" t="s">
        <v>47</v>
      </c>
      <c r="I420" s="6">
        <v>29</v>
      </c>
      <c r="J420" s="10">
        <v>60</v>
      </c>
      <c r="K420" s="7" t="str">
        <f>IF(F420="NA","0000",IF(F420="A04","0200",IF(F420="A03","0500",IF(F420="A02","0700",IF(F420="A01","1000",ERROR)))))</f>
        <v>0700</v>
      </c>
      <c r="L420" s="7" t="str">
        <f t="shared" si="30"/>
        <v>060</v>
      </c>
      <c r="M420" s="8">
        <v>0</v>
      </c>
      <c r="N420" s="7">
        <v>10</v>
      </c>
      <c r="O420" s="7">
        <v>4</v>
      </c>
      <c r="P420" s="6" t="s">
        <v>35</v>
      </c>
      <c r="Q420" s="6" t="str">
        <f t="shared" si="33"/>
        <v>0613</v>
      </c>
      <c r="R420" s="6" t="s">
        <v>1571</v>
      </c>
    </row>
    <row r="421" spans="1:20" x14ac:dyDescent="0.15">
      <c r="A421" s="6" t="s">
        <v>271</v>
      </c>
      <c r="B421" s="6" t="str">
        <f t="shared" si="32"/>
        <v>20190603</v>
      </c>
      <c r="C421" s="6" t="s">
        <v>0</v>
      </c>
      <c r="D421" s="6" t="s">
        <v>2</v>
      </c>
      <c r="E421" s="6" t="s">
        <v>45</v>
      </c>
      <c r="F421" s="6" t="s">
        <v>46</v>
      </c>
      <c r="G421" s="6" t="s">
        <v>2288</v>
      </c>
      <c r="H421" s="6" t="s">
        <v>47</v>
      </c>
      <c r="I421" s="6">
        <v>2</v>
      </c>
      <c r="J421" s="10">
        <v>0</v>
      </c>
      <c r="K421" s="7" t="str">
        <f>IF(F421="NA","0000",IF(F421="A04","0200",IF(F421="A03","0500",IF(F421="A02","0700",IF(F421="A01","1000",ERROR)))))</f>
        <v>0000</v>
      </c>
      <c r="L421" s="7" t="str">
        <f t="shared" si="30"/>
        <v>000</v>
      </c>
      <c r="M421" s="8">
        <v>0</v>
      </c>
      <c r="N421" s="7">
        <v>10</v>
      </c>
      <c r="O421" s="7">
        <v>5</v>
      </c>
      <c r="P421" s="6" t="s">
        <v>35</v>
      </c>
      <c r="Q421" s="6" t="str">
        <f t="shared" si="33"/>
        <v>0615</v>
      </c>
      <c r="R421" s="6" t="s">
        <v>1533</v>
      </c>
    </row>
    <row r="422" spans="1:20" x14ac:dyDescent="0.15">
      <c r="A422" s="6" t="s">
        <v>2316</v>
      </c>
      <c r="B422" s="6" t="str">
        <f t="shared" si="32"/>
        <v>20190603</v>
      </c>
      <c r="C422" s="6" t="s">
        <v>0</v>
      </c>
      <c r="D422" s="6" t="s">
        <v>2</v>
      </c>
      <c r="E422" s="6" t="s">
        <v>48</v>
      </c>
      <c r="F422" s="6" t="s">
        <v>46</v>
      </c>
      <c r="G422" s="6" t="s">
        <v>2288</v>
      </c>
      <c r="H422" s="6" t="s">
        <v>47</v>
      </c>
      <c r="I422" s="6">
        <v>2</v>
      </c>
      <c r="J422" s="10">
        <v>0</v>
      </c>
      <c r="K422" s="7" t="str">
        <f>IF(F422="NA","0000",IF(F422="A04","0200",IF(F422="A03","0500",IF(F422="A02","0700",IF(F422="A01","1000",ERROR)))))</f>
        <v>0000</v>
      </c>
      <c r="L422" s="7" t="str">
        <f t="shared" si="30"/>
        <v>000</v>
      </c>
      <c r="M422" s="8">
        <v>0</v>
      </c>
      <c r="N422" s="7">
        <v>10</v>
      </c>
      <c r="O422" s="7">
        <v>5</v>
      </c>
      <c r="P422" s="6" t="s">
        <v>35</v>
      </c>
      <c r="Q422" s="6" t="str">
        <f t="shared" si="33"/>
        <v>0617</v>
      </c>
      <c r="R422" s="6" t="s">
        <v>1563</v>
      </c>
    </row>
    <row r="423" spans="1:20" x14ac:dyDescent="0.15">
      <c r="A423" s="6" t="s">
        <v>282</v>
      </c>
      <c r="B423" s="6" t="str">
        <f t="shared" si="32"/>
        <v>20190603</v>
      </c>
      <c r="C423" s="6" t="s">
        <v>0</v>
      </c>
      <c r="D423" s="6" t="s">
        <v>2</v>
      </c>
      <c r="E423" s="6" t="s">
        <v>45</v>
      </c>
      <c r="F423" s="6" t="s">
        <v>28</v>
      </c>
      <c r="G423" s="6" t="s">
        <v>2287</v>
      </c>
      <c r="H423" s="6" t="s">
        <v>47</v>
      </c>
      <c r="I423" s="6">
        <v>99</v>
      </c>
      <c r="J423" s="10">
        <v>60</v>
      </c>
      <c r="K423" s="7" t="str">
        <f>IF(F423="NA","0000",IF(F423="A04","0200",IF(F423="A03","0500",IF(F423="A02","0700",IF(F423="A01","1000",ERROR)))))</f>
        <v>0700</v>
      </c>
      <c r="L423" s="7" t="str">
        <f t="shared" si="30"/>
        <v>060</v>
      </c>
      <c r="M423" s="8">
        <v>0</v>
      </c>
      <c r="N423" s="7">
        <v>10</v>
      </c>
      <c r="O423" s="7">
        <v>5</v>
      </c>
      <c r="P423" s="6" t="s">
        <v>35</v>
      </c>
      <c r="Q423" s="6" t="str">
        <f t="shared" si="33"/>
        <v>0619</v>
      </c>
      <c r="R423" s="6" t="s">
        <v>1549</v>
      </c>
    </row>
    <row r="424" spans="1:20" x14ac:dyDescent="0.15">
      <c r="A424" s="6" t="s">
        <v>283</v>
      </c>
      <c r="B424" s="6" t="str">
        <f t="shared" si="32"/>
        <v>20190603</v>
      </c>
      <c r="C424" s="6" t="s">
        <v>0</v>
      </c>
      <c r="D424" s="6" t="s">
        <v>2</v>
      </c>
      <c r="E424" s="6" t="s">
        <v>45</v>
      </c>
      <c r="F424" s="6" t="s">
        <v>28</v>
      </c>
      <c r="G424" s="6" t="s">
        <v>2287</v>
      </c>
      <c r="H424" s="6" t="s">
        <v>47</v>
      </c>
      <c r="I424" s="6">
        <v>75</v>
      </c>
      <c r="J424" s="10">
        <v>60</v>
      </c>
      <c r="K424" s="7" t="str">
        <f>IF(F424="NA","0000",IF(F424="A04","0200",IF(F424="A03","0500",IF(F424="A02","0700",IF(F424="A01","1000",ERROR)))))</f>
        <v>0700</v>
      </c>
      <c r="L424" s="7" t="str">
        <f t="shared" si="30"/>
        <v>060</v>
      </c>
      <c r="M424" s="8">
        <v>0</v>
      </c>
      <c r="N424" s="7">
        <v>10</v>
      </c>
      <c r="O424" s="7">
        <v>5</v>
      </c>
      <c r="P424" s="6" t="s">
        <v>35</v>
      </c>
      <c r="Q424" s="6" t="str">
        <f t="shared" si="33"/>
        <v>0621</v>
      </c>
      <c r="R424" s="6" t="s">
        <v>1551</v>
      </c>
    </row>
    <row r="425" spans="1:20" x14ac:dyDescent="0.15">
      <c r="A425" s="6" t="s">
        <v>2315</v>
      </c>
      <c r="B425" s="6" t="str">
        <f t="shared" si="32"/>
        <v>20190603</v>
      </c>
      <c r="C425" s="6" t="s">
        <v>0</v>
      </c>
      <c r="D425" s="6" t="s">
        <v>2</v>
      </c>
      <c r="E425" s="6" t="s">
        <v>48</v>
      </c>
      <c r="F425" s="6" t="s">
        <v>28</v>
      </c>
      <c r="G425" s="6" t="s">
        <v>2287</v>
      </c>
      <c r="H425" s="6" t="s">
        <v>47</v>
      </c>
      <c r="I425" s="6">
        <v>29</v>
      </c>
      <c r="J425" s="10">
        <v>60</v>
      </c>
      <c r="K425" s="7" t="str">
        <f>IF(F425="NA","0000",IF(F425="A04","0200",IF(F425="A03","0500",IF(F425="A02","0700",IF(F425="A01","1000",ERROR)))))</f>
        <v>0700</v>
      </c>
      <c r="L425" s="7" t="str">
        <f t="shared" si="30"/>
        <v>060</v>
      </c>
      <c r="M425" s="8">
        <v>0</v>
      </c>
      <c r="N425" s="7">
        <v>10</v>
      </c>
      <c r="O425" s="7">
        <v>5</v>
      </c>
      <c r="P425" s="6" t="s">
        <v>35</v>
      </c>
      <c r="Q425" s="6" t="str">
        <f t="shared" si="33"/>
        <v>0623</v>
      </c>
      <c r="R425" s="6" t="s">
        <v>1573</v>
      </c>
    </row>
    <row r="426" spans="1:20" x14ac:dyDescent="0.15">
      <c r="A426" s="6" t="s">
        <v>277</v>
      </c>
      <c r="B426" s="6" t="str">
        <f t="shared" si="32"/>
        <v>20190603</v>
      </c>
      <c r="C426" s="6" t="s">
        <v>0</v>
      </c>
      <c r="D426" s="6" t="s">
        <v>2</v>
      </c>
      <c r="E426" s="6" t="s">
        <v>45</v>
      </c>
      <c r="F426" s="6" t="s">
        <v>46</v>
      </c>
      <c r="G426" s="6" t="s">
        <v>2288</v>
      </c>
      <c r="H426" s="6" t="s">
        <v>47</v>
      </c>
      <c r="I426" s="6">
        <v>2</v>
      </c>
      <c r="J426" s="10">
        <v>0</v>
      </c>
      <c r="K426" s="7" t="str">
        <f>IF(F426="NA","0000",IF(F426="A04","0200",IF(F426="A03","0500",IF(F426="A02","0700",IF(F426="A01","1000",ERROR)))))</f>
        <v>0000</v>
      </c>
      <c r="L426" s="7" t="str">
        <f t="shared" si="30"/>
        <v>000</v>
      </c>
      <c r="M426" s="8">
        <v>0</v>
      </c>
      <c r="N426" s="7">
        <v>10</v>
      </c>
      <c r="O426" s="7">
        <v>6</v>
      </c>
      <c r="P426" s="6" t="s">
        <v>35</v>
      </c>
      <c r="Q426" s="6" t="str">
        <f t="shared" si="33"/>
        <v>0625</v>
      </c>
      <c r="R426" s="6" t="s">
        <v>1535</v>
      </c>
    </row>
    <row r="427" spans="1:20" x14ac:dyDescent="0.15">
      <c r="A427" s="6" t="s">
        <v>2314</v>
      </c>
      <c r="B427" s="6" t="str">
        <f t="shared" si="32"/>
        <v>20190603</v>
      </c>
      <c r="C427" s="6" t="s">
        <v>0</v>
      </c>
      <c r="D427" s="6" t="s">
        <v>2</v>
      </c>
      <c r="E427" s="6" t="s">
        <v>48</v>
      </c>
      <c r="F427" s="6" t="s">
        <v>46</v>
      </c>
      <c r="G427" s="6" t="s">
        <v>2288</v>
      </c>
      <c r="H427" s="6" t="s">
        <v>47</v>
      </c>
      <c r="I427" s="6">
        <v>2</v>
      </c>
      <c r="J427" s="10">
        <v>0</v>
      </c>
      <c r="K427" s="7" t="str">
        <f>IF(F427="NA","0000",IF(F427="A04","0200",IF(F427="A03","0500",IF(F427="A02","0700",IF(F427="A01","1000",ERROR)))))</f>
        <v>0000</v>
      </c>
      <c r="L427" s="7" t="str">
        <f t="shared" si="30"/>
        <v>000</v>
      </c>
      <c r="M427" s="8">
        <v>0</v>
      </c>
      <c r="N427" s="7">
        <v>10</v>
      </c>
      <c r="O427" s="7">
        <v>6</v>
      </c>
      <c r="P427" s="6" t="s">
        <v>35</v>
      </c>
      <c r="Q427" s="6" t="str">
        <f t="shared" si="33"/>
        <v>0627</v>
      </c>
      <c r="R427" s="6" t="s">
        <v>1565</v>
      </c>
    </row>
    <row r="428" spans="1:20" x14ac:dyDescent="0.15">
      <c r="A428" s="6" t="s">
        <v>284</v>
      </c>
      <c r="B428" s="6" t="str">
        <f t="shared" si="32"/>
        <v>20190603</v>
      </c>
      <c r="C428" s="6" t="s">
        <v>0</v>
      </c>
      <c r="D428" s="6" t="s">
        <v>2</v>
      </c>
      <c r="E428" s="6" t="s">
        <v>45</v>
      </c>
      <c r="F428" s="6" t="s">
        <v>28</v>
      </c>
      <c r="G428" s="6" t="s">
        <v>2287</v>
      </c>
      <c r="H428" s="6" t="s">
        <v>47</v>
      </c>
      <c r="I428" s="6">
        <v>115</v>
      </c>
      <c r="J428" s="10">
        <v>60</v>
      </c>
      <c r="K428" s="7" t="str">
        <f>IF(F428="NA","0000",IF(F428="A04","0200",IF(F428="A03","0500",IF(F428="A02","0700",IF(F428="A01","1000",ERROR)))))</f>
        <v>0700</v>
      </c>
      <c r="L428" s="7" t="str">
        <f t="shared" si="30"/>
        <v>060</v>
      </c>
      <c r="M428" s="8">
        <v>0</v>
      </c>
      <c r="N428" s="7">
        <v>10</v>
      </c>
      <c r="O428" s="7">
        <v>6</v>
      </c>
      <c r="P428" s="6" t="s">
        <v>35</v>
      </c>
      <c r="Q428" s="6" t="str">
        <f t="shared" si="33"/>
        <v>0629</v>
      </c>
      <c r="R428" s="6" t="s">
        <v>1553</v>
      </c>
    </row>
    <row r="429" spans="1:20" x14ac:dyDescent="0.15">
      <c r="A429" s="6" t="s">
        <v>285</v>
      </c>
      <c r="B429" s="6" t="str">
        <f t="shared" si="32"/>
        <v>20190603</v>
      </c>
      <c r="C429" s="6" t="s">
        <v>0</v>
      </c>
      <c r="D429" s="6" t="s">
        <v>2</v>
      </c>
      <c r="E429" s="6" t="s">
        <v>45</v>
      </c>
      <c r="F429" s="6" t="s">
        <v>28</v>
      </c>
      <c r="G429" s="6" t="s">
        <v>2287</v>
      </c>
      <c r="H429" s="6" t="s">
        <v>47</v>
      </c>
      <c r="I429" s="6">
        <v>111</v>
      </c>
      <c r="J429" s="10">
        <v>60</v>
      </c>
      <c r="K429" s="7" t="str">
        <f>IF(F429="NA","0000",IF(F429="A04","0200",IF(F429="A03","0500",IF(F429="A02","0700",IF(F429="A01","1000",ERROR)))))</f>
        <v>0700</v>
      </c>
      <c r="L429" s="7" t="str">
        <f t="shared" si="30"/>
        <v>060</v>
      </c>
      <c r="M429" s="8">
        <v>0</v>
      </c>
      <c r="N429" s="7">
        <v>10</v>
      </c>
      <c r="O429" s="7">
        <v>6</v>
      </c>
      <c r="P429" s="6" t="s">
        <v>35</v>
      </c>
      <c r="Q429" s="6" t="str">
        <f t="shared" si="33"/>
        <v>0631</v>
      </c>
      <c r="R429" s="6" t="s">
        <v>1555</v>
      </c>
    </row>
    <row r="430" spans="1:20" x14ac:dyDescent="0.15">
      <c r="A430" s="6" t="s">
        <v>2313</v>
      </c>
      <c r="B430" s="6" t="str">
        <f t="shared" si="32"/>
        <v>20190603</v>
      </c>
      <c r="C430" s="6" t="s">
        <v>0</v>
      </c>
      <c r="D430" s="6" t="s">
        <v>2</v>
      </c>
      <c r="E430" s="6" t="s">
        <v>48</v>
      </c>
      <c r="F430" s="6" t="s">
        <v>28</v>
      </c>
      <c r="G430" s="6" t="s">
        <v>2287</v>
      </c>
      <c r="H430" s="6" t="s">
        <v>47</v>
      </c>
      <c r="I430" s="6">
        <v>38</v>
      </c>
      <c r="J430" s="10">
        <v>60</v>
      </c>
      <c r="K430" s="7" t="str">
        <f>IF(F430="NA","0000",IF(F430="A04","0200",IF(F430="A03","0500",IF(F430="A02","0700",IF(F430="A01","1000",ERROR)))))</f>
        <v>0700</v>
      </c>
      <c r="L430" s="7" t="str">
        <f t="shared" si="30"/>
        <v>060</v>
      </c>
      <c r="M430" s="8">
        <v>0</v>
      </c>
      <c r="N430" s="7">
        <v>10</v>
      </c>
      <c r="O430" s="7">
        <v>6</v>
      </c>
      <c r="P430" s="6" t="s">
        <v>35</v>
      </c>
      <c r="Q430" s="6" t="str">
        <f t="shared" si="33"/>
        <v>0633</v>
      </c>
      <c r="R430" s="6" t="s">
        <v>1575</v>
      </c>
      <c r="T430" s="6">
        <v>30</v>
      </c>
    </row>
    <row r="431" spans="1:20" x14ac:dyDescent="0.15">
      <c r="A431" s="6" t="s">
        <v>286</v>
      </c>
      <c r="B431" s="6" t="str">
        <f t="shared" si="32"/>
        <v>20190604</v>
      </c>
      <c r="C431" s="6" t="s">
        <v>0</v>
      </c>
      <c r="D431" s="6" t="s">
        <v>2</v>
      </c>
      <c r="E431" s="6" t="s">
        <v>45</v>
      </c>
      <c r="F431" s="6" t="s">
        <v>46</v>
      </c>
      <c r="G431" s="6" t="s">
        <v>2288</v>
      </c>
      <c r="H431" s="6" t="s">
        <v>47</v>
      </c>
      <c r="I431" s="6">
        <v>0</v>
      </c>
      <c r="J431" s="10">
        <v>0</v>
      </c>
      <c r="K431" s="7" t="str">
        <f>IF(F431="NA","0000",IF(F431="A04","0200",IF(F431="A03","0500",IF(F431="A02","0700",IF(F431="A01","1000",ERROR)))))</f>
        <v>0000</v>
      </c>
      <c r="L431" s="7" t="str">
        <f t="shared" si="30"/>
        <v>000</v>
      </c>
      <c r="M431" s="8">
        <v>0</v>
      </c>
      <c r="N431" s="7">
        <v>11</v>
      </c>
      <c r="O431" s="7">
        <v>1</v>
      </c>
      <c r="P431" s="6" t="s">
        <v>34</v>
      </c>
      <c r="Q431" s="6" t="str">
        <f t="shared" si="33"/>
        <v>0634</v>
      </c>
      <c r="R431" s="6" t="s">
        <v>1576</v>
      </c>
    </row>
    <row r="432" spans="1:20" x14ac:dyDescent="0.15">
      <c r="A432" s="6" t="s">
        <v>303</v>
      </c>
      <c r="B432" s="6" t="str">
        <f t="shared" si="32"/>
        <v>20190604</v>
      </c>
      <c r="C432" s="6" t="s">
        <v>0</v>
      </c>
      <c r="D432" s="6" t="s">
        <v>2</v>
      </c>
      <c r="E432" s="6" t="s">
        <v>48</v>
      </c>
      <c r="F432" s="6" t="s">
        <v>46</v>
      </c>
      <c r="G432" s="6" t="s">
        <v>2288</v>
      </c>
      <c r="H432" s="6" t="s">
        <v>47</v>
      </c>
      <c r="I432" s="6">
        <v>2</v>
      </c>
      <c r="J432" s="10">
        <v>0</v>
      </c>
      <c r="K432" s="7" t="str">
        <f>IF(F432="NA","0000",IF(F432="A04","0200",IF(F432="A03","0500",IF(F432="A02","0700",IF(F432="A01","1000",ERROR)))))</f>
        <v>0000</v>
      </c>
      <c r="L432" s="7" t="str">
        <f t="shared" si="30"/>
        <v>000</v>
      </c>
      <c r="M432" s="8">
        <v>0</v>
      </c>
      <c r="N432" s="7">
        <v>11</v>
      </c>
      <c r="O432" s="7">
        <v>1</v>
      </c>
      <c r="P432" s="6" t="s">
        <v>34</v>
      </c>
      <c r="Q432" s="6" t="str">
        <f t="shared" si="33"/>
        <v>0636</v>
      </c>
      <c r="R432" s="6" t="s">
        <v>1631</v>
      </c>
    </row>
    <row r="433" spans="1:18" x14ac:dyDescent="0.15">
      <c r="A433" s="6" t="s">
        <v>292</v>
      </c>
      <c r="B433" s="6" t="str">
        <f t="shared" si="32"/>
        <v>20190604</v>
      </c>
      <c r="C433" s="6" t="s">
        <v>0</v>
      </c>
      <c r="D433" s="6" t="s">
        <v>2</v>
      </c>
      <c r="E433" s="6" t="s">
        <v>45</v>
      </c>
      <c r="F433" s="6" t="s">
        <v>30</v>
      </c>
      <c r="G433" s="6" t="s">
        <v>2287</v>
      </c>
      <c r="H433" s="6" t="s">
        <v>47</v>
      </c>
      <c r="I433" s="6">
        <v>239</v>
      </c>
      <c r="J433" s="10">
        <v>60</v>
      </c>
      <c r="K433" s="7" t="str">
        <f>IF(F433="NA","0000",IF(F433="A04","0200",IF(F433="A03","0500",IF(F433="A02","0700",IF(F433="A01","1000",ERROR)))))</f>
        <v>0500</v>
      </c>
      <c r="L433" s="7" t="str">
        <f t="shared" si="30"/>
        <v>060</v>
      </c>
      <c r="M433" s="8">
        <v>0</v>
      </c>
      <c r="N433" s="7">
        <v>11</v>
      </c>
      <c r="O433" s="7">
        <v>1</v>
      </c>
      <c r="P433" s="6" t="s">
        <v>34</v>
      </c>
      <c r="Q433" s="6" t="str">
        <f t="shared" si="33"/>
        <v>0638</v>
      </c>
      <c r="R433" s="6" t="s">
        <v>1594</v>
      </c>
    </row>
    <row r="434" spans="1:18" x14ac:dyDescent="0.15">
      <c r="A434" s="6" t="s">
        <v>294</v>
      </c>
      <c r="B434" s="6" t="str">
        <f t="shared" si="32"/>
        <v>20190604</v>
      </c>
      <c r="C434" s="6" t="s">
        <v>0</v>
      </c>
      <c r="D434" s="6" t="s">
        <v>2</v>
      </c>
      <c r="E434" s="6" t="s">
        <v>45</v>
      </c>
      <c r="F434" s="6" t="s">
        <v>30</v>
      </c>
      <c r="G434" s="6" t="s">
        <v>2287</v>
      </c>
      <c r="H434" s="6" t="s">
        <v>47</v>
      </c>
      <c r="I434" s="6">
        <v>146</v>
      </c>
      <c r="J434" s="10">
        <v>60</v>
      </c>
      <c r="K434" s="7" t="str">
        <f>IF(F434="NA","0000",IF(F434="A04","0200",IF(F434="A03","0500",IF(F434="A02","0700",IF(F434="A01","1000",ERROR)))))</f>
        <v>0500</v>
      </c>
      <c r="L434" s="7" t="str">
        <f t="shared" si="30"/>
        <v>060</v>
      </c>
      <c r="M434" s="8">
        <v>0</v>
      </c>
      <c r="N434" s="7">
        <v>11</v>
      </c>
      <c r="O434" s="7">
        <v>1</v>
      </c>
      <c r="P434" s="6" t="s">
        <v>34</v>
      </c>
      <c r="Q434" s="6" t="str">
        <f t="shared" si="33"/>
        <v>0640</v>
      </c>
      <c r="R434" s="6" t="s">
        <v>1596</v>
      </c>
    </row>
    <row r="435" spans="1:18" x14ac:dyDescent="0.15">
      <c r="A435" s="6" t="s">
        <v>309</v>
      </c>
      <c r="B435" s="6" t="str">
        <f t="shared" si="32"/>
        <v>20190604</v>
      </c>
      <c r="C435" s="6" t="s">
        <v>0</v>
      </c>
      <c r="D435" s="6" t="s">
        <v>2</v>
      </c>
      <c r="E435" s="6" t="s">
        <v>48</v>
      </c>
      <c r="F435" s="6" t="s">
        <v>30</v>
      </c>
      <c r="G435" s="6" t="s">
        <v>2287</v>
      </c>
      <c r="H435" s="6" t="s">
        <v>47</v>
      </c>
      <c r="I435" s="6">
        <v>57</v>
      </c>
      <c r="J435" s="10">
        <v>60</v>
      </c>
      <c r="K435" s="7" t="str">
        <f>IF(F435="NA","0000",IF(F435="A04","0200",IF(F435="A03","0500",IF(F435="A02","0700",IF(F435="A01","1000",ERROR)))))</f>
        <v>0500</v>
      </c>
      <c r="L435" s="7" t="str">
        <f t="shared" ref="L435:L498" si="34">IF(J435="NA","000",TEXT(J435,"000"))</f>
        <v>060</v>
      </c>
      <c r="M435" s="8">
        <v>0</v>
      </c>
      <c r="N435" s="7">
        <v>11</v>
      </c>
      <c r="O435" s="7">
        <v>1</v>
      </c>
      <c r="P435" s="6" t="s">
        <v>34</v>
      </c>
      <c r="Q435" s="6" t="str">
        <f t="shared" ref="Q435:Q466" si="35">CONCATENATE("0",RIGHT(A435,3))</f>
        <v>0642</v>
      </c>
      <c r="R435" s="6" t="s">
        <v>1650</v>
      </c>
    </row>
    <row r="436" spans="1:18" x14ac:dyDescent="0.15">
      <c r="A436" s="6" t="s">
        <v>288</v>
      </c>
      <c r="B436" s="6" t="str">
        <f t="shared" si="32"/>
        <v>20190604</v>
      </c>
      <c r="C436" s="6" t="s">
        <v>0</v>
      </c>
      <c r="D436" s="6" t="s">
        <v>2</v>
      </c>
      <c r="E436" s="6" t="s">
        <v>45</v>
      </c>
      <c r="F436" s="6" t="s">
        <v>46</v>
      </c>
      <c r="G436" s="6" t="s">
        <v>2288</v>
      </c>
      <c r="H436" s="6" t="s">
        <v>47</v>
      </c>
      <c r="I436" s="6">
        <v>0</v>
      </c>
      <c r="J436" s="10">
        <v>0</v>
      </c>
      <c r="K436" s="7" t="str">
        <f>IF(F436="NA","0000",IF(F436="A04","0200",IF(F436="A03","0500",IF(F436="A02","0700",IF(F436="A01","1000",ERROR)))))</f>
        <v>0000</v>
      </c>
      <c r="L436" s="7" t="str">
        <f t="shared" si="34"/>
        <v>000</v>
      </c>
      <c r="M436" s="8">
        <v>0</v>
      </c>
      <c r="N436" s="7">
        <v>11</v>
      </c>
      <c r="O436" s="7">
        <v>2</v>
      </c>
      <c r="P436" s="6" t="s">
        <v>34</v>
      </c>
      <c r="Q436" s="6" t="str">
        <f t="shared" si="35"/>
        <v>0644</v>
      </c>
      <c r="R436" s="6" t="s">
        <v>1578</v>
      </c>
    </row>
    <row r="437" spans="1:18" x14ac:dyDescent="0.15">
      <c r="A437" s="6" t="s">
        <v>305</v>
      </c>
      <c r="B437" s="6" t="str">
        <f t="shared" si="32"/>
        <v>20190604</v>
      </c>
      <c r="C437" s="6" t="s">
        <v>0</v>
      </c>
      <c r="D437" s="6" t="s">
        <v>2</v>
      </c>
      <c r="E437" s="6" t="s">
        <v>48</v>
      </c>
      <c r="F437" s="6" t="s">
        <v>46</v>
      </c>
      <c r="G437" s="6" t="s">
        <v>2288</v>
      </c>
      <c r="H437" s="6" t="s">
        <v>47</v>
      </c>
      <c r="I437" s="6">
        <v>0</v>
      </c>
      <c r="J437" s="10">
        <v>0</v>
      </c>
      <c r="K437" s="7" t="str">
        <f>IF(F437="NA","0000",IF(F437="A04","0200",IF(F437="A03","0500",IF(F437="A02","0700",IF(F437="A01","1000",ERROR)))))</f>
        <v>0000</v>
      </c>
      <c r="L437" s="7" t="str">
        <f t="shared" si="34"/>
        <v>000</v>
      </c>
      <c r="M437" s="8">
        <v>0</v>
      </c>
      <c r="N437" s="7">
        <v>11</v>
      </c>
      <c r="O437" s="7">
        <v>2</v>
      </c>
      <c r="P437" s="6" t="s">
        <v>34</v>
      </c>
      <c r="Q437" s="6" t="str">
        <f t="shared" si="35"/>
        <v>0646</v>
      </c>
      <c r="R437" s="6" t="s">
        <v>1633</v>
      </c>
    </row>
    <row r="438" spans="1:18" x14ac:dyDescent="0.15">
      <c r="A438" s="6" t="s">
        <v>296</v>
      </c>
      <c r="B438" s="6" t="str">
        <f t="shared" si="32"/>
        <v>20190604</v>
      </c>
      <c r="C438" s="6" t="s">
        <v>0</v>
      </c>
      <c r="D438" s="6" t="s">
        <v>2</v>
      </c>
      <c r="E438" s="6" t="s">
        <v>45</v>
      </c>
      <c r="F438" s="6" t="s">
        <v>30</v>
      </c>
      <c r="G438" s="6" t="s">
        <v>2287</v>
      </c>
      <c r="H438" s="6" t="s">
        <v>47</v>
      </c>
      <c r="I438" s="6">
        <v>56</v>
      </c>
      <c r="J438" s="10">
        <v>60</v>
      </c>
      <c r="K438" s="7" t="str">
        <f>IF(F438="NA","0000",IF(F438="A04","0200",IF(F438="A03","0500",IF(F438="A02","0700",IF(F438="A01","1000",ERROR)))))</f>
        <v>0500</v>
      </c>
      <c r="L438" s="7" t="str">
        <f t="shared" si="34"/>
        <v>060</v>
      </c>
      <c r="M438" s="8">
        <v>0</v>
      </c>
      <c r="N438" s="7">
        <v>11</v>
      </c>
      <c r="O438" s="7">
        <v>2</v>
      </c>
      <c r="P438" s="6" t="s">
        <v>34</v>
      </c>
      <c r="Q438" s="6" t="str">
        <f t="shared" si="35"/>
        <v>0648</v>
      </c>
      <c r="R438" s="6" t="s">
        <v>1598</v>
      </c>
    </row>
    <row r="439" spans="1:18" x14ac:dyDescent="0.15">
      <c r="A439" s="6" t="s">
        <v>298</v>
      </c>
      <c r="B439" s="6" t="str">
        <f t="shared" si="32"/>
        <v>20190604</v>
      </c>
      <c r="C439" s="6" t="s">
        <v>0</v>
      </c>
      <c r="D439" s="6" t="s">
        <v>2</v>
      </c>
      <c r="E439" s="6" t="s">
        <v>45</v>
      </c>
      <c r="F439" s="6" t="s">
        <v>30</v>
      </c>
      <c r="G439" s="6" t="s">
        <v>2287</v>
      </c>
      <c r="H439" s="6" t="s">
        <v>47</v>
      </c>
      <c r="I439" s="6">
        <v>27</v>
      </c>
      <c r="J439" s="10">
        <v>60</v>
      </c>
      <c r="K439" s="7" t="str">
        <f>IF(F439="NA","0000",IF(F439="A04","0200",IF(F439="A03","0500",IF(F439="A02","0700",IF(F439="A01","1000",ERROR)))))</f>
        <v>0500</v>
      </c>
      <c r="L439" s="7" t="str">
        <f t="shared" si="34"/>
        <v>060</v>
      </c>
      <c r="M439" s="8">
        <v>0</v>
      </c>
      <c r="N439" s="7">
        <v>11</v>
      </c>
      <c r="O439" s="7">
        <v>2</v>
      </c>
      <c r="P439" s="6" t="s">
        <v>34</v>
      </c>
      <c r="Q439" s="6" t="str">
        <f t="shared" si="35"/>
        <v>0650</v>
      </c>
      <c r="R439" s="6" t="s">
        <v>1600</v>
      </c>
    </row>
    <row r="440" spans="1:18" x14ac:dyDescent="0.15">
      <c r="A440" s="6" t="s">
        <v>315</v>
      </c>
      <c r="B440" s="6" t="str">
        <f t="shared" si="32"/>
        <v>20190604</v>
      </c>
      <c r="C440" s="6" t="s">
        <v>0</v>
      </c>
      <c r="D440" s="6" t="s">
        <v>2</v>
      </c>
      <c r="E440" s="6" t="s">
        <v>48</v>
      </c>
      <c r="F440" s="6" t="s">
        <v>30</v>
      </c>
      <c r="G440" s="6" t="s">
        <v>2287</v>
      </c>
      <c r="H440" s="6" t="s">
        <v>47</v>
      </c>
      <c r="I440" s="6">
        <v>7</v>
      </c>
      <c r="J440" s="10">
        <v>60</v>
      </c>
      <c r="K440" s="7" t="str">
        <f>IF(F440="NA","0000",IF(F440="A04","0200",IF(F440="A03","0500",IF(F440="A02","0700",IF(F440="A01","1000",ERROR)))))</f>
        <v>0500</v>
      </c>
      <c r="L440" s="7" t="str">
        <f t="shared" si="34"/>
        <v>060</v>
      </c>
      <c r="M440" s="8">
        <v>0</v>
      </c>
      <c r="N440" s="7">
        <v>11</v>
      </c>
      <c r="O440" s="7">
        <v>2</v>
      </c>
      <c r="P440" s="6" t="s">
        <v>34</v>
      </c>
      <c r="Q440" s="6" t="str">
        <f t="shared" si="35"/>
        <v>0652</v>
      </c>
    </row>
    <row r="441" spans="1:18" x14ac:dyDescent="0.15">
      <c r="A441" s="6" t="s">
        <v>290</v>
      </c>
      <c r="B441" s="6" t="str">
        <f t="shared" si="32"/>
        <v>20190604</v>
      </c>
      <c r="C441" s="6" t="s">
        <v>0</v>
      </c>
      <c r="D441" s="6" t="s">
        <v>2</v>
      </c>
      <c r="E441" s="6" t="s">
        <v>45</v>
      </c>
      <c r="F441" s="6" t="s">
        <v>46</v>
      </c>
      <c r="G441" s="6" t="s">
        <v>2288</v>
      </c>
      <c r="H441" s="6" t="s">
        <v>47</v>
      </c>
      <c r="I441" s="6">
        <v>0</v>
      </c>
      <c r="J441" s="10">
        <v>0</v>
      </c>
      <c r="K441" s="7" t="str">
        <f>IF(F441="NA","0000",IF(F441="A04","0200",IF(F441="A03","0500",IF(F441="A02","0700",IF(F441="A01","1000",ERROR)))))</f>
        <v>0000</v>
      </c>
      <c r="L441" s="7" t="str">
        <f t="shared" si="34"/>
        <v>000</v>
      </c>
      <c r="M441" s="8">
        <v>0</v>
      </c>
      <c r="N441" s="7">
        <v>11</v>
      </c>
      <c r="O441" s="7">
        <v>3</v>
      </c>
      <c r="P441" s="6" t="s">
        <v>34</v>
      </c>
      <c r="Q441" s="6" t="str">
        <f t="shared" si="35"/>
        <v>0664</v>
      </c>
    </row>
    <row r="442" spans="1:18" x14ac:dyDescent="0.15">
      <c r="A442" s="6" t="s">
        <v>307</v>
      </c>
      <c r="B442" s="6" t="str">
        <f t="shared" si="32"/>
        <v>20190604</v>
      </c>
      <c r="C442" s="6" t="s">
        <v>0</v>
      </c>
      <c r="D442" s="6" t="s">
        <v>2</v>
      </c>
      <c r="E442" s="6" t="s">
        <v>48</v>
      </c>
      <c r="F442" s="6" t="s">
        <v>46</v>
      </c>
      <c r="G442" s="6" t="s">
        <v>2288</v>
      </c>
      <c r="H442" s="6" t="s">
        <v>47</v>
      </c>
      <c r="I442" s="6">
        <v>0</v>
      </c>
      <c r="J442" s="10">
        <v>0</v>
      </c>
      <c r="K442" s="7" t="str">
        <f>IF(F442="NA","0000",IF(F442="A04","0200",IF(F442="A03","0500",IF(F442="A02","0700",IF(F442="A01","1000",ERROR)))))</f>
        <v>0000</v>
      </c>
      <c r="L442" s="7" t="str">
        <f t="shared" si="34"/>
        <v>000</v>
      </c>
      <c r="M442" s="8">
        <v>0</v>
      </c>
      <c r="N442" s="7">
        <v>11</v>
      </c>
      <c r="O442" s="7">
        <v>3</v>
      </c>
      <c r="P442" s="6" t="s">
        <v>34</v>
      </c>
      <c r="Q442" s="6" t="str">
        <f t="shared" si="35"/>
        <v>0666</v>
      </c>
      <c r="R442" s="6" t="s">
        <v>1637</v>
      </c>
    </row>
    <row r="443" spans="1:18" x14ac:dyDescent="0.15">
      <c r="A443" s="6" t="s">
        <v>299</v>
      </c>
      <c r="B443" s="6" t="str">
        <f t="shared" si="32"/>
        <v>20190604</v>
      </c>
      <c r="C443" s="6" t="s">
        <v>0</v>
      </c>
      <c r="D443" s="6" t="s">
        <v>2</v>
      </c>
      <c r="E443" s="6" t="s">
        <v>45</v>
      </c>
      <c r="F443" s="6" t="s">
        <v>30</v>
      </c>
      <c r="G443" s="6" t="s">
        <v>2287</v>
      </c>
      <c r="H443" s="6" t="s">
        <v>47</v>
      </c>
      <c r="I443" s="6">
        <v>112</v>
      </c>
      <c r="J443" s="10">
        <v>60</v>
      </c>
      <c r="K443" s="7" t="str">
        <f>IF(F443="NA","0000",IF(F443="A04","0200",IF(F443="A03","0500",IF(F443="A02","0700",IF(F443="A01","1000",ERROR)))))</f>
        <v>0500</v>
      </c>
      <c r="L443" s="7" t="str">
        <f t="shared" si="34"/>
        <v>060</v>
      </c>
      <c r="M443" s="8">
        <v>0</v>
      </c>
      <c r="N443" s="7">
        <v>11</v>
      </c>
      <c r="O443" s="7">
        <v>3</v>
      </c>
      <c r="P443" s="6" t="s">
        <v>34</v>
      </c>
      <c r="Q443" s="6" t="str">
        <f t="shared" si="35"/>
        <v>0668</v>
      </c>
      <c r="R443" s="6" t="s">
        <v>1601</v>
      </c>
    </row>
    <row r="444" spans="1:18" x14ac:dyDescent="0.15">
      <c r="A444" s="6" t="s">
        <v>301</v>
      </c>
      <c r="B444" s="6" t="str">
        <f t="shared" si="32"/>
        <v>20190604</v>
      </c>
      <c r="C444" s="6" t="s">
        <v>0</v>
      </c>
      <c r="D444" s="6" t="s">
        <v>2</v>
      </c>
      <c r="E444" s="6" t="s">
        <v>45</v>
      </c>
      <c r="F444" s="6" t="s">
        <v>30</v>
      </c>
      <c r="G444" s="6" t="s">
        <v>2287</v>
      </c>
      <c r="H444" s="6" t="s">
        <v>47</v>
      </c>
      <c r="I444" s="6">
        <v>115</v>
      </c>
      <c r="J444" s="10">
        <v>60</v>
      </c>
      <c r="K444" s="7" t="str">
        <f>IF(F444="NA","0000",IF(F444="A04","0200",IF(F444="A03","0500",IF(F444="A02","0700",IF(F444="A01","1000",ERROR)))))</f>
        <v>0500</v>
      </c>
      <c r="L444" s="7" t="str">
        <f t="shared" si="34"/>
        <v>060</v>
      </c>
      <c r="M444" s="8">
        <v>0</v>
      </c>
      <c r="N444" s="7">
        <v>11</v>
      </c>
      <c r="O444" s="7">
        <v>3</v>
      </c>
      <c r="P444" s="6" t="s">
        <v>34</v>
      </c>
      <c r="Q444" s="6" t="str">
        <f t="shared" si="35"/>
        <v>0670</v>
      </c>
      <c r="R444" s="6" t="s">
        <v>1603</v>
      </c>
    </row>
    <row r="445" spans="1:18" x14ac:dyDescent="0.15">
      <c r="A445" s="6" t="s">
        <v>311</v>
      </c>
      <c r="B445" s="6" t="str">
        <f t="shared" si="32"/>
        <v>20190604</v>
      </c>
      <c r="C445" s="6" t="s">
        <v>0</v>
      </c>
      <c r="D445" s="6" t="s">
        <v>2</v>
      </c>
      <c r="E445" s="6" t="s">
        <v>48</v>
      </c>
      <c r="F445" s="6" t="s">
        <v>30</v>
      </c>
      <c r="G445" s="6" t="s">
        <v>2287</v>
      </c>
      <c r="H445" s="6" t="s">
        <v>47</v>
      </c>
      <c r="I445" s="6">
        <v>18</v>
      </c>
      <c r="J445" s="10">
        <v>60</v>
      </c>
      <c r="K445" s="7" t="str">
        <f>IF(F445="NA","0000",IF(F445="A04","0200",IF(F445="A03","0500",IF(F445="A02","0700",IF(F445="A01","1000",ERROR)))))</f>
        <v>0500</v>
      </c>
      <c r="L445" s="7" t="str">
        <f t="shared" si="34"/>
        <v>060</v>
      </c>
      <c r="M445" s="8">
        <v>0</v>
      </c>
      <c r="N445" s="7">
        <v>11</v>
      </c>
      <c r="O445" s="7">
        <v>3</v>
      </c>
      <c r="P445" s="6" t="s">
        <v>34</v>
      </c>
      <c r="Q445" s="6" t="str">
        <f t="shared" si="35"/>
        <v>0672</v>
      </c>
      <c r="R445" s="6" t="s">
        <v>1652</v>
      </c>
    </row>
    <row r="446" spans="1:18" x14ac:dyDescent="0.15">
      <c r="A446" s="6" t="s">
        <v>328</v>
      </c>
      <c r="B446" s="6" t="str">
        <f t="shared" si="32"/>
        <v>20190604</v>
      </c>
      <c r="C446" s="6" t="s">
        <v>0</v>
      </c>
      <c r="D446" s="6" t="s">
        <v>2</v>
      </c>
      <c r="E446" s="6" t="s">
        <v>45</v>
      </c>
      <c r="F446" s="6" t="s">
        <v>46</v>
      </c>
      <c r="G446" s="6" t="s">
        <v>2288</v>
      </c>
      <c r="H446" s="6" t="s">
        <v>47</v>
      </c>
      <c r="I446" s="6">
        <v>2</v>
      </c>
      <c r="J446" s="10">
        <v>0</v>
      </c>
      <c r="K446" s="7" t="str">
        <f>IF(F446="NA","0000",IF(F446="A04","0200",IF(F446="A03","0500",IF(F446="A02","0700",IF(F446="A01","1000",ERROR)))))</f>
        <v>0000</v>
      </c>
      <c r="L446" s="7" t="str">
        <f t="shared" si="34"/>
        <v>000</v>
      </c>
      <c r="M446" s="8">
        <v>0</v>
      </c>
      <c r="N446" s="7">
        <v>11</v>
      </c>
      <c r="O446" s="7">
        <v>4</v>
      </c>
      <c r="P446" s="6" t="s">
        <v>34</v>
      </c>
      <c r="Q446" s="6" t="str">
        <f t="shared" si="35"/>
        <v>0674</v>
      </c>
      <c r="R446" s="6" t="s">
        <v>2307</v>
      </c>
    </row>
    <row r="447" spans="1:18" x14ac:dyDescent="0.15">
      <c r="A447" s="6" t="s">
        <v>329</v>
      </c>
      <c r="B447" s="6" t="str">
        <f t="shared" si="32"/>
        <v>20190604</v>
      </c>
      <c r="C447" s="6" t="s">
        <v>0</v>
      </c>
      <c r="D447" s="6" t="s">
        <v>2</v>
      </c>
      <c r="E447" s="6" t="s">
        <v>48</v>
      </c>
      <c r="F447" s="6" t="s">
        <v>46</v>
      </c>
      <c r="G447" s="6" t="s">
        <v>2288</v>
      </c>
      <c r="H447" s="6" t="s">
        <v>47</v>
      </c>
      <c r="I447" s="6">
        <v>4</v>
      </c>
      <c r="J447" s="10">
        <v>0</v>
      </c>
      <c r="K447" s="7" t="str">
        <f>IF(F447="NA","0000",IF(F447="A04","0200",IF(F447="A03","0500",IF(F447="A02","0700",IF(F447="A01","1000",ERROR)))))</f>
        <v>0000</v>
      </c>
      <c r="L447" s="7" t="str">
        <f t="shared" si="34"/>
        <v>000</v>
      </c>
      <c r="M447" s="8">
        <v>0</v>
      </c>
      <c r="N447" s="7">
        <v>11</v>
      </c>
      <c r="O447" s="7">
        <v>4</v>
      </c>
      <c r="P447" s="6" t="s">
        <v>34</v>
      </c>
      <c r="Q447" s="6" t="str">
        <f t="shared" si="35"/>
        <v>0676</v>
      </c>
      <c r="R447" s="6" t="s">
        <v>1307</v>
      </c>
    </row>
    <row r="448" spans="1:18" x14ac:dyDescent="0.15">
      <c r="A448" s="6" t="s">
        <v>330</v>
      </c>
      <c r="B448" s="6" t="str">
        <f t="shared" si="32"/>
        <v>20190604</v>
      </c>
      <c r="C448" s="6" t="s">
        <v>0</v>
      </c>
      <c r="D448" s="6" t="s">
        <v>2</v>
      </c>
      <c r="E448" s="6" t="s">
        <v>45</v>
      </c>
      <c r="F448" s="6" t="s">
        <v>30</v>
      </c>
      <c r="G448" s="6" t="s">
        <v>2287</v>
      </c>
      <c r="H448" s="6" t="s">
        <v>47</v>
      </c>
      <c r="I448" s="6">
        <v>146</v>
      </c>
      <c r="J448" s="10">
        <v>60</v>
      </c>
      <c r="K448" s="7" t="str">
        <f>IF(F448="NA","0000",IF(F448="A04","0200",IF(F448="A03","0500",IF(F448="A02","0700",IF(F448="A01","1000",ERROR)))))</f>
        <v>0500</v>
      </c>
      <c r="L448" s="7" t="str">
        <f t="shared" si="34"/>
        <v>060</v>
      </c>
      <c r="M448" s="8">
        <v>0</v>
      </c>
      <c r="N448" s="7">
        <v>11</v>
      </c>
      <c r="O448" s="7">
        <v>4</v>
      </c>
      <c r="P448" s="6" t="s">
        <v>34</v>
      </c>
      <c r="Q448" s="6" t="str">
        <f t="shared" si="35"/>
        <v>0678</v>
      </c>
      <c r="R448" s="6" t="s">
        <v>1299</v>
      </c>
    </row>
    <row r="449" spans="1:18" x14ac:dyDescent="0.15">
      <c r="A449" s="6" t="s">
        <v>331</v>
      </c>
      <c r="B449" s="6" t="str">
        <f t="shared" si="32"/>
        <v>20190604</v>
      </c>
      <c r="C449" s="6" t="s">
        <v>0</v>
      </c>
      <c r="D449" s="6" t="s">
        <v>2</v>
      </c>
      <c r="E449" s="6" t="s">
        <v>45</v>
      </c>
      <c r="F449" s="6" t="s">
        <v>30</v>
      </c>
      <c r="G449" s="6" t="s">
        <v>2287</v>
      </c>
      <c r="H449" s="6" t="s">
        <v>47</v>
      </c>
      <c r="I449" s="6">
        <v>86</v>
      </c>
      <c r="J449" s="10">
        <v>60</v>
      </c>
      <c r="K449" s="7" t="str">
        <f>IF(F449="NA","0000",IF(F449="A04","0200",IF(F449="A03","0500",IF(F449="A02","0700",IF(F449="A01","1000",ERROR)))))</f>
        <v>0500</v>
      </c>
      <c r="L449" s="7" t="str">
        <f t="shared" si="34"/>
        <v>060</v>
      </c>
      <c r="M449" s="8">
        <v>0</v>
      </c>
      <c r="N449" s="7">
        <v>11</v>
      </c>
      <c r="O449" s="7">
        <v>4</v>
      </c>
      <c r="P449" s="6" t="s">
        <v>34</v>
      </c>
      <c r="Q449" s="6" t="str">
        <f t="shared" si="35"/>
        <v>0680</v>
      </c>
      <c r="R449" s="6" t="s">
        <v>1301</v>
      </c>
    </row>
    <row r="450" spans="1:18" x14ac:dyDescent="0.15">
      <c r="A450" s="6" t="s">
        <v>332</v>
      </c>
      <c r="B450" s="6" t="str">
        <f t="shared" ref="B450:B513" si="36">LEFT(A450,8)</f>
        <v>20190604</v>
      </c>
      <c r="C450" s="6" t="s">
        <v>0</v>
      </c>
      <c r="D450" s="6" t="s">
        <v>2</v>
      </c>
      <c r="E450" s="6" t="s">
        <v>48</v>
      </c>
      <c r="F450" s="6" t="s">
        <v>30</v>
      </c>
      <c r="G450" s="6" t="s">
        <v>2287</v>
      </c>
      <c r="H450" s="6" t="s">
        <v>47</v>
      </c>
      <c r="I450" s="6">
        <v>27</v>
      </c>
      <c r="J450" s="10">
        <v>60</v>
      </c>
      <c r="K450" s="7" t="str">
        <f>IF(F450="NA","0000",IF(F450="A04","0200",IF(F450="A03","0500",IF(F450="A02","0700",IF(F450="A01","1000",ERROR)))))</f>
        <v>0500</v>
      </c>
      <c r="L450" s="7" t="str">
        <f t="shared" si="34"/>
        <v>060</v>
      </c>
      <c r="M450" s="8">
        <v>0</v>
      </c>
      <c r="N450" s="7">
        <v>11</v>
      </c>
      <c r="O450" s="7">
        <v>4</v>
      </c>
      <c r="P450" s="6" t="s">
        <v>34</v>
      </c>
      <c r="Q450" s="6" t="str">
        <f t="shared" si="35"/>
        <v>0682</v>
      </c>
      <c r="R450" s="6" t="s">
        <v>1310</v>
      </c>
    </row>
    <row r="451" spans="1:18" x14ac:dyDescent="0.15">
      <c r="A451" s="6" t="s">
        <v>338</v>
      </c>
      <c r="B451" s="6" t="str">
        <f t="shared" si="36"/>
        <v>20190604</v>
      </c>
      <c r="C451" s="6" t="s">
        <v>0</v>
      </c>
      <c r="D451" s="6" t="s">
        <v>2</v>
      </c>
      <c r="E451" s="6" t="s">
        <v>45</v>
      </c>
      <c r="F451" s="6" t="s">
        <v>46</v>
      </c>
      <c r="G451" s="6" t="s">
        <v>2288</v>
      </c>
      <c r="H451" s="6" t="s">
        <v>47</v>
      </c>
      <c r="I451" s="6">
        <v>1</v>
      </c>
      <c r="J451" s="10">
        <v>0</v>
      </c>
      <c r="K451" s="7" t="str">
        <f>IF(F451="NA","0000",IF(F451="A04","0200",IF(F451="A03","0500",IF(F451="A02","0700",IF(F451="A01","1000",ERROR)))))</f>
        <v>0000</v>
      </c>
      <c r="L451" s="7" t="str">
        <f t="shared" si="34"/>
        <v>000</v>
      </c>
      <c r="M451" s="8">
        <v>0</v>
      </c>
      <c r="N451" s="7">
        <v>11</v>
      </c>
      <c r="O451" s="7">
        <v>5</v>
      </c>
      <c r="P451" s="6" t="s">
        <v>34</v>
      </c>
      <c r="Q451" s="6" t="str">
        <f t="shared" si="35"/>
        <v>0684</v>
      </c>
      <c r="R451" s="6" t="s">
        <v>1297</v>
      </c>
    </row>
    <row r="452" spans="1:18" x14ac:dyDescent="0.15">
      <c r="A452" s="6" t="s">
        <v>339</v>
      </c>
      <c r="B452" s="6" t="str">
        <f t="shared" si="36"/>
        <v>20190604</v>
      </c>
      <c r="C452" s="6" t="s">
        <v>0</v>
      </c>
      <c r="D452" s="6" t="s">
        <v>2</v>
      </c>
      <c r="E452" s="6" t="s">
        <v>48</v>
      </c>
      <c r="F452" s="6" t="s">
        <v>46</v>
      </c>
      <c r="G452" s="6" t="s">
        <v>2288</v>
      </c>
      <c r="H452" s="6" t="s">
        <v>47</v>
      </c>
      <c r="I452" s="6">
        <v>0</v>
      </c>
      <c r="J452" s="10">
        <v>0</v>
      </c>
      <c r="K452" s="7" t="str">
        <f>IF(F452="NA","0000",IF(F452="A04","0200",IF(F452="A03","0500",IF(F452="A02","0700",IF(F452="A01","1000",ERROR)))))</f>
        <v>0000</v>
      </c>
      <c r="L452" s="7" t="str">
        <f t="shared" si="34"/>
        <v>000</v>
      </c>
      <c r="M452" s="8">
        <v>0</v>
      </c>
      <c r="N452" s="7">
        <v>11</v>
      </c>
      <c r="O452" s="7">
        <v>5</v>
      </c>
      <c r="P452" s="6" t="s">
        <v>34</v>
      </c>
      <c r="Q452" s="6" t="str">
        <f t="shared" si="35"/>
        <v>0686</v>
      </c>
      <c r="R452" s="6" t="s">
        <v>1309</v>
      </c>
    </row>
    <row r="453" spans="1:18" x14ac:dyDescent="0.15">
      <c r="A453" s="6" t="s">
        <v>340</v>
      </c>
      <c r="B453" s="6" t="str">
        <f t="shared" si="36"/>
        <v>20190604</v>
      </c>
      <c r="C453" s="6" t="s">
        <v>0</v>
      </c>
      <c r="D453" s="6" t="s">
        <v>2</v>
      </c>
      <c r="E453" s="6" t="s">
        <v>45</v>
      </c>
      <c r="F453" s="6" t="s">
        <v>30</v>
      </c>
      <c r="G453" s="6" t="s">
        <v>2287</v>
      </c>
      <c r="H453" s="6" t="s">
        <v>47</v>
      </c>
      <c r="I453" s="6">
        <v>71</v>
      </c>
      <c r="J453" s="10">
        <v>60</v>
      </c>
      <c r="K453" s="7" t="str">
        <f>IF(F453="NA","0000",IF(F453="A04","0200",IF(F453="A03","0500",IF(F453="A02","0700",IF(F453="A01","1000",ERROR)))))</f>
        <v>0500</v>
      </c>
      <c r="L453" s="7" t="str">
        <f t="shared" si="34"/>
        <v>060</v>
      </c>
      <c r="M453" s="8">
        <v>0</v>
      </c>
      <c r="N453" s="7">
        <v>11</v>
      </c>
      <c r="O453" s="7">
        <v>5</v>
      </c>
      <c r="P453" s="6" t="s">
        <v>34</v>
      </c>
      <c r="Q453" s="6" t="str">
        <f t="shared" si="35"/>
        <v>0688</v>
      </c>
      <c r="R453" s="6" t="s">
        <v>1303</v>
      </c>
    </row>
    <row r="454" spans="1:18" x14ac:dyDescent="0.15">
      <c r="A454" s="6" t="s">
        <v>341</v>
      </c>
      <c r="B454" s="6" t="str">
        <f t="shared" si="36"/>
        <v>20190604</v>
      </c>
      <c r="C454" s="6" t="s">
        <v>0</v>
      </c>
      <c r="D454" s="6" t="s">
        <v>2</v>
      </c>
      <c r="E454" s="6" t="s">
        <v>45</v>
      </c>
      <c r="F454" s="6" t="s">
        <v>30</v>
      </c>
      <c r="G454" s="6" t="s">
        <v>2287</v>
      </c>
      <c r="H454" s="6" t="s">
        <v>47</v>
      </c>
      <c r="I454" s="6">
        <v>35</v>
      </c>
      <c r="J454" s="10">
        <v>60</v>
      </c>
      <c r="K454" s="7" t="str">
        <f>IF(F454="NA","0000",IF(F454="A04","0200",IF(F454="A03","0500",IF(F454="A02","0700",IF(F454="A01","1000",ERROR)))))</f>
        <v>0500</v>
      </c>
      <c r="L454" s="7" t="str">
        <f t="shared" si="34"/>
        <v>060</v>
      </c>
      <c r="M454" s="8">
        <v>0</v>
      </c>
      <c r="N454" s="7">
        <v>11</v>
      </c>
      <c r="O454" s="7">
        <v>5</v>
      </c>
      <c r="P454" s="6" t="s">
        <v>34</v>
      </c>
      <c r="Q454" s="6" t="str">
        <f t="shared" si="35"/>
        <v>0690</v>
      </c>
      <c r="R454" s="6" t="s">
        <v>1305</v>
      </c>
    </row>
    <row r="455" spans="1:18" x14ac:dyDescent="0.15">
      <c r="A455" s="6" t="s">
        <v>2311</v>
      </c>
      <c r="B455" s="6" t="str">
        <f t="shared" si="36"/>
        <v>20190604</v>
      </c>
      <c r="C455" s="6" t="s">
        <v>0</v>
      </c>
      <c r="D455" s="6" t="s">
        <v>2</v>
      </c>
      <c r="E455" s="6" t="s">
        <v>48</v>
      </c>
      <c r="F455" s="6" t="s">
        <v>30</v>
      </c>
      <c r="G455" s="6" t="s">
        <v>2287</v>
      </c>
      <c r="H455" s="6" t="s">
        <v>47</v>
      </c>
      <c r="I455" s="6">
        <v>9</v>
      </c>
      <c r="J455" s="6">
        <v>60</v>
      </c>
      <c r="K455" s="11" t="str">
        <f>IF(F455="NA","0000",IF(F455="A04","0200",IF(F455="A03","0500",IF(F455="A02","0700",IF(F455="A01","1000",ERROR)))))</f>
        <v>0500</v>
      </c>
      <c r="L455" s="11" t="str">
        <f t="shared" si="34"/>
        <v>060</v>
      </c>
      <c r="M455" s="17">
        <v>0</v>
      </c>
      <c r="N455" s="11">
        <v>11</v>
      </c>
      <c r="O455" s="11">
        <v>5</v>
      </c>
      <c r="P455" s="6" t="s">
        <v>34</v>
      </c>
      <c r="Q455" s="6" t="str">
        <f t="shared" si="35"/>
        <v>0692</v>
      </c>
      <c r="R455" s="6" t="s">
        <v>2309</v>
      </c>
    </row>
    <row r="456" spans="1:18" x14ac:dyDescent="0.15">
      <c r="A456" s="6" t="s">
        <v>287</v>
      </c>
      <c r="B456" s="6" t="str">
        <f t="shared" si="36"/>
        <v>20190604</v>
      </c>
      <c r="C456" s="6" t="s">
        <v>0</v>
      </c>
      <c r="D456" s="6" t="s">
        <v>2</v>
      </c>
      <c r="E456" s="6" t="s">
        <v>45</v>
      </c>
      <c r="F456" s="6" t="s">
        <v>46</v>
      </c>
      <c r="G456" s="6" t="s">
        <v>2288</v>
      </c>
      <c r="H456" s="6" t="s">
        <v>47</v>
      </c>
      <c r="I456" s="6">
        <v>0</v>
      </c>
      <c r="J456" s="10">
        <v>0</v>
      </c>
      <c r="K456" s="7" t="str">
        <f>IF(F456="NA","0000",IF(F456="A04","0200",IF(F456="A03","0500",IF(F456="A02","0700",IF(F456="A01","1000",ERROR)))))</f>
        <v>0000</v>
      </c>
      <c r="L456" s="7" t="str">
        <f t="shared" si="34"/>
        <v>000</v>
      </c>
      <c r="M456" s="8">
        <v>0</v>
      </c>
      <c r="N456" s="7">
        <v>12</v>
      </c>
      <c r="O456" s="7">
        <v>1</v>
      </c>
      <c r="P456" s="6" t="s">
        <v>35</v>
      </c>
      <c r="Q456" s="6" t="str">
        <f t="shared" si="35"/>
        <v>0635</v>
      </c>
      <c r="R456" s="6" t="s">
        <v>1577</v>
      </c>
    </row>
    <row r="457" spans="1:18" x14ac:dyDescent="0.15">
      <c r="A457" s="6" t="s">
        <v>304</v>
      </c>
      <c r="B457" s="6" t="str">
        <f t="shared" si="36"/>
        <v>20190604</v>
      </c>
      <c r="C457" s="6" t="s">
        <v>0</v>
      </c>
      <c r="D457" s="6" t="s">
        <v>2</v>
      </c>
      <c r="E457" s="6" t="s">
        <v>48</v>
      </c>
      <c r="F457" s="6" t="s">
        <v>46</v>
      </c>
      <c r="G457" s="6" t="s">
        <v>2288</v>
      </c>
      <c r="H457" s="6" t="s">
        <v>47</v>
      </c>
      <c r="I457" s="6">
        <v>2</v>
      </c>
      <c r="J457" s="10">
        <v>0</v>
      </c>
      <c r="K457" s="7" t="str">
        <f>IF(F457="NA","0000",IF(F457="A04","0200",IF(F457="A03","0500",IF(F457="A02","0700",IF(F457="A01","1000",ERROR)))))</f>
        <v>0000</v>
      </c>
      <c r="L457" s="7" t="str">
        <f t="shared" si="34"/>
        <v>000</v>
      </c>
      <c r="M457" s="8">
        <v>0</v>
      </c>
      <c r="N457" s="7">
        <v>12</v>
      </c>
      <c r="O457" s="7">
        <v>1</v>
      </c>
      <c r="P457" s="6" t="s">
        <v>35</v>
      </c>
      <c r="Q457" s="6" t="str">
        <f t="shared" si="35"/>
        <v>0637</v>
      </c>
      <c r="R457" s="6" t="s">
        <v>1632</v>
      </c>
    </row>
    <row r="458" spans="1:18" x14ac:dyDescent="0.15">
      <c r="A458" s="6" t="s">
        <v>293</v>
      </c>
      <c r="B458" s="6" t="str">
        <f t="shared" si="36"/>
        <v>20190604</v>
      </c>
      <c r="C458" s="6" t="s">
        <v>0</v>
      </c>
      <c r="D458" s="6" t="s">
        <v>2</v>
      </c>
      <c r="E458" s="6" t="s">
        <v>45</v>
      </c>
      <c r="F458" s="6" t="s">
        <v>30</v>
      </c>
      <c r="G458" s="6" t="s">
        <v>2287</v>
      </c>
      <c r="H458" s="6" t="s">
        <v>47</v>
      </c>
      <c r="I458" s="6">
        <v>315</v>
      </c>
      <c r="J458" s="10">
        <v>60</v>
      </c>
      <c r="K458" s="7" t="str">
        <f>IF(F458="NA","0000",IF(F458="A04","0200",IF(F458="A03","0500",IF(F458="A02","0700",IF(F458="A01","1000",ERROR)))))</f>
        <v>0500</v>
      </c>
      <c r="L458" s="7" t="str">
        <f t="shared" si="34"/>
        <v>060</v>
      </c>
      <c r="M458" s="8">
        <v>0</v>
      </c>
      <c r="N458" s="7">
        <v>12</v>
      </c>
      <c r="O458" s="7">
        <v>1</v>
      </c>
      <c r="P458" s="6" t="s">
        <v>35</v>
      </c>
      <c r="Q458" s="6" t="str">
        <f t="shared" si="35"/>
        <v>0639</v>
      </c>
      <c r="R458" s="6" t="s">
        <v>1595</v>
      </c>
    </row>
    <row r="459" spans="1:18" x14ac:dyDescent="0.15">
      <c r="A459" s="6" t="s">
        <v>295</v>
      </c>
      <c r="B459" s="6" t="str">
        <f t="shared" si="36"/>
        <v>20190604</v>
      </c>
      <c r="C459" s="6" t="s">
        <v>0</v>
      </c>
      <c r="D459" s="6" t="s">
        <v>2</v>
      </c>
      <c r="E459" s="6" t="s">
        <v>45</v>
      </c>
      <c r="F459" s="6" t="s">
        <v>30</v>
      </c>
      <c r="G459" s="6" t="s">
        <v>2287</v>
      </c>
      <c r="H459" s="6" t="s">
        <v>47</v>
      </c>
      <c r="I459" s="6">
        <v>240</v>
      </c>
      <c r="J459" s="10">
        <v>60</v>
      </c>
      <c r="K459" s="7" t="str">
        <f>IF(F459="NA","0000",IF(F459="A04","0200",IF(F459="A03","0500",IF(F459="A02","0700",IF(F459="A01","1000",ERROR)))))</f>
        <v>0500</v>
      </c>
      <c r="L459" s="7" t="str">
        <f t="shared" si="34"/>
        <v>060</v>
      </c>
      <c r="M459" s="8">
        <v>0</v>
      </c>
      <c r="N459" s="7">
        <v>12</v>
      </c>
      <c r="O459" s="7">
        <v>1</v>
      </c>
      <c r="P459" s="6" t="s">
        <v>35</v>
      </c>
      <c r="Q459" s="6" t="str">
        <f t="shared" si="35"/>
        <v>0641</v>
      </c>
      <c r="R459" s="6" t="s">
        <v>1597</v>
      </c>
    </row>
    <row r="460" spans="1:18" x14ac:dyDescent="0.15">
      <c r="A460" s="6" t="s">
        <v>310</v>
      </c>
      <c r="B460" s="6" t="str">
        <f t="shared" si="36"/>
        <v>20190604</v>
      </c>
      <c r="C460" s="6" t="s">
        <v>0</v>
      </c>
      <c r="D460" s="6" t="s">
        <v>2</v>
      </c>
      <c r="E460" s="6" t="s">
        <v>48</v>
      </c>
      <c r="F460" s="6" t="s">
        <v>30</v>
      </c>
      <c r="G460" s="6" t="s">
        <v>2287</v>
      </c>
      <c r="H460" s="6" t="s">
        <v>47</v>
      </c>
      <c r="I460" s="6">
        <v>66</v>
      </c>
      <c r="J460" s="10">
        <v>60</v>
      </c>
      <c r="K460" s="7" t="str">
        <f>IF(F460="NA","0000",IF(F460="A04","0200",IF(F460="A03","0500",IF(F460="A02","0700",IF(F460="A01","1000",ERROR)))))</f>
        <v>0500</v>
      </c>
      <c r="L460" s="7" t="str">
        <f t="shared" si="34"/>
        <v>060</v>
      </c>
      <c r="M460" s="8">
        <v>0</v>
      </c>
      <c r="N460" s="7">
        <v>12</v>
      </c>
      <c r="O460" s="7">
        <v>1</v>
      </c>
      <c r="P460" s="6" t="s">
        <v>35</v>
      </c>
      <c r="Q460" s="6" t="str">
        <f t="shared" si="35"/>
        <v>0643</v>
      </c>
      <c r="R460" s="6" t="s">
        <v>1651</v>
      </c>
    </row>
    <row r="461" spans="1:18" x14ac:dyDescent="0.15">
      <c r="A461" s="6" t="s">
        <v>289</v>
      </c>
      <c r="B461" s="6" t="str">
        <f t="shared" si="36"/>
        <v>20190604</v>
      </c>
      <c r="C461" s="6" t="s">
        <v>0</v>
      </c>
      <c r="D461" s="6" t="s">
        <v>2</v>
      </c>
      <c r="E461" s="6" t="s">
        <v>45</v>
      </c>
      <c r="F461" s="6" t="s">
        <v>46</v>
      </c>
      <c r="G461" s="6" t="s">
        <v>2288</v>
      </c>
      <c r="H461" s="6" t="s">
        <v>47</v>
      </c>
      <c r="I461" s="6">
        <v>0</v>
      </c>
      <c r="J461" s="10">
        <v>0</v>
      </c>
      <c r="K461" s="7" t="str">
        <f>IF(F461="NA","0000",IF(F461="A04","0200",IF(F461="A03","0500",IF(F461="A02","0700",IF(F461="A01","1000",ERROR)))))</f>
        <v>0000</v>
      </c>
      <c r="L461" s="7" t="str">
        <f t="shared" si="34"/>
        <v>000</v>
      </c>
      <c r="M461" s="8">
        <v>0</v>
      </c>
      <c r="N461" s="7">
        <v>12</v>
      </c>
      <c r="O461" s="7">
        <v>2</v>
      </c>
      <c r="P461" s="6" t="s">
        <v>35</v>
      </c>
      <c r="Q461" s="6" t="str">
        <f t="shared" si="35"/>
        <v>0645</v>
      </c>
      <c r="R461" s="6" t="s">
        <v>1579</v>
      </c>
    </row>
    <row r="462" spans="1:18" x14ac:dyDescent="0.15">
      <c r="A462" s="6" t="s">
        <v>306</v>
      </c>
      <c r="B462" s="6" t="str">
        <f t="shared" si="36"/>
        <v>20190604</v>
      </c>
      <c r="C462" s="6" t="s">
        <v>0</v>
      </c>
      <c r="D462" s="6" t="s">
        <v>2</v>
      </c>
      <c r="E462" s="6" t="s">
        <v>48</v>
      </c>
      <c r="F462" s="6" t="s">
        <v>46</v>
      </c>
      <c r="G462" s="6" t="s">
        <v>2288</v>
      </c>
      <c r="H462" s="6" t="s">
        <v>47</v>
      </c>
      <c r="I462" s="6">
        <v>0</v>
      </c>
      <c r="J462" s="10">
        <v>0</v>
      </c>
      <c r="K462" s="7" t="str">
        <f>IF(F462="NA","0000",IF(F462="A04","0200",IF(F462="A03","0500",IF(F462="A02","0700",IF(F462="A01","1000",ERROR)))))</f>
        <v>0000</v>
      </c>
      <c r="L462" s="7" t="str">
        <f t="shared" si="34"/>
        <v>000</v>
      </c>
      <c r="M462" s="8">
        <v>0</v>
      </c>
      <c r="N462" s="7">
        <v>12</v>
      </c>
      <c r="O462" s="7">
        <v>2</v>
      </c>
      <c r="P462" s="6" t="s">
        <v>35</v>
      </c>
      <c r="Q462" s="6" t="str">
        <f t="shared" si="35"/>
        <v>0647</v>
      </c>
      <c r="R462" s="6" t="s">
        <v>1634</v>
      </c>
    </row>
    <row r="463" spans="1:18" x14ac:dyDescent="0.15">
      <c r="A463" s="6" t="s">
        <v>297</v>
      </c>
      <c r="B463" s="6" t="str">
        <f t="shared" si="36"/>
        <v>20190604</v>
      </c>
      <c r="C463" s="6" t="s">
        <v>0</v>
      </c>
      <c r="D463" s="6" t="s">
        <v>2</v>
      </c>
      <c r="E463" s="6" t="s">
        <v>45</v>
      </c>
      <c r="F463" s="6" t="s">
        <v>30</v>
      </c>
      <c r="G463" s="6" t="s">
        <v>2287</v>
      </c>
      <c r="H463" s="6" t="s">
        <v>47</v>
      </c>
      <c r="I463" s="6">
        <v>61</v>
      </c>
      <c r="J463" s="10">
        <v>60</v>
      </c>
      <c r="K463" s="7" t="str">
        <f>IF(F463="NA","0000",IF(F463="A04","0200",IF(F463="A03","0500",IF(F463="A02","0700",IF(F463="A01","1000",ERROR)))))</f>
        <v>0500</v>
      </c>
      <c r="L463" s="7" t="str">
        <f t="shared" si="34"/>
        <v>060</v>
      </c>
      <c r="M463" s="8">
        <v>0</v>
      </c>
      <c r="N463" s="7">
        <v>12</v>
      </c>
      <c r="O463" s="7">
        <v>2</v>
      </c>
      <c r="P463" s="6" t="s">
        <v>35</v>
      </c>
      <c r="Q463" s="6" t="str">
        <f t="shared" si="35"/>
        <v>0649</v>
      </c>
      <c r="R463" s="6" t="s">
        <v>1599</v>
      </c>
    </row>
    <row r="464" spans="1:18" x14ac:dyDescent="0.15">
      <c r="A464" s="6" t="s">
        <v>313</v>
      </c>
      <c r="B464" s="6" t="str">
        <f t="shared" si="36"/>
        <v>20190604</v>
      </c>
      <c r="C464" s="6" t="s">
        <v>0</v>
      </c>
      <c r="D464" s="6" t="s">
        <v>2</v>
      </c>
      <c r="E464" s="6" t="s">
        <v>45</v>
      </c>
      <c r="F464" s="6" t="s">
        <v>30</v>
      </c>
      <c r="G464" s="6" t="s">
        <v>2287</v>
      </c>
      <c r="H464" s="6" t="s">
        <v>47</v>
      </c>
      <c r="I464" s="6">
        <v>42</v>
      </c>
      <c r="J464" s="10">
        <v>60</v>
      </c>
      <c r="K464" s="7" t="str">
        <f>IF(F464="NA","0000",IF(F464="A04","0200",IF(F464="A03","0500",IF(F464="A02","0700",IF(F464="A01","1000",ERROR)))))</f>
        <v>0500</v>
      </c>
      <c r="L464" s="7" t="str">
        <f t="shared" si="34"/>
        <v>060</v>
      </c>
      <c r="M464" s="8">
        <v>0</v>
      </c>
      <c r="N464" s="7">
        <v>12</v>
      </c>
      <c r="O464" s="7">
        <v>2</v>
      </c>
      <c r="P464" s="6" t="s">
        <v>35</v>
      </c>
      <c r="Q464" s="6" t="str">
        <f t="shared" si="35"/>
        <v>0651</v>
      </c>
    </row>
    <row r="465" spans="1:18" x14ac:dyDescent="0.15">
      <c r="A465" s="6" t="s">
        <v>314</v>
      </c>
      <c r="B465" s="6" t="str">
        <f t="shared" si="36"/>
        <v>20190604</v>
      </c>
      <c r="C465" s="6" t="s">
        <v>0</v>
      </c>
      <c r="D465" s="6" t="s">
        <v>2</v>
      </c>
      <c r="E465" s="6" t="s">
        <v>48</v>
      </c>
      <c r="F465" s="6" t="s">
        <v>30</v>
      </c>
      <c r="G465" s="6" t="s">
        <v>2287</v>
      </c>
      <c r="H465" s="6" t="s">
        <v>47</v>
      </c>
      <c r="I465" s="6">
        <v>19</v>
      </c>
      <c r="J465" s="10">
        <v>60</v>
      </c>
      <c r="K465" s="7" t="str">
        <f>IF(F465="NA","0000",IF(F465="A04","0200",IF(F465="A03","0500",IF(F465="A02","0700",IF(F465="A01","1000",ERROR)))))</f>
        <v>0500</v>
      </c>
      <c r="L465" s="7" t="str">
        <f t="shared" si="34"/>
        <v>060</v>
      </c>
      <c r="M465" s="8">
        <v>0</v>
      </c>
      <c r="N465" s="7">
        <v>12</v>
      </c>
      <c r="O465" s="7">
        <v>2</v>
      </c>
      <c r="P465" s="6" t="s">
        <v>35</v>
      </c>
      <c r="Q465" s="6" t="str">
        <f t="shared" si="35"/>
        <v>0653</v>
      </c>
    </row>
    <row r="466" spans="1:18" x14ac:dyDescent="0.15">
      <c r="A466" s="6" t="s">
        <v>291</v>
      </c>
      <c r="B466" s="6" t="str">
        <f t="shared" si="36"/>
        <v>20190604</v>
      </c>
      <c r="C466" s="6" t="s">
        <v>0</v>
      </c>
      <c r="D466" s="6" t="s">
        <v>2</v>
      </c>
      <c r="E466" s="6" t="s">
        <v>45</v>
      </c>
      <c r="F466" s="6" t="s">
        <v>46</v>
      </c>
      <c r="G466" s="6" t="s">
        <v>2288</v>
      </c>
      <c r="H466" s="6" t="s">
        <v>47</v>
      </c>
      <c r="I466" s="6">
        <v>1</v>
      </c>
      <c r="J466" s="10">
        <v>0</v>
      </c>
      <c r="K466" s="7" t="str">
        <f>IF(F466="NA","0000",IF(F466="A04","0200",IF(F466="A03","0500",IF(F466="A02","0700",IF(F466="A01","1000",ERROR)))))</f>
        <v>0000</v>
      </c>
      <c r="L466" s="7" t="str">
        <f t="shared" si="34"/>
        <v>000</v>
      </c>
      <c r="M466" s="8">
        <v>0</v>
      </c>
      <c r="N466" s="7">
        <v>12</v>
      </c>
      <c r="O466" s="7">
        <v>3</v>
      </c>
      <c r="P466" s="6" t="s">
        <v>35</v>
      </c>
      <c r="Q466" s="6" t="str">
        <f t="shared" si="35"/>
        <v>0665</v>
      </c>
      <c r="R466" s="6" t="s">
        <v>1581</v>
      </c>
    </row>
    <row r="467" spans="1:18" x14ac:dyDescent="0.15">
      <c r="A467" s="6" t="s">
        <v>308</v>
      </c>
      <c r="B467" s="6" t="str">
        <f t="shared" si="36"/>
        <v>20190604</v>
      </c>
      <c r="C467" s="6" t="s">
        <v>0</v>
      </c>
      <c r="D467" s="6" t="s">
        <v>2</v>
      </c>
      <c r="E467" s="6" t="s">
        <v>48</v>
      </c>
      <c r="F467" s="6" t="s">
        <v>46</v>
      </c>
      <c r="G467" s="6" t="s">
        <v>2288</v>
      </c>
      <c r="H467" s="6" t="s">
        <v>47</v>
      </c>
      <c r="I467" s="6">
        <v>0</v>
      </c>
      <c r="J467" s="10">
        <v>0</v>
      </c>
      <c r="K467" s="7" t="str">
        <f>IF(F467="NA","0000",IF(F467="A04","0200",IF(F467="A03","0500",IF(F467="A02","0700",IF(F467="A01","1000",ERROR)))))</f>
        <v>0000</v>
      </c>
      <c r="L467" s="7" t="str">
        <f t="shared" si="34"/>
        <v>000</v>
      </c>
      <c r="M467" s="8">
        <v>0</v>
      </c>
      <c r="N467" s="7">
        <v>12</v>
      </c>
      <c r="O467" s="7">
        <v>3</v>
      </c>
      <c r="P467" s="6" t="s">
        <v>35</v>
      </c>
      <c r="Q467" s="6" t="str">
        <f t="shared" ref="Q467:Q498" si="37">CONCATENATE("0",RIGHT(A467,3))</f>
        <v>0667</v>
      </c>
      <c r="R467" s="6" t="s">
        <v>1638</v>
      </c>
    </row>
    <row r="468" spans="1:18" x14ac:dyDescent="0.15">
      <c r="A468" s="6" t="s">
        <v>300</v>
      </c>
      <c r="B468" s="6" t="str">
        <f t="shared" si="36"/>
        <v>20190604</v>
      </c>
      <c r="C468" s="6" t="s">
        <v>0</v>
      </c>
      <c r="D468" s="6" t="s">
        <v>2</v>
      </c>
      <c r="E468" s="6" t="s">
        <v>45</v>
      </c>
      <c r="F468" s="6" t="s">
        <v>30</v>
      </c>
      <c r="G468" s="6" t="s">
        <v>2287</v>
      </c>
      <c r="H468" s="6" t="s">
        <v>47</v>
      </c>
      <c r="I468" s="6">
        <v>158</v>
      </c>
      <c r="J468" s="10">
        <v>60</v>
      </c>
      <c r="K468" s="7" t="str">
        <f>IF(F468="NA","0000",IF(F468="A04","0200",IF(F468="A03","0500",IF(F468="A02","0700",IF(F468="A01","1000",ERROR)))))</f>
        <v>0500</v>
      </c>
      <c r="L468" s="7" t="str">
        <f t="shared" si="34"/>
        <v>060</v>
      </c>
      <c r="M468" s="8">
        <v>0</v>
      </c>
      <c r="N468" s="7">
        <v>12</v>
      </c>
      <c r="O468" s="7">
        <v>3</v>
      </c>
      <c r="P468" s="6" t="s">
        <v>35</v>
      </c>
      <c r="Q468" s="6" t="str">
        <f t="shared" si="37"/>
        <v>0669</v>
      </c>
      <c r="R468" s="6" t="s">
        <v>1602</v>
      </c>
    </row>
    <row r="469" spans="1:18" x14ac:dyDescent="0.15">
      <c r="A469" s="6" t="s">
        <v>302</v>
      </c>
      <c r="B469" s="6" t="str">
        <f t="shared" si="36"/>
        <v>20190604</v>
      </c>
      <c r="C469" s="6" t="s">
        <v>0</v>
      </c>
      <c r="D469" s="6" t="s">
        <v>2</v>
      </c>
      <c r="E469" s="6" t="s">
        <v>45</v>
      </c>
      <c r="F469" s="6" t="s">
        <v>30</v>
      </c>
      <c r="G469" s="6" t="s">
        <v>2287</v>
      </c>
      <c r="H469" s="6" t="s">
        <v>47</v>
      </c>
      <c r="I469" s="6">
        <v>126</v>
      </c>
      <c r="J469" s="10">
        <v>60</v>
      </c>
      <c r="K469" s="7" t="str">
        <f>IF(F469="NA","0000",IF(F469="A04","0200",IF(F469="A03","0500",IF(F469="A02","0700",IF(F469="A01","1000",ERROR)))))</f>
        <v>0500</v>
      </c>
      <c r="L469" s="7" t="str">
        <f t="shared" si="34"/>
        <v>060</v>
      </c>
      <c r="M469" s="8">
        <v>0</v>
      </c>
      <c r="N469" s="7">
        <v>12</v>
      </c>
      <c r="O469" s="7">
        <v>3</v>
      </c>
      <c r="P469" s="6" t="s">
        <v>35</v>
      </c>
      <c r="Q469" s="6" t="str">
        <f t="shared" si="37"/>
        <v>0671</v>
      </c>
      <c r="R469" s="6" t="s">
        <v>1604</v>
      </c>
    </row>
    <row r="470" spans="1:18" x14ac:dyDescent="0.15">
      <c r="A470" s="6" t="s">
        <v>312</v>
      </c>
      <c r="B470" s="6" t="str">
        <f t="shared" si="36"/>
        <v>20190604</v>
      </c>
      <c r="C470" s="6" t="s">
        <v>0</v>
      </c>
      <c r="D470" s="6" t="s">
        <v>2</v>
      </c>
      <c r="E470" s="6" t="s">
        <v>48</v>
      </c>
      <c r="F470" s="6" t="s">
        <v>30</v>
      </c>
      <c r="G470" s="6" t="s">
        <v>2287</v>
      </c>
      <c r="H470" s="6" t="s">
        <v>47</v>
      </c>
      <c r="I470" s="6">
        <v>39</v>
      </c>
      <c r="J470" s="10">
        <v>60</v>
      </c>
      <c r="K470" s="7" t="str">
        <f>IF(F470="NA","0000",IF(F470="A04","0200",IF(F470="A03","0500",IF(F470="A02","0700",IF(F470="A01","1000",ERROR)))))</f>
        <v>0500</v>
      </c>
      <c r="L470" s="7" t="str">
        <f t="shared" si="34"/>
        <v>060</v>
      </c>
      <c r="M470" s="8">
        <v>0</v>
      </c>
      <c r="N470" s="7">
        <v>12</v>
      </c>
      <c r="O470" s="7">
        <v>3</v>
      </c>
      <c r="P470" s="6" t="s">
        <v>35</v>
      </c>
      <c r="Q470" s="6" t="str">
        <f t="shared" si="37"/>
        <v>0673</v>
      </c>
      <c r="R470" s="6" t="s">
        <v>1653</v>
      </c>
    </row>
    <row r="471" spans="1:18" x14ac:dyDescent="0.15">
      <c r="A471" s="6" t="s">
        <v>333</v>
      </c>
      <c r="B471" s="6" t="str">
        <f t="shared" si="36"/>
        <v>20190604</v>
      </c>
      <c r="C471" s="6" t="s">
        <v>0</v>
      </c>
      <c r="D471" s="6" t="s">
        <v>2</v>
      </c>
      <c r="E471" s="6" t="s">
        <v>45</v>
      </c>
      <c r="F471" s="6" t="s">
        <v>46</v>
      </c>
      <c r="G471" s="6" t="s">
        <v>2288</v>
      </c>
      <c r="H471" s="6" t="s">
        <v>47</v>
      </c>
      <c r="I471" s="6">
        <v>0</v>
      </c>
      <c r="J471" s="10">
        <v>0</v>
      </c>
      <c r="K471" s="7" t="str">
        <f>IF(F471="NA","0000",IF(F471="A04","0200",IF(F471="A03","0500",IF(F471="A02","0700",IF(F471="A01","1000",ERROR)))))</f>
        <v>0000</v>
      </c>
      <c r="L471" s="7" t="str">
        <f t="shared" si="34"/>
        <v>000</v>
      </c>
      <c r="M471" s="8">
        <v>0</v>
      </c>
      <c r="N471" s="7">
        <v>12</v>
      </c>
      <c r="O471" s="7">
        <v>4</v>
      </c>
      <c r="P471" s="6" t="s">
        <v>35</v>
      </c>
      <c r="Q471" s="6" t="str">
        <f t="shared" si="37"/>
        <v>0675</v>
      </c>
      <c r="R471" s="6" t="s">
        <v>1296</v>
      </c>
    </row>
    <row r="472" spans="1:18" x14ac:dyDescent="0.15">
      <c r="A472" s="6" t="s">
        <v>334</v>
      </c>
      <c r="B472" s="6" t="str">
        <f t="shared" si="36"/>
        <v>20190604</v>
      </c>
      <c r="C472" s="6" t="s">
        <v>0</v>
      </c>
      <c r="D472" s="6" t="s">
        <v>2</v>
      </c>
      <c r="E472" s="6" t="s">
        <v>48</v>
      </c>
      <c r="F472" s="6" t="s">
        <v>46</v>
      </c>
      <c r="G472" s="6" t="s">
        <v>2288</v>
      </c>
      <c r="H472" s="6" t="s">
        <v>47</v>
      </c>
      <c r="I472" s="6">
        <v>0</v>
      </c>
      <c r="J472" s="10">
        <v>0</v>
      </c>
      <c r="K472" s="7" t="str">
        <f>IF(F472="NA","0000",IF(F472="A04","0200",IF(F472="A03","0500",IF(F472="A02","0700",IF(F472="A01","1000",ERROR)))))</f>
        <v>0000</v>
      </c>
      <c r="L472" s="7" t="str">
        <f t="shared" si="34"/>
        <v>000</v>
      </c>
      <c r="M472" s="8">
        <v>0</v>
      </c>
      <c r="N472" s="7">
        <v>12</v>
      </c>
      <c r="O472" s="7">
        <v>4</v>
      </c>
      <c r="P472" s="6" t="s">
        <v>35</v>
      </c>
      <c r="Q472" s="6" t="str">
        <f t="shared" si="37"/>
        <v>0677</v>
      </c>
      <c r="R472" s="6" t="s">
        <v>1308</v>
      </c>
    </row>
    <row r="473" spans="1:18" x14ac:dyDescent="0.15">
      <c r="A473" s="6" t="s">
        <v>335</v>
      </c>
      <c r="B473" s="6" t="str">
        <f t="shared" si="36"/>
        <v>20190604</v>
      </c>
      <c r="C473" s="6" t="s">
        <v>0</v>
      </c>
      <c r="D473" s="6" t="s">
        <v>2</v>
      </c>
      <c r="E473" s="6" t="s">
        <v>45</v>
      </c>
      <c r="F473" s="6" t="s">
        <v>30</v>
      </c>
      <c r="G473" s="6" t="s">
        <v>2287</v>
      </c>
      <c r="H473" s="6" t="s">
        <v>47</v>
      </c>
      <c r="I473" s="6">
        <v>218</v>
      </c>
      <c r="J473" s="10">
        <v>60</v>
      </c>
      <c r="K473" s="7" t="str">
        <f>IF(F473="NA","0000",IF(F473="A04","0200",IF(F473="A03","0500",IF(F473="A02","0700",IF(F473="A01","1000",ERROR)))))</f>
        <v>0500</v>
      </c>
      <c r="L473" s="7" t="str">
        <f t="shared" si="34"/>
        <v>060</v>
      </c>
      <c r="M473" s="8">
        <v>0</v>
      </c>
      <c r="N473" s="7">
        <v>12</v>
      </c>
      <c r="O473" s="7">
        <v>4</v>
      </c>
      <c r="P473" s="6" t="s">
        <v>35</v>
      </c>
      <c r="Q473" s="6" t="str">
        <f t="shared" si="37"/>
        <v>0679</v>
      </c>
      <c r="R473" s="6" t="s">
        <v>1300</v>
      </c>
    </row>
    <row r="474" spans="1:18" x14ac:dyDescent="0.15">
      <c r="A474" s="6" t="s">
        <v>336</v>
      </c>
      <c r="B474" s="6" t="str">
        <f t="shared" si="36"/>
        <v>20190604</v>
      </c>
      <c r="C474" s="6" t="s">
        <v>0</v>
      </c>
      <c r="D474" s="6" t="s">
        <v>2</v>
      </c>
      <c r="E474" s="6" t="s">
        <v>45</v>
      </c>
      <c r="F474" s="6" t="s">
        <v>30</v>
      </c>
      <c r="G474" s="6" t="s">
        <v>2287</v>
      </c>
      <c r="H474" s="6" t="s">
        <v>47</v>
      </c>
      <c r="I474" s="6">
        <v>183</v>
      </c>
      <c r="J474" s="10">
        <v>60</v>
      </c>
      <c r="K474" s="7" t="str">
        <f>IF(F474="NA","0000",IF(F474="A04","0200",IF(F474="A03","0500",IF(F474="A02","0700",IF(F474="A01","1000",ERROR)))))</f>
        <v>0500</v>
      </c>
      <c r="L474" s="7" t="str">
        <f t="shared" si="34"/>
        <v>060</v>
      </c>
      <c r="M474" s="8">
        <v>0</v>
      </c>
      <c r="N474" s="7">
        <v>12</v>
      </c>
      <c r="O474" s="7">
        <v>4</v>
      </c>
      <c r="P474" s="6" t="s">
        <v>35</v>
      </c>
      <c r="Q474" s="6" t="str">
        <f t="shared" si="37"/>
        <v>0681</v>
      </c>
      <c r="R474" s="6" t="s">
        <v>1302</v>
      </c>
    </row>
    <row r="475" spans="1:18" x14ac:dyDescent="0.15">
      <c r="A475" s="6" t="s">
        <v>337</v>
      </c>
      <c r="B475" s="6" t="str">
        <f t="shared" si="36"/>
        <v>20190604</v>
      </c>
      <c r="C475" s="6" t="s">
        <v>0</v>
      </c>
      <c r="D475" s="6" t="s">
        <v>2</v>
      </c>
      <c r="E475" s="6" t="s">
        <v>48</v>
      </c>
      <c r="F475" s="6" t="s">
        <v>30</v>
      </c>
      <c r="G475" s="6" t="s">
        <v>2287</v>
      </c>
      <c r="H475" s="6" t="s">
        <v>47</v>
      </c>
      <c r="I475" s="6">
        <v>69</v>
      </c>
      <c r="J475" s="10">
        <v>60</v>
      </c>
      <c r="K475" s="7" t="str">
        <f>IF(F475="NA","0000",IF(F475="A04","0200",IF(F475="A03","0500",IF(F475="A02","0700",IF(F475="A01","1000",ERROR)))))</f>
        <v>0500</v>
      </c>
      <c r="L475" s="7" t="str">
        <f t="shared" si="34"/>
        <v>060</v>
      </c>
      <c r="M475" s="8">
        <v>0</v>
      </c>
      <c r="N475" s="7">
        <v>12</v>
      </c>
      <c r="O475" s="7">
        <v>4</v>
      </c>
      <c r="P475" s="6" t="s">
        <v>35</v>
      </c>
      <c r="Q475" s="6" t="str">
        <f t="shared" si="37"/>
        <v>0683</v>
      </c>
      <c r="R475" s="6" t="s">
        <v>1311</v>
      </c>
    </row>
    <row r="476" spans="1:18" x14ac:dyDescent="0.15">
      <c r="A476" s="6" t="s">
        <v>342</v>
      </c>
      <c r="B476" s="6" t="str">
        <f t="shared" si="36"/>
        <v>20190604</v>
      </c>
      <c r="C476" s="6" t="s">
        <v>0</v>
      </c>
      <c r="D476" s="6" t="s">
        <v>2</v>
      </c>
      <c r="E476" s="6" t="s">
        <v>45</v>
      </c>
      <c r="F476" s="6" t="s">
        <v>46</v>
      </c>
      <c r="G476" s="6" t="s">
        <v>2288</v>
      </c>
      <c r="H476" s="6" t="s">
        <v>47</v>
      </c>
      <c r="I476" s="6">
        <v>1</v>
      </c>
      <c r="J476" s="10">
        <v>0</v>
      </c>
      <c r="K476" s="7" t="str">
        <f>IF(F476="NA","0000",IF(F476="A04","0200",IF(F476="A03","0500",IF(F476="A02","0700",IF(F476="A01","1000",ERROR)))))</f>
        <v>0000</v>
      </c>
      <c r="L476" s="7" t="str">
        <f t="shared" si="34"/>
        <v>000</v>
      </c>
      <c r="M476" s="8">
        <v>0</v>
      </c>
      <c r="N476" s="7">
        <v>12</v>
      </c>
      <c r="O476" s="7">
        <v>5</v>
      </c>
      <c r="P476" s="6" t="s">
        <v>35</v>
      </c>
      <c r="Q476" s="6" t="str">
        <f t="shared" si="37"/>
        <v>0685</v>
      </c>
      <c r="R476" s="6" t="s">
        <v>1298</v>
      </c>
    </row>
    <row r="477" spans="1:18" x14ac:dyDescent="0.15">
      <c r="A477" s="6" t="s">
        <v>2312</v>
      </c>
      <c r="B477" s="6" t="str">
        <f t="shared" si="36"/>
        <v>20190604</v>
      </c>
      <c r="C477" s="6" t="s">
        <v>0</v>
      </c>
      <c r="D477" s="6" t="s">
        <v>2</v>
      </c>
      <c r="E477" s="6" t="s">
        <v>48</v>
      </c>
      <c r="F477" s="6" t="s">
        <v>46</v>
      </c>
      <c r="G477" s="6" t="s">
        <v>2288</v>
      </c>
      <c r="H477" s="6" t="s">
        <v>47</v>
      </c>
      <c r="I477" s="6">
        <v>1</v>
      </c>
      <c r="J477" s="6">
        <v>0</v>
      </c>
      <c r="K477" s="11" t="str">
        <f>IF(F477="NA","0000",IF(F477="A04","0200",IF(F477="A03","0500",IF(F477="A02","0700",IF(F477="A01","1000",ERROR)))))</f>
        <v>0000</v>
      </c>
      <c r="L477" s="11" t="str">
        <f t="shared" si="34"/>
        <v>000</v>
      </c>
      <c r="M477" s="17">
        <v>0</v>
      </c>
      <c r="N477" s="11">
        <v>12</v>
      </c>
      <c r="O477" s="11">
        <v>5</v>
      </c>
      <c r="P477" s="6" t="s">
        <v>35</v>
      </c>
      <c r="Q477" s="6" t="str">
        <f t="shared" si="37"/>
        <v>0687</v>
      </c>
      <c r="R477" s="6" t="s">
        <v>2308</v>
      </c>
    </row>
    <row r="478" spans="1:18" x14ac:dyDescent="0.15">
      <c r="A478" s="6" t="s">
        <v>343</v>
      </c>
      <c r="B478" s="6" t="str">
        <f t="shared" si="36"/>
        <v>20190604</v>
      </c>
      <c r="C478" s="6" t="s">
        <v>0</v>
      </c>
      <c r="D478" s="6" t="s">
        <v>2</v>
      </c>
      <c r="E478" s="6" t="s">
        <v>45</v>
      </c>
      <c r="F478" s="6" t="s">
        <v>30</v>
      </c>
      <c r="G478" s="6" t="s">
        <v>2287</v>
      </c>
      <c r="H478" s="6" t="s">
        <v>47</v>
      </c>
      <c r="I478" s="6">
        <v>132</v>
      </c>
      <c r="J478" s="10">
        <v>60</v>
      </c>
      <c r="K478" s="7" t="str">
        <f>IF(F478="NA","0000",IF(F478="A04","0200",IF(F478="A03","0500",IF(F478="A02","0700",IF(F478="A01","1000",ERROR)))))</f>
        <v>0500</v>
      </c>
      <c r="L478" s="7" t="str">
        <f t="shared" si="34"/>
        <v>060</v>
      </c>
      <c r="M478" s="8">
        <v>0</v>
      </c>
      <c r="N478" s="7">
        <v>12</v>
      </c>
      <c r="O478" s="7">
        <v>5</v>
      </c>
      <c r="P478" s="6" t="s">
        <v>35</v>
      </c>
      <c r="Q478" s="6" t="str">
        <f t="shared" si="37"/>
        <v>0689</v>
      </c>
      <c r="R478" s="6" t="s">
        <v>1304</v>
      </c>
    </row>
    <row r="479" spans="1:18" x14ac:dyDescent="0.15">
      <c r="A479" s="6" t="s">
        <v>344</v>
      </c>
      <c r="B479" s="6" t="str">
        <f t="shared" si="36"/>
        <v>20190604</v>
      </c>
      <c r="C479" s="6" t="s">
        <v>0</v>
      </c>
      <c r="D479" s="6" t="s">
        <v>2</v>
      </c>
      <c r="E479" s="6" t="s">
        <v>45</v>
      </c>
      <c r="F479" s="6" t="s">
        <v>30</v>
      </c>
      <c r="G479" s="6" t="s">
        <v>2287</v>
      </c>
      <c r="H479" s="6" t="s">
        <v>47</v>
      </c>
      <c r="I479" s="6">
        <v>71</v>
      </c>
      <c r="J479" s="10">
        <v>60</v>
      </c>
      <c r="K479" s="7" t="str">
        <f>IF(F479="NA","0000",IF(F479="A04","0200",IF(F479="A03","0500",IF(F479="A02","0700",IF(F479="A01","1000",ERROR)))))</f>
        <v>0500</v>
      </c>
      <c r="L479" s="7" t="str">
        <f t="shared" si="34"/>
        <v>060</v>
      </c>
      <c r="M479" s="8">
        <v>0</v>
      </c>
      <c r="N479" s="7">
        <v>12</v>
      </c>
      <c r="O479" s="7">
        <v>5</v>
      </c>
      <c r="P479" s="6" t="s">
        <v>35</v>
      </c>
      <c r="Q479" s="6" t="str">
        <f t="shared" si="37"/>
        <v>0691</v>
      </c>
      <c r="R479" s="6" t="s">
        <v>1306</v>
      </c>
    </row>
    <row r="480" spans="1:18" x14ac:dyDescent="0.15">
      <c r="A480" s="6" t="s">
        <v>345</v>
      </c>
      <c r="B480" s="6" t="str">
        <f t="shared" si="36"/>
        <v>20190604</v>
      </c>
      <c r="C480" s="6" t="s">
        <v>0</v>
      </c>
      <c r="D480" s="6" t="s">
        <v>2</v>
      </c>
      <c r="E480" s="6" t="s">
        <v>48</v>
      </c>
      <c r="F480" s="6" t="s">
        <v>30</v>
      </c>
      <c r="G480" s="6" t="s">
        <v>2287</v>
      </c>
      <c r="H480" s="6" t="s">
        <v>47</v>
      </c>
      <c r="I480" s="6">
        <v>22</v>
      </c>
      <c r="J480" s="10">
        <v>60</v>
      </c>
      <c r="K480" s="7" t="str">
        <f>IF(F480="NA","0000",IF(F480="A04","0200",IF(F480="A03","0500",IF(F480="A02","0700",IF(F480="A01","1000",ERROR)))))</f>
        <v>0500</v>
      </c>
      <c r="L480" s="7" t="str">
        <f t="shared" si="34"/>
        <v>060</v>
      </c>
      <c r="M480" s="8">
        <v>0</v>
      </c>
      <c r="N480" s="7">
        <v>12</v>
      </c>
      <c r="O480" s="7">
        <v>5</v>
      </c>
      <c r="P480" s="6" t="s">
        <v>35</v>
      </c>
      <c r="Q480" s="6" t="str">
        <f t="shared" si="37"/>
        <v>0693</v>
      </c>
      <c r="R480" s="6" t="s">
        <v>2310</v>
      </c>
    </row>
    <row r="481" spans="1:18" x14ac:dyDescent="0.15">
      <c r="A481" s="6" t="s">
        <v>346</v>
      </c>
      <c r="B481" s="6" t="str">
        <f t="shared" si="36"/>
        <v>20190604</v>
      </c>
      <c r="C481" s="6" t="s">
        <v>0</v>
      </c>
      <c r="D481" s="6" t="s">
        <v>2</v>
      </c>
      <c r="E481" s="6" t="s">
        <v>45</v>
      </c>
      <c r="F481" s="6" t="s">
        <v>46</v>
      </c>
      <c r="G481" s="6" t="s">
        <v>2288</v>
      </c>
      <c r="H481" s="6" t="s">
        <v>47</v>
      </c>
      <c r="I481" s="6">
        <v>0</v>
      </c>
      <c r="J481" s="10">
        <v>0</v>
      </c>
      <c r="K481" s="7" t="str">
        <f>IF(F481="NA","0000",IF(F481="A04","0200",IF(F481="A03","0500",IF(F481="A02","0700",IF(F481="A01","1000",ERROR)))))</f>
        <v>0000</v>
      </c>
      <c r="L481" s="7" t="str">
        <f t="shared" si="34"/>
        <v>000</v>
      </c>
      <c r="M481" s="8">
        <v>0</v>
      </c>
      <c r="N481" s="7">
        <v>13</v>
      </c>
      <c r="O481" s="7">
        <v>1</v>
      </c>
      <c r="P481" s="6" t="s">
        <v>34</v>
      </c>
      <c r="Q481" s="6" t="str">
        <f t="shared" si="37"/>
        <v>0694</v>
      </c>
      <c r="R481" s="6" t="s">
        <v>1582</v>
      </c>
    </row>
    <row r="482" spans="1:18" x14ac:dyDescent="0.15">
      <c r="A482" s="6" t="s">
        <v>347</v>
      </c>
      <c r="B482" s="6" t="str">
        <f t="shared" si="36"/>
        <v>20190604</v>
      </c>
      <c r="C482" s="6" t="s">
        <v>0</v>
      </c>
      <c r="D482" s="6" t="s">
        <v>2</v>
      </c>
      <c r="E482" s="6" t="s">
        <v>48</v>
      </c>
      <c r="F482" s="6" t="s">
        <v>46</v>
      </c>
      <c r="G482" s="6" t="s">
        <v>2288</v>
      </c>
      <c r="H482" s="6" t="s">
        <v>47</v>
      </c>
      <c r="I482" s="6">
        <v>1</v>
      </c>
      <c r="J482" s="10">
        <v>0</v>
      </c>
      <c r="K482" s="7" t="str">
        <f>IF(F482="NA","0000",IF(F482="A04","0200",IF(F482="A03","0500",IF(F482="A02","0700",IF(F482="A01","1000",ERROR)))))</f>
        <v>0000</v>
      </c>
      <c r="L482" s="7" t="str">
        <f t="shared" si="34"/>
        <v>000</v>
      </c>
      <c r="M482" s="8">
        <v>0</v>
      </c>
      <c r="N482" s="7">
        <v>13</v>
      </c>
      <c r="O482" s="7">
        <v>1</v>
      </c>
      <c r="P482" s="6" t="s">
        <v>34</v>
      </c>
      <c r="Q482" s="6" t="str">
        <f t="shared" si="37"/>
        <v>0696</v>
      </c>
      <c r="R482" s="6" t="s">
        <v>1639</v>
      </c>
    </row>
    <row r="483" spans="1:18" x14ac:dyDescent="0.15">
      <c r="A483" s="6" t="s">
        <v>348</v>
      </c>
      <c r="B483" s="6" t="str">
        <f t="shared" si="36"/>
        <v>20190604</v>
      </c>
      <c r="C483" s="6" t="s">
        <v>0</v>
      </c>
      <c r="D483" s="6" t="s">
        <v>2</v>
      </c>
      <c r="E483" s="6" t="s">
        <v>45</v>
      </c>
      <c r="F483" s="6" t="s">
        <v>32</v>
      </c>
      <c r="G483" s="6" t="s">
        <v>2287</v>
      </c>
      <c r="H483" s="6" t="s">
        <v>47</v>
      </c>
      <c r="I483" s="6">
        <v>104</v>
      </c>
      <c r="J483" s="10">
        <v>60</v>
      </c>
      <c r="K483" s="7" t="str">
        <f>IF(F483="NA","0000",IF(F483="A04","0200",IF(F483="A03","0500",IF(F483="A02","0700",IF(F483="A01","1000",ERROR)))))</f>
        <v>0200</v>
      </c>
      <c r="L483" s="7" t="str">
        <f t="shared" si="34"/>
        <v>060</v>
      </c>
      <c r="M483" s="8">
        <v>0</v>
      </c>
      <c r="N483" s="7">
        <v>13</v>
      </c>
      <c r="O483" s="7">
        <v>1</v>
      </c>
      <c r="P483" s="6" t="s">
        <v>34</v>
      </c>
      <c r="Q483" s="6" t="str">
        <f t="shared" si="37"/>
        <v>0698</v>
      </c>
      <c r="R483" s="6" t="s">
        <v>1607</v>
      </c>
    </row>
    <row r="484" spans="1:18" x14ac:dyDescent="0.15">
      <c r="A484" s="6" t="s">
        <v>349</v>
      </c>
      <c r="B484" s="6" t="str">
        <f t="shared" si="36"/>
        <v>20190604</v>
      </c>
      <c r="C484" s="6" t="s">
        <v>0</v>
      </c>
      <c r="D484" s="6" t="s">
        <v>2</v>
      </c>
      <c r="E484" s="6" t="s">
        <v>45</v>
      </c>
      <c r="F484" s="6" t="s">
        <v>32</v>
      </c>
      <c r="G484" s="6" t="s">
        <v>2287</v>
      </c>
      <c r="H484" s="6" t="s">
        <v>47</v>
      </c>
      <c r="I484" s="6">
        <v>78</v>
      </c>
      <c r="J484" s="10">
        <v>60</v>
      </c>
      <c r="K484" s="7" t="str">
        <f>IF(F484="NA","0000",IF(F484="A04","0200",IF(F484="A03","0500",IF(F484="A02","0700",IF(F484="A01","1000",ERROR)))))</f>
        <v>0200</v>
      </c>
      <c r="L484" s="7" t="str">
        <f t="shared" si="34"/>
        <v>060</v>
      </c>
      <c r="M484" s="8">
        <v>0</v>
      </c>
      <c r="N484" s="7">
        <v>13</v>
      </c>
      <c r="O484" s="7">
        <v>1</v>
      </c>
      <c r="P484" s="6" t="s">
        <v>34</v>
      </c>
      <c r="Q484" s="6" t="str">
        <f t="shared" si="37"/>
        <v>0700</v>
      </c>
      <c r="R484" s="6" t="s">
        <v>1609</v>
      </c>
    </row>
    <row r="485" spans="1:18" x14ac:dyDescent="0.15">
      <c r="A485" s="6" t="s">
        <v>350</v>
      </c>
      <c r="B485" s="6" t="str">
        <f t="shared" si="36"/>
        <v>20190604</v>
      </c>
      <c r="C485" s="6" t="s">
        <v>0</v>
      </c>
      <c r="D485" s="6" t="s">
        <v>2</v>
      </c>
      <c r="E485" s="6" t="s">
        <v>48</v>
      </c>
      <c r="F485" s="6" t="s">
        <v>32</v>
      </c>
      <c r="G485" s="6" t="s">
        <v>2287</v>
      </c>
      <c r="H485" s="6" t="s">
        <v>47</v>
      </c>
      <c r="I485" s="6">
        <v>16</v>
      </c>
      <c r="J485" s="10">
        <v>60</v>
      </c>
      <c r="K485" s="7" t="str">
        <f>IF(F485="NA","0000",IF(F485="A04","0200",IF(F485="A03","0500",IF(F485="A02","0700",IF(F485="A01","1000",ERROR)))))</f>
        <v>0200</v>
      </c>
      <c r="L485" s="7" t="str">
        <f t="shared" si="34"/>
        <v>060</v>
      </c>
      <c r="M485" s="8">
        <v>0</v>
      </c>
      <c r="N485" s="7">
        <v>13</v>
      </c>
      <c r="O485" s="7">
        <v>1</v>
      </c>
      <c r="P485" s="6" t="s">
        <v>34</v>
      </c>
      <c r="Q485" s="6" t="str">
        <f t="shared" si="37"/>
        <v>0702</v>
      </c>
      <c r="R485" s="6" t="s">
        <v>1654</v>
      </c>
    </row>
    <row r="486" spans="1:18" x14ac:dyDescent="0.15">
      <c r="A486" s="6" t="s">
        <v>356</v>
      </c>
      <c r="B486" s="6" t="str">
        <f t="shared" si="36"/>
        <v>20190604</v>
      </c>
      <c r="C486" s="6" t="s">
        <v>0</v>
      </c>
      <c r="D486" s="6" t="s">
        <v>2</v>
      </c>
      <c r="E486" s="6" t="s">
        <v>45</v>
      </c>
      <c r="F486" s="6" t="s">
        <v>46</v>
      </c>
      <c r="G486" s="6" t="s">
        <v>2288</v>
      </c>
      <c r="H486" s="6" t="s">
        <v>47</v>
      </c>
      <c r="I486" s="6">
        <v>1</v>
      </c>
      <c r="J486" s="10">
        <v>0</v>
      </c>
      <c r="K486" s="7" t="str">
        <f>IF(F486="NA","0000",IF(F486="A04","0200",IF(F486="A03","0500",IF(F486="A02","0700",IF(F486="A01","1000",ERROR)))))</f>
        <v>0000</v>
      </c>
      <c r="L486" s="7" t="str">
        <f t="shared" si="34"/>
        <v>000</v>
      </c>
      <c r="M486" s="8">
        <v>0</v>
      </c>
      <c r="N486" s="7">
        <v>13</v>
      </c>
      <c r="O486" s="7">
        <v>2</v>
      </c>
      <c r="P486" s="6" t="s">
        <v>34</v>
      </c>
      <c r="Q486" s="6" t="str">
        <f t="shared" si="37"/>
        <v>0704</v>
      </c>
      <c r="R486" s="6" t="s">
        <v>1584</v>
      </c>
    </row>
    <row r="487" spans="1:18" x14ac:dyDescent="0.15">
      <c r="A487" s="6" t="s">
        <v>357</v>
      </c>
      <c r="B487" s="6" t="str">
        <f t="shared" si="36"/>
        <v>20190604</v>
      </c>
      <c r="C487" s="6" t="s">
        <v>0</v>
      </c>
      <c r="D487" s="6" t="s">
        <v>2</v>
      </c>
      <c r="E487" s="6" t="s">
        <v>48</v>
      </c>
      <c r="F487" s="6" t="s">
        <v>46</v>
      </c>
      <c r="G487" s="6" t="s">
        <v>2288</v>
      </c>
      <c r="H487" s="6" t="s">
        <v>47</v>
      </c>
      <c r="I487" s="6">
        <v>0</v>
      </c>
      <c r="J487" s="10">
        <v>0</v>
      </c>
      <c r="K487" s="7" t="str">
        <f>IF(F487="NA","0000",IF(F487="A04","0200",IF(F487="A03","0500",IF(F487="A02","0700",IF(F487="A01","1000",ERROR)))))</f>
        <v>0000</v>
      </c>
      <c r="L487" s="7" t="str">
        <f t="shared" si="34"/>
        <v>000</v>
      </c>
      <c r="M487" s="8">
        <v>0</v>
      </c>
      <c r="N487" s="7">
        <v>13</v>
      </c>
      <c r="O487" s="7">
        <v>2</v>
      </c>
      <c r="P487" s="6" t="s">
        <v>34</v>
      </c>
      <c r="Q487" s="6" t="str">
        <f t="shared" si="37"/>
        <v>0706</v>
      </c>
      <c r="R487" s="6" t="s">
        <v>1641</v>
      </c>
    </row>
    <row r="488" spans="1:18" x14ac:dyDescent="0.15">
      <c r="A488" s="6" t="s">
        <v>358</v>
      </c>
      <c r="B488" s="6" t="str">
        <f t="shared" si="36"/>
        <v>20190604</v>
      </c>
      <c r="C488" s="6" t="s">
        <v>0</v>
      </c>
      <c r="D488" s="6" t="s">
        <v>2</v>
      </c>
      <c r="E488" s="6" t="s">
        <v>45</v>
      </c>
      <c r="F488" s="6" t="s">
        <v>32</v>
      </c>
      <c r="G488" s="6" t="s">
        <v>2287</v>
      </c>
      <c r="H488" s="6" t="s">
        <v>47</v>
      </c>
      <c r="I488" s="6">
        <v>233</v>
      </c>
      <c r="J488" s="10">
        <v>60</v>
      </c>
      <c r="K488" s="7" t="str">
        <f>IF(F488="NA","0000",IF(F488="A04","0200",IF(F488="A03","0500",IF(F488="A02","0700",IF(F488="A01","1000",ERROR)))))</f>
        <v>0200</v>
      </c>
      <c r="L488" s="7" t="str">
        <f t="shared" si="34"/>
        <v>060</v>
      </c>
      <c r="M488" s="8">
        <v>0</v>
      </c>
      <c r="N488" s="7">
        <v>13</v>
      </c>
      <c r="O488" s="7">
        <v>2</v>
      </c>
      <c r="P488" s="6" t="s">
        <v>34</v>
      </c>
      <c r="Q488" s="6" t="str">
        <f t="shared" si="37"/>
        <v>0708</v>
      </c>
      <c r="R488" s="6" t="s">
        <v>1611</v>
      </c>
    </row>
    <row r="489" spans="1:18" x14ac:dyDescent="0.15">
      <c r="A489" s="6" t="s">
        <v>359</v>
      </c>
      <c r="B489" s="6" t="str">
        <f t="shared" si="36"/>
        <v>20190604</v>
      </c>
      <c r="C489" s="6" t="s">
        <v>0</v>
      </c>
      <c r="D489" s="6" t="s">
        <v>2</v>
      </c>
      <c r="E489" s="6" t="s">
        <v>45</v>
      </c>
      <c r="F489" s="6" t="s">
        <v>32</v>
      </c>
      <c r="G489" s="6" t="s">
        <v>2287</v>
      </c>
      <c r="H489" s="6" t="s">
        <v>47</v>
      </c>
      <c r="I489" s="6">
        <v>124</v>
      </c>
      <c r="J489" s="10">
        <v>60</v>
      </c>
      <c r="K489" s="7" t="str">
        <f>IF(F489="NA","0000",IF(F489="A04","0200",IF(F489="A03","0500",IF(F489="A02","0700",IF(F489="A01","1000",ERROR)))))</f>
        <v>0200</v>
      </c>
      <c r="L489" s="7" t="str">
        <f t="shared" si="34"/>
        <v>060</v>
      </c>
      <c r="M489" s="8">
        <v>0</v>
      </c>
      <c r="N489" s="7">
        <v>13</v>
      </c>
      <c r="O489" s="7">
        <v>2</v>
      </c>
      <c r="P489" s="6" t="s">
        <v>34</v>
      </c>
      <c r="Q489" s="6" t="str">
        <f t="shared" si="37"/>
        <v>0710</v>
      </c>
      <c r="R489" s="6" t="s">
        <v>1613</v>
      </c>
    </row>
    <row r="490" spans="1:18" x14ac:dyDescent="0.15">
      <c r="A490" s="6" t="s">
        <v>360</v>
      </c>
      <c r="B490" s="6" t="str">
        <f t="shared" si="36"/>
        <v>20190604</v>
      </c>
      <c r="C490" s="6" t="s">
        <v>0</v>
      </c>
      <c r="D490" s="6" t="s">
        <v>2</v>
      </c>
      <c r="E490" s="6" t="s">
        <v>48</v>
      </c>
      <c r="F490" s="6" t="s">
        <v>32</v>
      </c>
      <c r="G490" s="6" t="s">
        <v>2287</v>
      </c>
      <c r="H490" s="6" t="s">
        <v>47</v>
      </c>
      <c r="I490" s="6">
        <v>54</v>
      </c>
      <c r="J490" s="10">
        <v>60</v>
      </c>
      <c r="K490" s="7" t="str">
        <f>IF(F490="NA","0000",IF(F490="A04","0200",IF(F490="A03","0500",IF(F490="A02","0700",IF(F490="A01","1000",ERROR)))))</f>
        <v>0200</v>
      </c>
      <c r="L490" s="7" t="str">
        <f t="shared" si="34"/>
        <v>060</v>
      </c>
      <c r="M490" s="8">
        <v>0</v>
      </c>
      <c r="N490" s="7">
        <v>13</v>
      </c>
      <c r="O490" s="7">
        <v>2</v>
      </c>
      <c r="P490" s="6" t="s">
        <v>34</v>
      </c>
      <c r="Q490" s="6" t="str">
        <f t="shared" si="37"/>
        <v>0712</v>
      </c>
      <c r="R490" s="6" t="s">
        <v>1656</v>
      </c>
    </row>
    <row r="491" spans="1:18" x14ac:dyDescent="0.15">
      <c r="A491" s="6" t="s">
        <v>366</v>
      </c>
      <c r="B491" s="6" t="str">
        <f t="shared" si="36"/>
        <v>20190604</v>
      </c>
      <c r="C491" s="6" t="s">
        <v>0</v>
      </c>
      <c r="D491" s="6" t="s">
        <v>2</v>
      </c>
      <c r="E491" s="6" t="s">
        <v>45</v>
      </c>
      <c r="F491" s="6" t="s">
        <v>46</v>
      </c>
      <c r="G491" s="6" t="s">
        <v>2288</v>
      </c>
      <c r="H491" s="6" t="s">
        <v>47</v>
      </c>
      <c r="I491" s="6">
        <v>0</v>
      </c>
      <c r="J491" s="10">
        <v>0</v>
      </c>
      <c r="K491" s="7" t="str">
        <f>IF(F491="NA","0000",IF(F491="A04","0200",IF(F491="A03","0500",IF(F491="A02","0700",IF(F491="A01","1000",ERROR)))))</f>
        <v>0000</v>
      </c>
      <c r="L491" s="7" t="str">
        <f t="shared" si="34"/>
        <v>000</v>
      </c>
      <c r="M491" s="8">
        <v>0</v>
      </c>
      <c r="N491" s="7">
        <v>13</v>
      </c>
      <c r="O491" s="7">
        <v>3</v>
      </c>
      <c r="P491" s="6" t="s">
        <v>34</v>
      </c>
      <c r="Q491" s="6" t="str">
        <f t="shared" si="37"/>
        <v>0714</v>
      </c>
      <c r="R491" s="6" t="s">
        <v>1586</v>
      </c>
    </row>
    <row r="492" spans="1:18" x14ac:dyDescent="0.15">
      <c r="A492" s="6" t="s">
        <v>367</v>
      </c>
      <c r="B492" s="6" t="str">
        <f t="shared" si="36"/>
        <v>20190604</v>
      </c>
      <c r="C492" s="6" t="s">
        <v>0</v>
      </c>
      <c r="D492" s="6" t="s">
        <v>2</v>
      </c>
      <c r="E492" s="6" t="s">
        <v>48</v>
      </c>
      <c r="F492" s="6" t="s">
        <v>46</v>
      </c>
      <c r="G492" s="6" t="s">
        <v>2288</v>
      </c>
      <c r="H492" s="6" t="s">
        <v>47</v>
      </c>
      <c r="I492" s="6">
        <v>1</v>
      </c>
      <c r="J492" s="10">
        <v>0</v>
      </c>
      <c r="K492" s="7" t="str">
        <f>IF(F492="NA","0000",IF(F492="A04","0200",IF(F492="A03","0500",IF(F492="A02","0700",IF(F492="A01","1000",ERROR)))))</f>
        <v>0000</v>
      </c>
      <c r="L492" s="7" t="str">
        <f t="shared" si="34"/>
        <v>000</v>
      </c>
      <c r="M492" s="8">
        <v>0</v>
      </c>
      <c r="N492" s="7">
        <v>13</v>
      </c>
      <c r="O492" s="7">
        <v>3</v>
      </c>
      <c r="P492" s="6" t="s">
        <v>34</v>
      </c>
      <c r="Q492" s="6" t="str">
        <f t="shared" si="37"/>
        <v>0716</v>
      </c>
      <c r="R492" s="6" t="s">
        <v>1643</v>
      </c>
    </row>
    <row r="493" spans="1:18" x14ac:dyDescent="0.15">
      <c r="A493" s="6" t="s">
        <v>368</v>
      </c>
      <c r="B493" s="6" t="str">
        <f t="shared" si="36"/>
        <v>20190604</v>
      </c>
      <c r="C493" s="6" t="s">
        <v>0</v>
      </c>
      <c r="D493" s="6" t="s">
        <v>2</v>
      </c>
      <c r="E493" s="6" t="s">
        <v>45</v>
      </c>
      <c r="F493" s="6" t="s">
        <v>32</v>
      </c>
      <c r="G493" s="6" t="s">
        <v>2287</v>
      </c>
      <c r="H493" s="6" t="s">
        <v>47</v>
      </c>
      <c r="I493" s="6">
        <v>77</v>
      </c>
      <c r="J493" s="10">
        <v>60</v>
      </c>
      <c r="K493" s="7" t="str">
        <f>IF(F493="NA","0000",IF(F493="A04","0200",IF(F493="A03","0500",IF(F493="A02","0700",IF(F493="A01","1000",ERROR)))))</f>
        <v>0200</v>
      </c>
      <c r="L493" s="7" t="str">
        <f t="shared" si="34"/>
        <v>060</v>
      </c>
      <c r="M493" s="8">
        <v>0</v>
      </c>
      <c r="N493" s="7">
        <v>13</v>
      </c>
      <c r="O493" s="7">
        <v>3</v>
      </c>
      <c r="P493" s="6" t="s">
        <v>34</v>
      </c>
      <c r="Q493" s="6" t="str">
        <f t="shared" si="37"/>
        <v>0718</v>
      </c>
      <c r="R493" s="6" t="s">
        <v>1615</v>
      </c>
    </row>
    <row r="494" spans="1:18" x14ac:dyDescent="0.15">
      <c r="A494" s="6" t="s">
        <v>369</v>
      </c>
      <c r="B494" s="6" t="str">
        <f t="shared" si="36"/>
        <v>20190604</v>
      </c>
      <c r="C494" s="6" t="s">
        <v>0</v>
      </c>
      <c r="D494" s="6" t="s">
        <v>2</v>
      </c>
      <c r="E494" s="6" t="s">
        <v>45</v>
      </c>
      <c r="F494" s="6" t="s">
        <v>32</v>
      </c>
      <c r="G494" s="6" t="s">
        <v>2287</v>
      </c>
      <c r="H494" s="6" t="s">
        <v>47</v>
      </c>
      <c r="I494" s="6">
        <v>78</v>
      </c>
      <c r="J494" s="10">
        <v>60</v>
      </c>
      <c r="K494" s="7" t="str">
        <f>IF(F494="NA","0000",IF(F494="A04","0200",IF(F494="A03","0500",IF(F494="A02","0700",IF(F494="A01","1000",ERROR)))))</f>
        <v>0200</v>
      </c>
      <c r="L494" s="7" t="str">
        <f t="shared" si="34"/>
        <v>060</v>
      </c>
      <c r="M494" s="8">
        <v>0</v>
      </c>
      <c r="N494" s="7">
        <v>13</v>
      </c>
      <c r="O494" s="7">
        <v>3</v>
      </c>
      <c r="P494" s="6" t="s">
        <v>34</v>
      </c>
      <c r="Q494" s="6" t="str">
        <f t="shared" si="37"/>
        <v>0720</v>
      </c>
      <c r="R494" s="6" t="s">
        <v>1617</v>
      </c>
    </row>
    <row r="495" spans="1:18" x14ac:dyDescent="0.15">
      <c r="A495" s="6" t="s">
        <v>370</v>
      </c>
      <c r="B495" s="6" t="str">
        <f t="shared" si="36"/>
        <v>20190604</v>
      </c>
      <c r="C495" s="6" t="s">
        <v>0</v>
      </c>
      <c r="D495" s="6" t="s">
        <v>2</v>
      </c>
      <c r="E495" s="6" t="s">
        <v>48</v>
      </c>
      <c r="F495" s="6" t="s">
        <v>32</v>
      </c>
      <c r="G495" s="6" t="s">
        <v>2287</v>
      </c>
      <c r="H495" s="6" t="s">
        <v>47</v>
      </c>
      <c r="I495" s="6">
        <v>6</v>
      </c>
      <c r="J495" s="10">
        <v>60</v>
      </c>
      <c r="K495" s="7" t="str">
        <f>IF(F495="NA","0000",IF(F495="A04","0200",IF(F495="A03","0500",IF(F495="A02","0700",IF(F495="A01","1000",ERROR)))))</f>
        <v>0200</v>
      </c>
      <c r="L495" s="7" t="str">
        <f t="shared" si="34"/>
        <v>060</v>
      </c>
      <c r="M495" s="8">
        <v>0</v>
      </c>
      <c r="N495" s="7">
        <v>13</v>
      </c>
      <c r="O495" s="7">
        <v>3</v>
      </c>
      <c r="P495" s="6" t="s">
        <v>34</v>
      </c>
      <c r="Q495" s="6" t="str">
        <f t="shared" si="37"/>
        <v>0722</v>
      </c>
      <c r="R495" s="6" t="s">
        <v>1658</v>
      </c>
    </row>
    <row r="496" spans="1:18" x14ac:dyDescent="0.15">
      <c r="A496" s="6" t="s">
        <v>376</v>
      </c>
      <c r="B496" s="6" t="str">
        <f t="shared" si="36"/>
        <v>20190604</v>
      </c>
      <c r="C496" s="6" t="s">
        <v>0</v>
      </c>
      <c r="D496" s="6" t="s">
        <v>2</v>
      </c>
      <c r="E496" s="6" t="s">
        <v>45</v>
      </c>
      <c r="F496" s="6" t="s">
        <v>46</v>
      </c>
      <c r="G496" s="6" t="s">
        <v>2288</v>
      </c>
      <c r="H496" s="6" t="s">
        <v>47</v>
      </c>
      <c r="I496" s="6">
        <v>0</v>
      </c>
      <c r="J496" s="10">
        <v>0</v>
      </c>
      <c r="K496" s="7" t="str">
        <f>IF(F496="NA","0000",IF(F496="A04","0200",IF(F496="A03","0500",IF(F496="A02","0700",IF(F496="A01","1000",ERROR)))))</f>
        <v>0000</v>
      </c>
      <c r="L496" s="7" t="str">
        <f t="shared" si="34"/>
        <v>000</v>
      </c>
      <c r="M496" s="8">
        <v>0</v>
      </c>
      <c r="N496" s="7">
        <v>13</v>
      </c>
      <c r="O496" s="7">
        <v>4</v>
      </c>
      <c r="P496" s="6" t="s">
        <v>34</v>
      </c>
      <c r="Q496" s="6" t="str">
        <f t="shared" si="37"/>
        <v>0724</v>
      </c>
      <c r="R496" s="6" t="s">
        <v>1588</v>
      </c>
    </row>
    <row r="497" spans="1:18" x14ac:dyDescent="0.15">
      <c r="A497" s="6" t="s">
        <v>377</v>
      </c>
      <c r="B497" s="6" t="str">
        <f t="shared" si="36"/>
        <v>20190604</v>
      </c>
      <c r="C497" s="6" t="s">
        <v>0</v>
      </c>
      <c r="D497" s="6" t="s">
        <v>2</v>
      </c>
      <c r="E497" s="6" t="s">
        <v>48</v>
      </c>
      <c r="F497" s="6" t="s">
        <v>46</v>
      </c>
      <c r="G497" s="6" t="s">
        <v>2288</v>
      </c>
      <c r="H497" s="6" t="s">
        <v>47</v>
      </c>
      <c r="I497" s="6">
        <v>1</v>
      </c>
      <c r="J497" s="10">
        <v>0</v>
      </c>
      <c r="K497" s="7" t="str">
        <f>IF(F497="NA","0000",IF(F497="A04","0200",IF(F497="A03","0500",IF(F497="A02","0700",IF(F497="A01","1000",ERROR)))))</f>
        <v>0000</v>
      </c>
      <c r="L497" s="7" t="str">
        <f t="shared" si="34"/>
        <v>000</v>
      </c>
      <c r="M497" s="8">
        <v>0</v>
      </c>
      <c r="N497" s="7">
        <v>13</v>
      </c>
      <c r="O497" s="7">
        <v>4</v>
      </c>
      <c r="P497" s="6" t="s">
        <v>34</v>
      </c>
      <c r="Q497" s="6" t="str">
        <f t="shared" si="37"/>
        <v>0726</v>
      </c>
      <c r="R497" s="6" t="s">
        <v>1644</v>
      </c>
    </row>
    <row r="498" spans="1:18" x14ac:dyDescent="0.15">
      <c r="A498" s="6" t="s">
        <v>378</v>
      </c>
      <c r="B498" s="6" t="str">
        <f t="shared" si="36"/>
        <v>20190604</v>
      </c>
      <c r="C498" s="6" t="s">
        <v>0</v>
      </c>
      <c r="D498" s="6" t="s">
        <v>2</v>
      </c>
      <c r="E498" s="6" t="s">
        <v>45</v>
      </c>
      <c r="F498" s="6" t="s">
        <v>32</v>
      </c>
      <c r="G498" s="6" t="s">
        <v>2287</v>
      </c>
      <c r="H498" s="6" t="s">
        <v>47</v>
      </c>
      <c r="I498" s="6">
        <v>130</v>
      </c>
      <c r="J498" s="10">
        <v>60</v>
      </c>
      <c r="K498" s="7" t="str">
        <f>IF(F498="NA","0000",IF(F498="A04","0200",IF(F498="A03","0500",IF(F498="A02","0700",IF(F498="A01","1000",ERROR)))))</f>
        <v>0200</v>
      </c>
      <c r="L498" s="7" t="str">
        <f t="shared" si="34"/>
        <v>060</v>
      </c>
      <c r="M498" s="8">
        <v>0</v>
      </c>
      <c r="N498" s="7">
        <v>13</v>
      </c>
      <c r="O498" s="7">
        <v>4</v>
      </c>
      <c r="P498" s="6" t="s">
        <v>34</v>
      </c>
      <c r="Q498" s="6" t="str">
        <f t="shared" si="37"/>
        <v>0728</v>
      </c>
      <c r="R498" s="6" t="s">
        <v>1619</v>
      </c>
    </row>
    <row r="499" spans="1:18" x14ac:dyDescent="0.15">
      <c r="A499" s="6" t="s">
        <v>379</v>
      </c>
      <c r="B499" s="6" t="str">
        <f t="shared" si="36"/>
        <v>20190604</v>
      </c>
      <c r="C499" s="6" t="s">
        <v>0</v>
      </c>
      <c r="D499" s="6" t="s">
        <v>2</v>
      </c>
      <c r="E499" s="6" t="s">
        <v>45</v>
      </c>
      <c r="F499" s="6" t="s">
        <v>32</v>
      </c>
      <c r="G499" s="6" t="s">
        <v>2287</v>
      </c>
      <c r="H499" s="6" t="s">
        <v>47</v>
      </c>
      <c r="I499" s="6">
        <v>55</v>
      </c>
      <c r="J499" s="10">
        <v>60</v>
      </c>
      <c r="K499" s="7" t="str">
        <f>IF(F499="NA","0000",IF(F499="A04","0200",IF(F499="A03","0500",IF(F499="A02","0700",IF(F499="A01","1000",ERROR)))))</f>
        <v>0200</v>
      </c>
      <c r="L499" s="7" t="str">
        <f t="shared" ref="L499:L562" si="38">IF(J499="NA","000",TEXT(J499,"000"))</f>
        <v>060</v>
      </c>
      <c r="M499" s="8">
        <v>0</v>
      </c>
      <c r="N499" s="7">
        <v>13</v>
      </c>
      <c r="O499" s="7">
        <v>4</v>
      </c>
      <c r="P499" s="6" t="s">
        <v>34</v>
      </c>
      <c r="Q499" s="6" t="str">
        <f t="shared" ref="Q499:Q530" si="39">CONCATENATE("0",RIGHT(A499,3))</f>
        <v>0730</v>
      </c>
      <c r="R499" s="6" t="s">
        <v>1621</v>
      </c>
    </row>
    <row r="500" spans="1:18" x14ac:dyDescent="0.15">
      <c r="A500" s="6" t="s">
        <v>380</v>
      </c>
      <c r="B500" s="6" t="str">
        <f t="shared" si="36"/>
        <v>20190604</v>
      </c>
      <c r="C500" s="6" t="s">
        <v>0</v>
      </c>
      <c r="D500" s="6" t="s">
        <v>2</v>
      </c>
      <c r="E500" s="6" t="s">
        <v>48</v>
      </c>
      <c r="F500" s="6" t="s">
        <v>32</v>
      </c>
      <c r="G500" s="6" t="s">
        <v>2287</v>
      </c>
      <c r="H500" s="6" t="s">
        <v>47</v>
      </c>
      <c r="I500" s="6">
        <v>25</v>
      </c>
      <c r="J500" s="10">
        <v>60</v>
      </c>
      <c r="K500" s="7" t="str">
        <f>IF(F500="NA","0000",IF(F500="A04","0200",IF(F500="A03","0500",IF(F500="A02","0700",IF(F500="A01","1000",ERROR)))))</f>
        <v>0200</v>
      </c>
      <c r="L500" s="7" t="str">
        <f t="shared" si="38"/>
        <v>060</v>
      </c>
      <c r="M500" s="8">
        <v>0</v>
      </c>
      <c r="N500" s="7">
        <v>13</v>
      </c>
      <c r="O500" s="7">
        <v>4</v>
      </c>
      <c r="P500" s="6" t="s">
        <v>34</v>
      </c>
      <c r="Q500" s="6" t="str">
        <f t="shared" si="39"/>
        <v>0732</v>
      </c>
      <c r="R500" s="6" t="s">
        <v>1660</v>
      </c>
    </row>
    <row r="501" spans="1:18" x14ac:dyDescent="0.15">
      <c r="A501" s="6" t="s">
        <v>385</v>
      </c>
      <c r="B501" s="6" t="str">
        <f t="shared" si="36"/>
        <v>20190604</v>
      </c>
      <c r="C501" s="6" t="s">
        <v>0</v>
      </c>
      <c r="D501" s="6" t="s">
        <v>2</v>
      </c>
      <c r="E501" s="6" t="s">
        <v>45</v>
      </c>
      <c r="F501" s="6" t="s">
        <v>46</v>
      </c>
      <c r="G501" s="6" t="s">
        <v>2288</v>
      </c>
      <c r="H501" s="6" t="s">
        <v>47</v>
      </c>
      <c r="I501" s="6">
        <v>1</v>
      </c>
      <c r="J501" s="10">
        <v>0</v>
      </c>
      <c r="K501" s="7" t="str">
        <f>IF(F501="NA","0000",IF(F501="A04","0200",IF(F501="A03","0500",IF(F501="A02","0700",IF(F501="A01","1000",ERROR)))))</f>
        <v>0000</v>
      </c>
      <c r="L501" s="7" t="str">
        <f t="shared" si="38"/>
        <v>000</v>
      </c>
      <c r="M501" s="8">
        <v>0</v>
      </c>
      <c r="N501" s="7">
        <v>13</v>
      </c>
      <c r="O501" s="7">
        <v>5</v>
      </c>
      <c r="P501" s="6" t="s">
        <v>34</v>
      </c>
      <c r="Q501" s="6" t="str">
        <f t="shared" si="39"/>
        <v>0734</v>
      </c>
      <c r="R501" s="6" t="s">
        <v>1590</v>
      </c>
    </row>
    <row r="502" spans="1:18" x14ac:dyDescent="0.15">
      <c r="A502" s="6" t="s">
        <v>386</v>
      </c>
      <c r="B502" s="6" t="str">
        <f t="shared" si="36"/>
        <v>20190604</v>
      </c>
      <c r="C502" s="6" t="s">
        <v>0</v>
      </c>
      <c r="D502" s="6" t="s">
        <v>2</v>
      </c>
      <c r="E502" s="6" t="s">
        <v>48</v>
      </c>
      <c r="F502" s="6" t="s">
        <v>46</v>
      </c>
      <c r="G502" s="6" t="s">
        <v>2288</v>
      </c>
      <c r="H502" s="6" t="s">
        <v>47</v>
      </c>
      <c r="I502" s="6">
        <v>1</v>
      </c>
      <c r="J502" s="10">
        <v>0</v>
      </c>
      <c r="K502" s="7" t="str">
        <f>IF(F502="NA","0000",IF(F502="A04","0200",IF(F502="A03","0500",IF(F502="A02","0700",IF(F502="A01","1000",ERROR)))))</f>
        <v>0000</v>
      </c>
      <c r="L502" s="7" t="str">
        <f t="shared" si="38"/>
        <v>000</v>
      </c>
      <c r="M502" s="8">
        <v>0</v>
      </c>
      <c r="N502" s="7">
        <v>13</v>
      </c>
      <c r="O502" s="7">
        <v>5</v>
      </c>
      <c r="P502" s="6" t="s">
        <v>34</v>
      </c>
      <c r="Q502" s="6" t="str">
        <f t="shared" si="39"/>
        <v>0736</v>
      </c>
      <c r="R502" s="6" t="s">
        <v>1646</v>
      </c>
    </row>
    <row r="503" spans="1:18" x14ac:dyDescent="0.15">
      <c r="A503" s="6" t="s">
        <v>387</v>
      </c>
      <c r="B503" s="6" t="str">
        <f t="shared" si="36"/>
        <v>20190604</v>
      </c>
      <c r="C503" s="6" t="s">
        <v>0</v>
      </c>
      <c r="D503" s="6" t="s">
        <v>2</v>
      </c>
      <c r="E503" s="6" t="s">
        <v>45</v>
      </c>
      <c r="F503" s="6" t="s">
        <v>32</v>
      </c>
      <c r="G503" s="6" t="s">
        <v>2287</v>
      </c>
      <c r="H503" s="6" t="s">
        <v>47</v>
      </c>
      <c r="I503" s="6">
        <v>118</v>
      </c>
      <c r="J503" s="10">
        <v>60</v>
      </c>
      <c r="K503" s="7" t="str">
        <f>IF(F503="NA","0000",IF(F503="A04","0200",IF(F503="A03","0500",IF(F503="A02","0700",IF(F503="A01","1000",ERROR)))))</f>
        <v>0200</v>
      </c>
      <c r="L503" s="7" t="str">
        <f t="shared" si="38"/>
        <v>060</v>
      </c>
      <c r="M503" s="8">
        <v>0</v>
      </c>
      <c r="N503" s="7">
        <v>13</v>
      </c>
      <c r="O503" s="7">
        <v>5</v>
      </c>
      <c r="P503" s="6" t="s">
        <v>34</v>
      </c>
      <c r="Q503" s="6" t="str">
        <f t="shared" si="39"/>
        <v>0738</v>
      </c>
      <c r="R503" s="6" t="s">
        <v>1623</v>
      </c>
    </row>
    <row r="504" spans="1:18" x14ac:dyDescent="0.15">
      <c r="A504" s="6" t="s">
        <v>388</v>
      </c>
      <c r="B504" s="6" t="str">
        <f t="shared" si="36"/>
        <v>20190604</v>
      </c>
      <c r="C504" s="6" t="s">
        <v>0</v>
      </c>
      <c r="D504" s="6" t="s">
        <v>2</v>
      </c>
      <c r="E504" s="6" t="s">
        <v>45</v>
      </c>
      <c r="F504" s="6" t="s">
        <v>32</v>
      </c>
      <c r="G504" s="6" t="s">
        <v>2287</v>
      </c>
      <c r="H504" s="6" t="s">
        <v>47</v>
      </c>
      <c r="I504" s="6">
        <v>88</v>
      </c>
      <c r="J504" s="10">
        <v>60</v>
      </c>
      <c r="K504" s="7" t="str">
        <f>IF(F504="NA","0000",IF(F504="A04","0200",IF(F504="A03","0500",IF(F504="A02","0700",IF(F504="A01","1000",ERROR)))))</f>
        <v>0200</v>
      </c>
      <c r="L504" s="7" t="str">
        <f t="shared" si="38"/>
        <v>060</v>
      </c>
      <c r="M504" s="8">
        <v>0</v>
      </c>
      <c r="N504" s="7">
        <v>13</v>
      </c>
      <c r="O504" s="7">
        <v>5</v>
      </c>
      <c r="P504" s="6" t="s">
        <v>34</v>
      </c>
      <c r="Q504" s="6" t="str">
        <f t="shared" si="39"/>
        <v>0740</v>
      </c>
      <c r="R504" s="6" t="s">
        <v>1625</v>
      </c>
    </row>
    <row r="505" spans="1:18" x14ac:dyDescent="0.15">
      <c r="A505" s="6" t="s">
        <v>389</v>
      </c>
      <c r="B505" s="6" t="str">
        <f t="shared" si="36"/>
        <v>20190604</v>
      </c>
      <c r="C505" s="6" t="s">
        <v>0</v>
      </c>
      <c r="D505" s="6" t="s">
        <v>2</v>
      </c>
      <c r="E505" s="6" t="s">
        <v>48</v>
      </c>
      <c r="F505" s="6" t="s">
        <v>32</v>
      </c>
      <c r="G505" s="6" t="s">
        <v>2287</v>
      </c>
      <c r="H505" s="6" t="s">
        <v>47</v>
      </c>
      <c r="I505" s="6">
        <v>39</v>
      </c>
      <c r="J505" s="10">
        <v>60</v>
      </c>
      <c r="K505" s="7" t="str">
        <f>IF(F505="NA","0000",IF(F505="A04","0200",IF(F505="A03","0500",IF(F505="A02","0700",IF(F505="A01","1000",ERROR)))))</f>
        <v>0200</v>
      </c>
      <c r="L505" s="7" t="str">
        <f t="shared" si="38"/>
        <v>060</v>
      </c>
      <c r="M505" s="8">
        <v>0</v>
      </c>
      <c r="N505" s="7">
        <v>13</v>
      </c>
      <c r="O505" s="7">
        <v>5</v>
      </c>
      <c r="P505" s="6" t="s">
        <v>34</v>
      </c>
      <c r="Q505" s="6" t="str">
        <f t="shared" si="39"/>
        <v>0742</v>
      </c>
      <c r="R505" s="6" t="s">
        <v>1662</v>
      </c>
    </row>
    <row r="506" spans="1:18" x14ac:dyDescent="0.15">
      <c r="A506" s="6" t="s">
        <v>395</v>
      </c>
      <c r="B506" s="6" t="str">
        <f t="shared" si="36"/>
        <v>20190604</v>
      </c>
      <c r="C506" s="6" t="s">
        <v>0</v>
      </c>
      <c r="D506" s="6" t="s">
        <v>2</v>
      </c>
      <c r="E506" s="6" t="s">
        <v>45</v>
      </c>
      <c r="F506" s="6" t="s">
        <v>46</v>
      </c>
      <c r="G506" s="6" t="s">
        <v>2288</v>
      </c>
      <c r="H506" s="6" t="s">
        <v>47</v>
      </c>
      <c r="I506" s="6">
        <v>0</v>
      </c>
      <c r="J506" s="10">
        <v>0</v>
      </c>
      <c r="K506" s="7" t="str">
        <f>IF(F506="NA","0000",IF(F506="A04","0200",IF(F506="A03","0500",IF(F506="A02","0700",IF(F506="A01","1000",ERROR)))))</f>
        <v>0000</v>
      </c>
      <c r="L506" s="7" t="str">
        <f t="shared" si="38"/>
        <v>000</v>
      </c>
      <c r="M506" s="8">
        <v>0</v>
      </c>
      <c r="N506" s="7">
        <v>13</v>
      </c>
      <c r="O506" s="7">
        <v>6</v>
      </c>
      <c r="P506" s="6" t="s">
        <v>34</v>
      </c>
      <c r="Q506" s="6" t="str">
        <f t="shared" si="39"/>
        <v>0744</v>
      </c>
      <c r="R506" s="6" t="s">
        <v>1592</v>
      </c>
    </row>
    <row r="507" spans="1:18" x14ac:dyDescent="0.15">
      <c r="A507" s="6" t="s">
        <v>396</v>
      </c>
      <c r="B507" s="6" t="str">
        <f t="shared" si="36"/>
        <v>20190604</v>
      </c>
      <c r="C507" s="6" t="s">
        <v>0</v>
      </c>
      <c r="D507" s="6" t="s">
        <v>2</v>
      </c>
      <c r="E507" s="6" t="s">
        <v>48</v>
      </c>
      <c r="F507" s="6" t="s">
        <v>46</v>
      </c>
      <c r="G507" s="6" t="s">
        <v>2288</v>
      </c>
      <c r="H507" s="6" t="s">
        <v>47</v>
      </c>
      <c r="I507" s="6">
        <v>0</v>
      </c>
      <c r="J507" s="10">
        <v>0</v>
      </c>
      <c r="K507" s="7" t="str">
        <f>IF(F507="NA","0000",IF(F507="A04","0200",IF(F507="A03","0500",IF(F507="A02","0700",IF(F507="A01","1000",ERROR)))))</f>
        <v>0000</v>
      </c>
      <c r="L507" s="7" t="str">
        <f t="shared" si="38"/>
        <v>000</v>
      </c>
      <c r="M507" s="8">
        <v>0</v>
      </c>
      <c r="N507" s="7">
        <v>13</v>
      </c>
      <c r="O507" s="7">
        <v>6</v>
      </c>
      <c r="P507" s="6" t="s">
        <v>34</v>
      </c>
      <c r="Q507" s="6" t="str">
        <f t="shared" si="39"/>
        <v>0746</v>
      </c>
      <c r="R507" s="6" t="s">
        <v>1648</v>
      </c>
    </row>
    <row r="508" spans="1:18" x14ac:dyDescent="0.15">
      <c r="A508" s="6" t="s">
        <v>397</v>
      </c>
      <c r="B508" s="6" t="str">
        <f t="shared" si="36"/>
        <v>20190604</v>
      </c>
      <c r="C508" s="6" t="s">
        <v>0</v>
      </c>
      <c r="D508" s="6" t="s">
        <v>2</v>
      </c>
      <c r="E508" s="6" t="s">
        <v>45</v>
      </c>
      <c r="F508" s="6" t="s">
        <v>32</v>
      </c>
      <c r="G508" s="6" t="s">
        <v>2287</v>
      </c>
      <c r="H508" s="6" t="s">
        <v>47</v>
      </c>
      <c r="I508" s="6">
        <v>39</v>
      </c>
      <c r="J508" s="10">
        <v>60</v>
      </c>
      <c r="K508" s="7" t="str">
        <f>IF(F508="NA","0000",IF(F508="A04","0200",IF(F508="A03","0500",IF(F508="A02","0700",IF(F508="A01","1000",ERROR)))))</f>
        <v>0200</v>
      </c>
      <c r="L508" s="7" t="str">
        <f t="shared" si="38"/>
        <v>060</v>
      </c>
      <c r="M508" s="8">
        <v>0</v>
      </c>
      <c r="N508" s="7">
        <v>13</v>
      </c>
      <c r="O508" s="7">
        <v>6</v>
      </c>
      <c r="P508" s="6" t="s">
        <v>34</v>
      </c>
      <c r="Q508" s="6" t="str">
        <f t="shared" si="39"/>
        <v>0748</v>
      </c>
      <c r="R508" s="6" t="s">
        <v>1627</v>
      </c>
    </row>
    <row r="509" spans="1:18" x14ac:dyDescent="0.15">
      <c r="A509" s="6" t="s">
        <v>398</v>
      </c>
      <c r="B509" s="6" t="str">
        <f t="shared" si="36"/>
        <v>20190604</v>
      </c>
      <c r="C509" s="6" t="s">
        <v>0</v>
      </c>
      <c r="D509" s="6" t="s">
        <v>2</v>
      </c>
      <c r="E509" s="6" t="s">
        <v>45</v>
      </c>
      <c r="F509" s="6" t="s">
        <v>32</v>
      </c>
      <c r="G509" s="6" t="s">
        <v>2287</v>
      </c>
      <c r="H509" s="6" t="s">
        <v>47</v>
      </c>
      <c r="I509" s="6">
        <v>45</v>
      </c>
      <c r="J509" s="10">
        <v>60</v>
      </c>
      <c r="K509" s="7" t="str">
        <f>IF(F509="NA","0000",IF(F509="A04","0200",IF(F509="A03","0500",IF(F509="A02","0700",IF(F509="A01","1000",ERROR)))))</f>
        <v>0200</v>
      </c>
      <c r="L509" s="7" t="str">
        <f t="shared" si="38"/>
        <v>060</v>
      </c>
      <c r="M509" s="8">
        <v>0</v>
      </c>
      <c r="N509" s="7">
        <v>13</v>
      </c>
      <c r="O509" s="7">
        <v>6</v>
      </c>
      <c r="P509" s="6" t="s">
        <v>34</v>
      </c>
      <c r="Q509" s="6" t="str">
        <f t="shared" si="39"/>
        <v>0750</v>
      </c>
      <c r="R509" s="6" t="s">
        <v>1629</v>
      </c>
    </row>
    <row r="510" spans="1:18" x14ac:dyDescent="0.15">
      <c r="A510" s="6" t="s">
        <v>399</v>
      </c>
      <c r="B510" s="6" t="str">
        <f t="shared" si="36"/>
        <v>20190604</v>
      </c>
      <c r="C510" s="6" t="s">
        <v>0</v>
      </c>
      <c r="D510" s="6" t="s">
        <v>2</v>
      </c>
      <c r="E510" s="6" t="s">
        <v>48</v>
      </c>
      <c r="F510" s="6" t="s">
        <v>32</v>
      </c>
      <c r="G510" s="6" t="s">
        <v>2287</v>
      </c>
      <c r="H510" s="6" t="s">
        <v>47</v>
      </c>
      <c r="I510" s="6">
        <v>8</v>
      </c>
      <c r="J510" s="10">
        <v>60</v>
      </c>
      <c r="K510" s="7" t="str">
        <f>IF(F510="NA","0000",IF(F510="A04","0200",IF(F510="A03","0500",IF(F510="A02","0700",IF(F510="A01","1000",ERROR)))))</f>
        <v>0200</v>
      </c>
      <c r="L510" s="7" t="str">
        <f t="shared" si="38"/>
        <v>060</v>
      </c>
      <c r="M510" s="8">
        <v>0</v>
      </c>
      <c r="N510" s="7">
        <v>13</v>
      </c>
      <c r="O510" s="7">
        <v>6</v>
      </c>
      <c r="P510" s="6" t="s">
        <v>34</v>
      </c>
      <c r="Q510" s="6" t="str">
        <f t="shared" si="39"/>
        <v>0752</v>
      </c>
      <c r="R510" s="6" t="s">
        <v>1664</v>
      </c>
    </row>
    <row r="511" spans="1:18" x14ac:dyDescent="0.15">
      <c r="A511" s="6" t="s">
        <v>351</v>
      </c>
      <c r="B511" s="6" t="str">
        <f t="shared" si="36"/>
        <v>20190604</v>
      </c>
      <c r="C511" s="6" t="s">
        <v>0</v>
      </c>
      <c r="D511" s="6" t="s">
        <v>2</v>
      </c>
      <c r="E511" s="6" t="s">
        <v>45</v>
      </c>
      <c r="F511" s="6" t="s">
        <v>46</v>
      </c>
      <c r="G511" s="6" t="s">
        <v>2288</v>
      </c>
      <c r="H511" s="6" t="s">
        <v>47</v>
      </c>
      <c r="I511" s="6">
        <v>1</v>
      </c>
      <c r="J511" s="10">
        <v>0</v>
      </c>
      <c r="K511" s="7" t="str">
        <f>IF(F511="NA","0000",IF(F511="A04","0200",IF(F511="A03","0500",IF(F511="A02","0700",IF(F511="A01","1000",ERROR)))))</f>
        <v>0000</v>
      </c>
      <c r="L511" s="7" t="str">
        <f t="shared" si="38"/>
        <v>000</v>
      </c>
      <c r="M511" s="8">
        <v>0</v>
      </c>
      <c r="N511" s="7">
        <v>14</v>
      </c>
      <c r="O511" s="7">
        <v>1</v>
      </c>
      <c r="P511" s="6" t="s">
        <v>35</v>
      </c>
      <c r="Q511" s="6" t="str">
        <f t="shared" si="39"/>
        <v>0695</v>
      </c>
      <c r="R511" s="6" t="s">
        <v>1583</v>
      </c>
    </row>
    <row r="512" spans="1:18" x14ac:dyDescent="0.15">
      <c r="A512" s="6" t="s">
        <v>352</v>
      </c>
      <c r="B512" s="6" t="str">
        <f t="shared" si="36"/>
        <v>20190604</v>
      </c>
      <c r="C512" s="6" t="s">
        <v>0</v>
      </c>
      <c r="D512" s="6" t="s">
        <v>2</v>
      </c>
      <c r="E512" s="6" t="s">
        <v>48</v>
      </c>
      <c r="F512" s="6" t="s">
        <v>46</v>
      </c>
      <c r="G512" s="6" t="s">
        <v>2288</v>
      </c>
      <c r="H512" s="6" t="s">
        <v>47</v>
      </c>
      <c r="I512" s="6">
        <v>1</v>
      </c>
      <c r="J512" s="10">
        <v>0</v>
      </c>
      <c r="K512" s="7" t="str">
        <f>IF(F512="NA","0000",IF(F512="A04","0200",IF(F512="A03","0500",IF(F512="A02","0700",IF(F512="A01","1000",ERROR)))))</f>
        <v>0000</v>
      </c>
      <c r="L512" s="7" t="str">
        <f t="shared" si="38"/>
        <v>000</v>
      </c>
      <c r="M512" s="8">
        <v>0</v>
      </c>
      <c r="N512" s="7">
        <v>14</v>
      </c>
      <c r="O512" s="7">
        <v>1</v>
      </c>
      <c r="P512" s="6" t="s">
        <v>35</v>
      </c>
      <c r="Q512" s="6" t="str">
        <f t="shared" si="39"/>
        <v>0697</v>
      </c>
      <c r="R512" s="6" t="s">
        <v>1640</v>
      </c>
    </row>
    <row r="513" spans="1:18" x14ac:dyDescent="0.15">
      <c r="A513" s="6" t="s">
        <v>353</v>
      </c>
      <c r="B513" s="6" t="str">
        <f t="shared" si="36"/>
        <v>20190604</v>
      </c>
      <c r="C513" s="6" t="s">
        <v>0</v>
      </c>
      <c r="D513" s="6" t="s">
        <v>2</v>
      </c>
      <c r="E513" s="6" t="s">
        <v>45</v>
      </c>
      <c r="F513" s="6" t="s">
        <v>32</v>
      </c>
      <c r="G513" s="6" t="s">
        <v>2287</v>
      </c>
      <c r="H513" s="6" t="s">
        <v>47</v>
      </c>
      <c r="I513" s="6">
        <v>134</v>
      </c>
      <c r="J513" s="10">
        <v>60</v>
      </c>
      <c r="K513" s="7" t="str">
        <f>IF(F513="NA","0000",IF(F513="A04","0200",IF(F513="A03","0500",IF(F513="A02","0700",IF(F513="A01","1000",ERROR)))))</f>
        <v>0200</v>
      </c>
      <c r="L513" s="7" t="str">
        <f t="shared" si="38"/>
        <v>060</v>
      </c>
      <c r="M513" s="8">
        <v>0</v>
      </c>
      <c r="N513" s="7">
        <v>14</v>
      </c>
      <c r="O513" s="7">
        <v>1</v>
      </c>
      <c r="P513" s="6" t="s">
        <v>35</v>
      </c>
      <c r="Q513" s="6" t="str">
        <f t="shared" si="39"/>
        <v>0699</v>
      </c>
      <c r="R513" s="6" t="s">
        <v>1608</v>
      </c>
    </row>
    <row r="514" spans="1:18" x14ac:dyDescent="0.15">
      <c r="A514" s="6" t="s">
        <v>354</v>
      </c>
      <c r="B514" s="6" t="str">
        <f t="shared" ref="B514:B577" si="40">LEFT(A514,8)</f>
        <v>20190604</v>
      </c>
      <c r="C514" s="6" t="s">
        <v>0</v>
      </c>
      <c r="D514" s="6" t="s">
        <v>2</v>
      </c>
      <c r="E514" s="6" t="s">
        <v>45</v>
      </c>
      <c r="F514" s="6" t="s">
        <v>32</v>
      </c>
      <c r="G514" s="6" t="s">
        <v>2287</v>
      </c>
      <c r="H514" s="6" t="s">
        <v>47</v>
      </c>
      <c r="I514" s="6">
        <v>68</v>
      </c>
      <c r="J514" s="10">
        <v>60</v>
      </c>
      <c r="K514" s="7" t="str">
        <f>IF(F514="NA","0000",IF(F514="A04","0200",IF(F514="A03","0500",IF(F514="A02","0700",IF(F514="A01","1000",ERROR)))))</f>
        <v>0200</v>
      </c>
      <c r="L514" s="7" t="str">
        <f t="shared" si="38"/>
        <v>060</v>
      </c>
      <c r="M514" s="8">
        <v>0</v>
      </c>
      <c r="N514" s="7">
        <v>14</v>
      </c>
      <c r="O514" s="7">
        <v>1</v>
      </c>
      <c r="P514" s="6" t="s">
        <v>35</v>
      </c>
      <c r="Q514" s="6" t="str">
        <f t="shared" si="39"/>
        <v>0701</v>
      </c>
      <c r="R514" s="6" t="s">
        <v>1610</v>
      </c>
    </row>
    <row r="515" spans="1:18" x14ac:dyDescent="0.15">
      <c r="A515" s="6" t="s">
        <v>355</v>
      </c>
      <c r="B515" s="6" t="str">
        <f t="shared" si="40"/>
        <v>20190604</v>
      </c>
      <c r="C515" s="6" t="s">
        <v>0</v>
      </c>
      <c r="D515" s="6" t="s">
        <v>2</v>
      </c>
      <c r="E515" s="6" t="s">
        <v>48</v>
      </c>
      <c r="F515" s="6" t="s">
        <v>32</v>
      </c>
      <c r="G515" s="6" t="s">
        <v>2287</v>
      </c>
      <c r="H515" s="6" t="s">
        <v>47</v>
      </c>
      <c r="I515" s="6">
        <v>17</v>
      </c>
      <c r="J515" s="10">
        <v>60</v>
      </c>
      <c r="K515" s="7" t="str">
        <f>IF(F515="NA","0000",IF(F515="A04","0200",IF(F515="A03","0500",IF(F515="A02","0700",IF(F515="A01","1000",ERROR)))))</f>
        <v>0200</v>
      </c>
      <c r="L515" s="7" t="str">
        <f t="shared" si="38"/>
        <v>060</v>
      </c>
      <c r="M515" s="8">
        <v>0</v>
      </c>
      <c r="N515" s="7">
        <v>14</v>
      </c>
      <c r="O515" s="7">
        <v>1</v>
      </c>
      <c r="P515" s="6" t="s">
        <v>35</v>
      </c>
      <c r="Q515" s="6" t="str">
        <f t="shared" si="39"/>
        <v>0703</v>
      </c>
      <c r="R515" s="6" t="s">
        <v>1655</v>
      </c>
    </row>
    <row r="516" spans="1:18" x14ac:dyDescent="0.15">
      <c r="A516" s="6" t="s">
        <v>361</v>
      </c>
      <c r="B516" s="6" t="str">
        <f t="shared" si="40"/>
        <v>20190604</v>
      </c>
      <c r="C516" s="6" t="s">
        <v>0</v>
      </c>
      <c r="D516" s="6" t="s">
        <v>2</v>
      </c>
      <c r="E516" s="6" t="s">
        <v>45</v>
      </c>
      <c r="F516" s="6" t="s">
        <v>46</v>
      </c>
      <c r="G516" s="6" t="s">
        <v>2288</v>
      </c>
      <c r="H516" s="6" t="s">
        <v>47</v>
      </c>
      <c r="I516" s="6">
        <v>1</v>
      </c>
      <c r="J516" s="10">
        <v>0</v>
      </c>
      <c r="K516" s="7" t="str">
        <f>IF(F516="NA","0000",IF(F516="A04","0200",IF(F516="A03","0500",IF(F516="A02","0700",IF(F516="A01","1000",ERROR)))))</f>
        <v>0000</v>
      </c>
      <c r="L516" s="7" t="str">
        <f t="shared" si="38"/>
        <v>000</v>
      </c>
      <c r="M516" s="8">
        <v>0</v>
      </c>
      <c r="N516" s="7">
        <v>14</v>
      </c>
      <c r="O516" s="7">
        <v>2</v>
      </c>
      <c r="P516" s="6" t="s">
        <v>35</v>
      </c>
      <c r="Q516" s="6" t="str">
        <f t="shared" si="39"/>
        <v>0705</v>
      </c>
      <c r="R516" s="6" t="s">
        <v>1585</v>
      </c>
    </row>
    <row r="517" spans="1:18" x14ac:dyDescent="0.15">
      <c r="A517" s="6" t="s">
        <v>362</v>
      </c>
      <c r="B517" s="6" t="str">
        <f t="shared" si="40"/>
        <v>20190604</v>
      </c>
      <c r="C517" s="6" t="s">
        <v>0</v>
      </c>
      <c r="D517" s="6" t="s">
        <v>2</v>
      </c>
      <c r="E517" s="6" t="s">
        <v>48</v>
      </c>
      <c r="F517" s="6" t="s">
        <v>46</v>
      </c>
      <c r="G517" s="6" t="s">
        <v>2288</v>
      </c>
      <c r="H517" s="6" t="s">
        <v>47</v>
      </c>
      <c r="I517" s="6">
        <v>0</v>
      </c>
      <c r="J517" s="10">
        <v>0</v>
      </c>
      <c r="K517" s="7" t="str">
        <f>IF(F517="NA","0000",IF(F517="A04","0200",IF(F517="A03","0500",IF(F517="A02","0700",IF(F517="A01","1000",ERROR)))))</f>
        <v>0000</v>
      </c>
      <c r="L517" s="7" t="str">
        <f t="shared" si="38"/>
        <v>000</v>
      </c>
      <c r="M517" s="8">
        <v>0</v>
      </c>
      <c r="N517" s="7">
        <v>14</v>
      </c>
      <c r="O517" s="7">
        <v>2</v>
      </c>
      <c r="P517" s="6" t="s">
        <v>35</v>
      </c>
      <c r="Q517" s="6" t="str">
        <f t="shared" si="39"/>
        <v>0707</v>
      </c>
      <c r="R517" s="6" t="s">
        <v>1642</v>
      </c>
    </row>
    <row r="518" spans="1:18" x14ac:dyDescent="0.15">
      <c r="A518" s="6" t="s">
        <v>363</v>
      </c>
      <c r="B518" s="6" t="str">
        <f t="shared" si="40"/>
        <v>20190604</v>
      </c>
      <c r="C518" s="6" t="s">
        <v>0</v>
      </c>
      <c r="D518" s="6" t="s">
        <v>2</v>
      </c>
      <c r="E518" s="6" t="s">
        <v>45</v>
      </c>
      <c r="F518" s="6" t="s">
        <v>32</v>
      </c>
      <c r="G518" s="6" t="s">
        <v>2287</v>
      </c>
      <c r="H518" s="6" t="s">
        <v>47</v>
      </c>
      <c r="I518" s="6">
        <v>369</v>
      </c>
      <c r="J518" s="10">
        <v>60</v>
      </c>
      <c r="K518" s="7" t="str">
        <f>IF(F518="NA","0000",IF(F518="A04","0200",IF(F518="A03","0500",IF(F518="A02","0700",IF(F518="A01","1000",ERROR)))))</f>
        <v>0200</v>
      </c>
      <c r="L518" s="7" t="str">
        <f t="shared" si="38"/>
        <v>060</v>
      </c>
      <c r="M518" s="8">
        <v>0</v>
      </c>
      <c r="N518" s="7">
        <v>14</v>
      </c>
      <c r="O518" s="7">
        <v>2</v>
      </c>
      <c r="P518" s="6" t="s">
        <v>35</v>
      </c>
      <c r="Q518" s="6" t="str">
        <f t="shared" si="39"/>
        <v>0709</v>
      </c>
      <c r="R518" s="6" t="s">
        <v>1612</v>
      </c>
    </row>
    <row r="519" spans="1:18" x14ac:dyDescent="0.15">
      <c r="A519" s="6" t="s">
        <v>364</v>
      </c>
      <c r="B519" s="6" t="str">
        <f t="shared" si="40"/>
        <v>20190604</v>
      </c>
      <c r="C519" s="6" t="s">
        <v>0</v>
      </c>
      <c r="D519" s="6" t="s">
        <v>2</v>
      </c>
      <c r="E519" s="6" t="s">
        <v>45</v>
      </c>
      <c r="F519" s="6" t="s">
        <v>32</v>
      </c>
      <c r="G519" s="6" t="s">
        <v>2287</v>
      </c>
      <c r="H519" s="6" t="s">
        <v>47</v>
      </c>
      <c r="I519" s="6">
        <v>294</v>
      </c>
      <c r="J519" s="10">
        <v>60</v>
      </c>
      <c r="K519" s="7" t="str">
        <f>IF(F519="NA","0000",IF(F519="A04","0200",IF(F519="A03","0500",IF(F519="A02","0700",IF(F519="A01","1000",ERROR)))))</f>
        <v>0200</v>
      </c>
      <c r="L519" s="7" t="str">
        <f t="shared" si="38"/>
        <v>060</v>
      </c>
      <c r="M519" s="8">
        <v>0</v>
      </c>
      <c r="N519" s="7">
        <v>14</v>
      </c>
      <c r="O519" s="7">
        <v>2</v>
      </c>
      <c r="P519" s="6" t="s">
        <v>35</v>
      </c>
      <c r="Q519" s="6" t="str">
        <f t="shared" si="39"/>
        <v>0711</v>
      </c>
      <c r="R519" s="6" t="s">
        <v>1614</v>
      </c>
    </row>
    <row r="520" spans="1:18" x14ac:dyDescent="0.15">
      <c r="A520" s="6" t="s">
        <v>365</v>
      </c>
      <c r="B520" s="6" t="str">
        <f t="shared" si="40"/>
        <v>20190604</v>
      </c>
      <c r="C520" s="6" t="s">
        <v>0</v>
      </c>
      <c r="D520" s="6" t="s">
        <v>2</v>
      </c>
      <c r="E520" s="6" t="s">
        <v>48</v>
      </c>
      <c r="F520" s="6" t="s">
        <v>32</v>
      </c>
      <c r="G520" s="6" t="s">
        <v>2287</v>
      </c>
      <c r="H520" s="6" t="s">
        <v>47</v>
      </c>
      <c r="I520" s="6">
        <v>75</v>
      </c>
      <c r="J520" s="10">
        <v>60</v>
      </c>
      <c r="K520" s="7" t="str">
        <f>IF(F520="NA","0000",IF(F520="A04","0200",IF(F520="A03","0500",IF(F520="A02","0700",IF(F520="A01","1000",ERROR)))))</f>
        <v>0200</v>
      </c>
      <c r="L520" s="7" t="str">
        <f t="shared" si="38"/>
        <v>060</v>
      </c>
      <c r="M520" s="8">
        <v>0</v>
      </c>
      <c r="N520" s="7">
        <v>14</v>
      </c>
      <c r="O520" s="7">
        <v>2</v>
      </c>
      <c r="P520" s="6" t="s">
        <v>35</v>
      </c>
      <c r="Q520" s="6" t="str">
        <f t="shared" si="39"/>
        <v>0713</v>
      </c>
      <c r="R520" s="6" t="s">
        <v>1657</v>
      </c>
    </row>
    <row r="521" spans="1:18" x14ac:dyDescent="0.15">
      <c r="A521" s="6" t="s">
        <v>371</v>
      </c>
      <c r="B521" s="6" t="str">
        <f t="shared" si="40"/>
        <v>20190604</v>
      </c>
      <c r="C521" s="6" t="s">
        <v>0</v>
      </c>
      <c r="D521" s="6" t="s">
        <v>2</v>
      </c>
      <c r="E521" s="6" t="s">
        <v>45</v>
      </c>
      <c r="F521" s="6" t="s">
        <v>46</v>
      </c>
      <c r="G521" s="6" t="s">
        <v>2288</v>
      </c>
      <c r="H521" s="6" t="s">
        <v>47</v>
      </c>
      <c r="I521" s="6">
        <v>1</v>
      </c>
      <c r="J521" s="10">
        <v>0</v>
      </c>
      <c r="K521" s="7" t="str">
        <f>IF(F521="NA","0000",IF(F521="A04","0200",IF(F521="A03","0500",IF(F521="A02","0700",IF(F521="A01","1000",ERROR)))))</f>
        <v>0000</v>
      </c>
      <c r="L521" s="7" t="str">
        <f t="shared" si="38"/>
        <v>000</v>
      </c>
      <c r="M521" s="8">
        <v>0</v>
      </c>
      <c r="N521" s="7">
        <v>14</v>
      </c>
      <c r="O521" s="7">
        <v>3</v>
      </c>
      <c r="P521" s="6" t="s">
        <v>35</v>
      </c>
      <c r="Q521" s="6" t="str">
        <f t="shared" si="39"/>
        <v>0715</v>
      </c>
      <c r="R521" s="6" t="s">
        <v>1587</v>
      </c>
    </row>
    <row r="522" spans="1:18" x14ac:dyDescent="0.15">
      <c r="A522" s="6" t="s">
        <v>372</v>
      </c>
      <c r="B522" s="6" t="str">
        <f t="shared" si="40"/>
        <v>20190604</v>
      </c>
      <c r="C522" s="6" t="s">
        <v>0</v>
      </c>
      <c r="D522" s="6" t="s">
        <v>2</v>
      </c>
      <c r="E522" s="6" t="s">
        <v>48</v>
      </c>
      <c r="F522" s="6" t="s">
        <v>46</v>
      </c>
      <c r="G522" s="6" t="s">
        <v>2288</v>
      </c>
      <c r="H522" s="6" t="s">
        <v>47</v>
      </c>
      <c r="I522" s="6">
        <v>2</v>
      </c>
      <c r="J522" s="10">
        <v>0</v>
      </c>
      <c r="K522" s="7" t="str">
        <f>IF(F522="NA","0000",IF(F522="A04","0200",IF(F522="A03","0500",IF(F522="A02","0700",IF(F522="A01","1000",ERROR)))))</f>
        <v>0000</v>
      </c>
      <c r="L522" s="7" t="str">
        <f t="shared" si="38"/>
        <v>000</v>
      </c>
      <c r="M522" s="8">
        <v>0</v>
      </c>
      <c r="N522" s="7">
        <v>14</v>
      </c>
      <c r="O522" s="7">
        <v>3</v>
      </c>
      <c r="P522" s="6" t="s">
        <v>35</v>
      </c>
      <c r="Q522" s="6" t="str">
        <f t="shared" si="39"/>
        <v>0717</v>
      </c>
      <c r="R522" s="6" t="s">
        <v>2305</v>
      </c>
    </row>
    <row r="523" spans="1:18" x14ac:dyDescent="0.15">
      <c r="A523" s="6" t="s">
        <v>373</v>
      </c>
      <c r="B523" s="6" t="str">
        <f t="shared" si="40"/>
        <v>20190604</v>
      </c>
      <c r="C523" s="6" t="s">
        <v>0</v>
      </c>
      <c r="D523" s="6" t="s">
        <v>2</v>
      </c>
      <c r="E523" s="6" t="s">
        <v>45</v>
      </c>
      <c r="F523" s="6" t="s">
        <v>32</v>
      </c>
      <c r="G523" s="6" t="s">
        <v>2287</v>
      </c>
      <c r="H523" s="6" t="s">
        <v>47</v>
      </c>
      <c r="I523" s="6">
        <v>106</v>
      </c>
      <c r="J523" s="10">
        <v>60</v>
      </c>
      <c r="K523" s="7" t="str">
        <f>IF(F523="NA","0000",IF(F523="A04","0200",IF(F523="A03","0500",IF(F523="A02","0700",IF(F523="A01","1000",ERROR)))))</f>
        <v>0200</v>
      </c>
      <c r="L523" s="7" t="str">
        <f t="shared" si="38"/>
        <v>060</v>
      </c>
      <c r="M523" s="8">
        <v>0</v>
      </c>
      <c r="N523" s="7">
        <v>14</v>
      </c>
      <c r="O523" s="7">
        <v>3</v>
      </c>
      <c r="P523" s="6" t="s">
        <v>35</v>
      </c>
      <c r="Q523" s="6" t="str">
        <f t="shared" si="39"/>
        <v>0719</v>
      </c>
      <c r="R523" s="6" t="s">
        <v>1616</v>
      </c>
    </row>
    <row r="524" spans="1:18" x14ac:dyDescent="0.15">
      <c r="A524" s="6" t="s">
        <v>374</v>
      </c>
      <c r="B524" s="6" t="str">
        <f t="shared" si="40"/>
        <v>20190604</v>
      </c>
      <c r="C524" s="6" t="s">
        <v>0</v>
      </c>
      <c r="D524" s="6" t="s">
        <v>2</v>
      </c>
      <c r="E524" s="6" t="s">
        <v>45</v>
      </c>
      <c r="F524" s="6" t="s">
        <v>32</v>
      </c>
      <c r="G524" s="6" t="s">
        <v>2287</v>
      </c>
      <c r="H524" s="6" t="s">
        <v>47</v>
      </c>
      <c r="I524" s="6">
        <v>120</v>
      </c>
      <c r="J524" s="10">
        <v>60</v>
      </c>
      <c r="K524" s="7" t="str">
        <f>IF(F524="NA","0000",IF(F524="A04","0200",IF(F524="A03","0500",IF(F524="A02","0700",IF(F524="A01","1000",ERROR)))))</f>
        <v>0200</v>
      </c>
      <c r="L524" s="7" t="str">
        <f t="shared" si="38"/>
        <v>060</v>
      </c>
      <c r="M524" s="8">
        <v>0</v>
      </c>
      <c r="N524" s="7">
        <v>14</v>
      </c>
      <c r="O524" s="7">
        <v>3</v>
      </c>
      <c r="P524" s="6" t="s">
        <v>35</v>
      </c>
      <c r="Q524" s="6" t="str">
        <f t="shared" si="39"/>
        <v>0721</v>
      </c>
      <c r="R524" s="6" t="s">
        <v>1618</v>
      </c>
    </row>
    <row r="525" spans="1:18" x14ac:dyDescent="0.15">
      <c r="A525" s="6" t="s">
        <v>375</v>
      </c>
      <c r="B525" s="6" t="str">
        <f t="shared" si="40"/>
        <v>20190604</v>
      </c>
      <c r="C525" s="6" t="s">
        <v>0</v>
      </c>
      <c r="D525" s="6" t="s">
        <v>2</v>
      </c>
      <c r="E525" s="6" t="s">
        <v>48</v>
      </c>
      <c r="F525" s="6" t="s">
        <v>32</v>
      </c>
      <c r="G525" s="6" t="s">
        <v>2287</v>
      </c>
      <c r="H525" s="6" t="s">
        <v>47</v>
      </c>
      <c r="I525" s="6">
        <v>12</v>
      </c>
      <c r="J525" s="10">
        <v>60</v>
      </c>
      <c r="K525" s="7" t="str">
        <f>IF(F525="NA","0000",IF(F525="A04","0200",IF(F525="A03","0500",IF(F525="A02","0700",IF(F525="A01","1000",ERROR)))))</f>
        <v>0200</v>
      </c>
      <c r="L525" s="7" t="str">
        <f t="shared" si="38"/>
        <v>060</v>
      </c>
      <c r="M525" s="8">
        <v>0</v>
      </c>
      <c r="N525" s="7">
        <v>14</v>
      </c>
      <c r="O525" s="7">
        <v>3</v>
      </c>
      <c r="P525" s="6" t="s">
        <v>35</v>
      </c>
      <c r="Q525" s="6" t="str">
        <f t="shared" si="39"/>
        <v>0723</v>
      </c>
      <c r="R525" s="6" t="s">
        <v>1659</v>
      </c>
    </row>
    <row r="526" spans="1:18" x14ac:dyDescent="0.15">
      <c r="A526" s="6" t="s">
        <v>381</v>
      </c>
      <c r="B526" s="6" t="str">
        <f t="shared" si="40"/>
        <v>20190604</v>
      </c>
      <c r="C526" s="6" t="s">
        <v>0</v>
      </c>
      <c r="D526" s="6" t="s">
        <v>2</v>
      </c>
      <c r="E526" s="6" t="s">
        <v>45</v>
      </c>
      <c r="F526" s="6" t="s">
        <v>46</v>
      </c>
      <c r="G526" s="6" t="s">
        <v>2288</v>
      </c>
      <c r="H526" s="6" t="s">
        <v>47</v>
      </c>
      <c r="I526" s="6">
        <v>0</v>
      </c>
      <c r="J526" s="10">
        <v>0</v>
      </c>
      <c r="K526" s="7" t="str">
        <f>IF(F526="NA","0000",IF(F526="A04","0200",IF(F526="A03","0500",IF(F526="A02","0700",IF(F526="A01","1000",ERROR)))))</f>
        <v>0000</v>
      </c>
      <c r="L526" s="7" t="str">
        <f t="shared" si="38"/>
        <v>000</v>
      </c>
      <c r="M526" s="8">
        <v>0</v>
      </c>
      <c r="N526" s="7">
        <v>14</v>
      </c>
      <c r="O526" s="7">
        <v>4</v>
      </c>
      <c r="P526" s="6" t="s">
        <v>35</v>
      </c>
      <c r="Q526" s="6" t="str">
        <f t="shared" si="39"/>
        <v>0725</v>
      </c>
      <c r="R526" s="6" t="s">
        <v>1589</v>
      </c>
    </row>
    <row r="527" spans="1:18" x14ac:dyDescent="0.15">
      <c r="A527" s="6" t="s">
        <v>2306</v>
      </c>
      <c r="B527" s="6" t="str">
        <f t="shared" si="40"/>
        <v>20190604</v>
      </c>
      <c r="C527" s="6" t="s">
        <v>0</v>
      </c>
      <c r="D527" s="6" t="s">
        <v>2</v>
      </c>
      <c r="E527" s="6" t="s">
        <v>48</v>
      </c>
      <c r="F527" s="6" t="s">
        <v>46</v>
      </c>
      <c r="G527" s="6" t="s">
        <v>2288</v>
      </c>
      <c r="H527" s="6" t="s">
        <v>47</v>
      </c>
      <c r="I527" s="6">
        <v>1</v>
      </c>
      <c r="J527" s="10">
        <v>0</v>
      </c>
      <c r="K527" s="7" t="str">
        <f>IF(F527="NA","0000",IF(F527="A04","0200",IF(F527="A03","0500",IF(F527="A02","0700",IF(F527="A01","1000",ERROR)))))</f>
        <v>0000</v>
      </c>
      <c r="L527" s="7" t="str">
        <f t="shared" si="38"/>
        <v>000</v>
      </c>
      <c r="M527" s="8">
        <v>0</v>
      </c>
      <c r="N527" s="7">
        <v>14</v>
      </c>
      <c r="O527" s="7">
        <v>4</v>
      </c>
      <c r="P527" s="6" t="s">
        <v>35</v>
      </c>
      <c r="Q527" s="6" t="str">
        <f t="shared" si="39"/>
        <v>0727</v>
      </c>
      <c r="R527" s="6" t="s">
        <v>1645</v>
      </c>
    </row>
    <row r="528" spans="1:18" x14ac:dyDescent="0.15">
      <c r="A528" s="6" t="s">
        <v>382</v>
      </c>
      <c r="B528" s="6" t="str">
        <f t="shared" si="40"/>
        <v>20190604</v>
      </c>
      <c r="C528" s="6" t="s">
        <v>0</v>
      </c>
      <c r="D528" s="6" t="s">
        <v>2</v>
      </c>
      <c r="E528" s="6" t="s">
        <v>45</v>
      </c>
      <c r="F528" s="6" t="s">
        <v>32</v>
      </c>
      <c r="G528" s="6" t="s">
        <v>2287</v>
      </c>
      <c r="H528" s="6" t="s">
        <v>47</v>
      </c>
      <c r="I528" s="6">
        <v>254</v>
      </c>
      <c r="J528" s="10">
        <v>60</v>
      </c>
      <c r="K528" s="7" t="str">
        <f>IF(F528="NA","0000",IF(F528="A04","0200",IF(F528="A03","0500",IF(F528="A02","0700",IF(F528="A01","1000",ERROR)))))</f>
        <v>0200</v>
      </c>
      <c r="L528" s="7" t="str">
        <f t="shared" si="38"/>
        <v>060</v>
      </c>
      <c r="M528" s="8">
        <v>0</v>
      </c>
      <c r="N528" s="7">
        <v>14</v>
      </c>
      <c r="O528" s="7">
        <v>4</v>
      </c>
      <c r="P528" s="6" t="s">
        <v>35</v>
      </c>
      <c r="Q528" s="6" t="str">
        <f t="shared" si="39"/>
        <v>0729</v>
      </c>
      <c r="R528" s="6" t="s">
        <v>1620</v>
      </c>
    </row>
    <row r="529" spans="1:18" x14ac:dyDescent="0.15">
      <c r="A529" s="6" t="s">
        <v>383</v>
      </c>
      <c r="B529" s="6" t="str">
        <f t="shared" si="40"/>
        <v>20190604</v>
      </c>
      <c r="C529" s="6" t="s">
        <v>0</v>
      </c>
      <c r="D529" s="6" t="s">
        <v>2</v>
      </c>
      <c r="E529" s="6" t="s">
        <v>45</v>
      </c>
      <c r="F529" s="6" t="s">
        <v>32</v>
      </c>
      <c r="G529" s="6" t="s">
        <v>2287</v>
      </c>
      <c r="H529" s="6" t="s">
        <v>47</v>
      </c>
      <c r="I529" s="6">
        <v>148</v>
      </c>
      <c r="J529" s="10">
        <v>60</v>
      </c>
      <c r="K529" s="7" t="str">
        <f>IF(F529="NA","0000",IF(F529="A04","0200",IF(F529="A03","0500",IF(F529="A02","0700",IF(F529="A01","1000",ERROR)))))</f>
        <v>0200</v>
      </c>
      <c r="L529" s="7" t="str">
        <f t="shared" si="38"/>
        <v>060</v>
      </c>
      <c r="M529" s="8">
        <v>0</v>
      </c>
      <c r="N529" s="7">
        <v>14</v>
      </c>
      <c r="O529" s="7">
        <v>4</v>
      </c>
      <c r="P529" s="6" t="s">
        <v>35</v>
      </c>
      <c r="Q529" s="6" t="str">
        <f t="shared" si="39"/>
        <v>0731</v>
      </c>
      <c r="R529" s="6" t="s">
        <v>1622</v>
      </c>
    </row>
    <row r="530" spans="1:18" x14ac:dyDescent="0.15">
      <c r="A530" s="6" t="s">
        <v>384</v>
      </c>
      <c r="B530" s="6" t="str">
        <f t="shared" si="40"/>
        <v>20190604</v>
      </c>
      <c r="C530" s="6" t="s">
        <v>0</v>
      </c>
      <c r="D530" s="6" t="s">
        <v>2</v>
      </c>
      <c r="E530" s="6" t="s">
        <v>48</v>
      </c>
      <c r="F530" s="6" t="s">
        <v>32</v>
      </c>
      <c r="G530" s="6" t="s">
        <v>2287</v>
      </c>
      <c r="H530" s="6" t="s">
        <v>47</v>
      </c>
      <c r="I530" s="6">
        <v>41</v>
      </c>
      <c r="J530" s="10">
        <v>60</v>
      </c>
      <c r="K530" s="7" t="str">
        <f>IF(F530="NA","0000",IF(F530="A04","0200",IF(F530="A03","0500",IF(F530="A02","0700",IF(F530="A01","1000",ERROR)))))</f>
        <v>0200</v>
      </c>
      <c r="L530" s="7" t="str">
        <f t="shared" si="38"/>
        <v>060</v>
      </c>
      <c r="M530" s="8">
        <v>0</v>
      </c>
      <c r="N530" s="7">
        <v>14</v>
      </c>
      <c r="O530" s="7">
        <v>4</v>
      </c>
      <c r="P530" s="6" t="s">
        <v>35</v>
      </c>
      <c r="Q530" s="6" t="str">
        <f t="shared" si="39"/>
        <v>0733</v>
      </c>
      <c r="R530" s="6" t="s">
        <v>1661</v>
      </c>
    </row>
    <row r="531" spans="1:18" x14ac:dyDescent="0.15">
      <c r="A531" s="6" t="s">
        <v>390</v>
      </c>
      <c r="B531" s="6" t="str">
        <f t="shared" si="40"/>
        <v>20190604</v>
      </c>
      <c r="C531" s="6" t="s">
        <v>0</v>
      </c>
      <c r="D531" s="6" t="s">
        <v>2</v>
      </c>
      <c r="E531" s="6" t="s">
        <v>45</v>
      </c>
      <c r="F531" s="6" t="s">
        <v>46</v>
      </c>
      <c r="G531" s="6" t="s">
        <v>2288</v>
      </c>
      <c r="H531" s="6" t="s">
        <v>47</v>
      </c>
      <c r="I531" s="6">
        <v>2</v>
      </c>
      <c r="J531" s="10">
        <v>0</v>
      </c>
      <c r="K531" s="7" t="str">
        <f>IF(F531="NA","0000",IF(F531="A04","0200",IF(F531="A03","0500",IF(F531="A02","0700",IF(F531="A01","1000",ERROR)))))</f>
        <v>0000</v>
      </c>
      <c r="L531" s="7" t="str">
        <f t="shared" si="38"/>
        <v>000</v>
      </c>
      <c r="M531" s="8">
        <v>0</v>
      </c>
      <c r="N531" s="7">
        <v>14</v>
      </c>
      <c r="O531" s="7">
        <v>5</v>
      </c>
      <c r="P531" s="6" t="s">
        <v>35</v>
      </c>
      <c r="Q531" s="6" t="str">
        <f t="shared" ref="Q531:Q543" si="41">CONCATENATE("0",RIGHT(A531,3))</f>
        <v>0735</v>
      </c>
      <c r="R531" s="6" t="s">
        <v>1591</v>
      </c>
    </row>
    <row r="532" spans="1:18" x14ac:dyDescent="0.15">
      <c r="A532" s="6" t="s">
        <v>391</v>
      </c>
      <c r="B532" s="6" t="str">
        <f t="shared" si="40"/>
        <v>20190604</v>
      </c>
      <c r="C532" s="6" t="s">
        <v>0</v>
      </c>
      <c r="D532" s="6" t="s">
        <v>2</v>
      </c>
      <c r="E532" s="6" t="s">
        <v>48</v>
      </c>
      <c r="F532" s="6" t="s">
        <v>46</v>
      </c>
      <c r="G532" s="6" t="s">
        <v>2288</v>
      </c>
      <c r="H532" s="6" t="s">
        <v>47</v>
      </c>
      <c r="I532" s="6">
        <v>1</v>
      </c>
      <c r="J532" s="10">
        <v>0</v>
      </c>
      <c r="K532" s="7" t="str">
        <f>IF(F532="NA","0000",IF(F532="A04","0200",IF(F532="A03","0500",IF(F532="A02","0700",IF(F532="A01","1000",ERROR)))))</f>
        <v>0000</v>
      </c>
      <c r="L532" s="7" t="str">
        <f t="shared" si="38"/>
        <v>000</v>
      </c>
      <c r="M532" s="8">
        <v>0</v>
      </c>
      <c r="N532" s="7">
        <v>14</v>
      </c>
      <c r="O532" s="7">
        <v>5</v>
      </c>
      <c r="P532" s="6" t="s">
        <v>35</v>
      </c>
      <c r="Q532" s="6" t="str">
        <f t="shared" si="41"/>
        <v>0737</v>
      </c>
      <c r="R532" s="6" t="s">
        <v>1647</v>
      </c>
    </row>
    <row r="533" spans="1:18" x14ac:dyDescent="0.15">
      <c r="A533" s="6" t="s">
        <v>392</v>
      </c>
      <c r="B533" s="6" t="str">
        <f t="shared" si="40"/>
        <v>20190604</v>
      </c>
      <c r="C533" s="6" t="s">
        <v>0</v>
      </c>
      <c r="D533" s="6" t="s">
        <v>2</v>
      </c>
      <c r="E533" s="6" t="s">
        <v>45</v>
      </c>
      <c r="F533" s="6" t="s">
        <v>32</v>
      </c>
      <c r="G533" s="6" t="s">
        <v>2287</v>
      </c>
      <c r="H533" s="6" t="s">
        <v>47</v>
      </c>
      <c r="I533" s="6">
        <v>175</v>
      </c>
      <c r="J533" s="10">
        <v>60</v>
      </c>
      <c r="K533" s="7" t="str">
        <f>IF(F533="NA","0000",IF(F533="A04","0200",IF(F533="A03","0500",IF(F533="A02","0700",IF(F533="A01","1000",ERROR)))))</f>
        <v>0200</v>
      </c>
      <c r="L533" s="7" t="str">
        <f t="shared" si="38"/>
        <v>060</v>
      </c>
      <c r="M533" s="8">
        <v>0</v>
      </c>
      <c r="N533" s="7">
        <v>14</v>
      </c>
      <c r="O533" s="7">
        <v>5</v>
      </c>
      <c r="P533" s="6" t="s">
        <v>35</v>
      </c>
      <c r="Q533" s="6" t="str">
        <f t="shared" si="41"/>
        <v>0739</v>
      </c>
      <c r="R533" s="6" t="s">
        <v>1624</v>
      </c>
    </row>
    <row r="534" spans="1:18" x14ac:dyDescent="0.15">
      <c r="A534" s="6" t="s">
        <v>393</v>
      </c>
      <c r="B534" s="6" t="str">
        <f t="shared" si="40"/>
        <v>20190604</v>
      </c>
      <c r="C534" s="6" t="s">
        <v>0</v>
      </c>
      <c r="D534" s="6" t="s">
        <v>2</v>
      </c>
      <c r="E534" s="6" t="s">
        <v>45</v>
      </c>
      <c r="F534" s="6" t="s">
        <v>32</v>
      </c>
      <c r="G534" s="6" t="s">
        <v>2287</v>
      </c>
      <c r="H534" s="6" t="s">
        <v>47</v>
      </c>
      <c r="I534" s="6">
        <v>118</v>
      </c>
      <c r="J534" s="10">
        <v>60</v>
      </c>
      <c r="K534" s="7" t="str">
        <f>IF(F534="NA","0000",IF(F534="A04","0200",IF(F534="A03","0500",IF(F534="A02","0700",IF(F534="A01","1000",ERROR)))))</f>
        <v>0200</v>
      </c>
      <c r="L534" s="7" t="str">
        <f t="shared" si="38"/>
        <v>060</v>
      </c>
      <c r="M534" s="8">
        <v>0</v>
      </c>
      <c r="N534" s="7">
        <v>14</v>
      </c>
      <c r="O534" s="7">
        <v>5</v>
      </c>
      <c r="P534" s="6" t="s">
        <v>35</v>
      </c>
      <c r="Q534" s="6" t="str">
        <f t="shared" si="41"/>
        <v>0741</v>
      </c>
      <c r="R534" s="6" t="s">
        <v>1626</v>
      </c>
    </row>
    <row r="535" spans="1:18" x14ac:dyDescent="0.15">
      <c r="A535" s="6" t="s">
        <v>394</v>
      </c>
      <c r="B535" s="6" t="str">
        <f t="shared" si="40"/>
        <v>20190604</v>
      </c>
      <c r="C535" s="6" t="s">
        <v>0</v>
      </c>
      <c r="D535" s="6" t="s">
        <v>2</v>
      </c>
      <c r="E535" s="6" t="s">
        <v>48</v>
      </c>
      <c r="F535" s="6" t="s">
        <v>32</v>
      </c>
      <c r="G535" s="6" t="s">
        <v>2287</v>
      </c>
      <c r="H535" s="6" t="s">
        <v>47</v>
      </c>
      <c r="I535" s="6">
        <v>48</v>
      </c>
      <c r="J535" s="10">
        <v>60</v>
      </c>
      <c r="K535" s="7" t="str">
        <f>IF(F535="NA","0000",IF(F535="A04","0200",IF(F535="A03","0500",IF(F535="A02","0700",IF(F535="A01","1000",ERROR)))))</f>
        <v>0200</v>
      </c>
      <c r="L535" s="7" t="str">
        <f t="shared" si="38"/>
        <v>060</v>
      </c>
      <c r="M535" s="8">
        <v>0</v>
      </c>
      <c r="N535" s="7">
        <v>14</v>
      </c>
      <c r="O535" s="7">
        <v>5</v>
      </c>
      <c r="P535" s="6" t="s">
        <v>35</v>
      </c>
      <c r="Q535" s="6" t="str">
        <f t="shared" si="41"/>
        <v>0743</v>
      </c>
      <c r="R535" s="6" t="s">
        <v>1663</v>
      </c>
    </row>
    <row r="536" spans="1:18" x14ac:dyDescent="0.15">
      <c r="A536" s="6" t="s">
        <v>400</v>
      </c>
      <c r="B536" s="6" t="str">
        <f t="shared" si="40"/>
        <v>20190604</v>
      </c>
      <c r="C536" s="6" t="s">
        <v>0</v>
      </c>
      <c r="D536" s="6" t="s">
        <v>2</v>
      </c>
      <c r="E536" s="6" t="s">
        <v>45</v>
      </c>
      <c r="F536" s="6" t="s">
        <v>46</v>
      </c>
      <c r="G536" s="6" t="s">
        <v>2288</v>
      </c>
      <c r="H536" s="6" t="s">
        <v>47</v>
      </c>
      <c r="I536" s="6">
        <v>1</v>
      </c>
      <c r="J536" s="10">
        <v>0</v>
      </c>
      <c r="K536" s="7" t="str">
        <f>IF(F536="NA","0000",IF(F536="A04","0200",IF(F536="A03","0500",IF(F536="A02","0700",IF(F536="A01","1000",ERROR)))))</f>
        <v>0000</v>
      </c>
      <c r="L536" s="7" t="str">
        <f t="shared" si="38"/>
        <v>000</v>
      </c>
      <c r="M536" s="8">
        <v>0</v>
      </c>
      <c r="N536" s="7">
        <v>14</v>
      </c>
      <c r="O536" s="7">
        <v>6</v>
      </c>
      <c r="P536" s="6" t="s">
        <v>35</v>
      </c>
      <c r="Q536" s="6" t="str">
        <f t="shared" si="41"/>
        <v>0745</v>
      </c>
      <c r="R536" s="6" t="s">
        <v>1593</v>
      </c>
    </row>
    <row r="537" spans="1:18" x14ac:dyDescent="0.15">
      <c r="A537" s="6" t="s">
        <v>401</v>
      </c>
      <c r="B537" s="6" t="str">
        <f t="shared" si="40"/>
        <v>20190604</v>
      </c>
      <c r="C537" s="6" t="s">
        <v>0</v>
      </c>
      <c r="D537" s="6" t="s">
        <v>2</v>
      </c>
      <c r="E537" s="6" t="s">
        <v>48</v>
      </c>
      <c r="F537" s="6" t="s">
        <v>46</v>
      </c>
      <c r="G537" s="6" t="s">
        <v>2288</v>
      </c>
      <c r="H537" s="6" t="s">
        <v>47</v>
      </c>
      <c r="I537" s="6">
        <v>0</v>
      </c>
      <c r="J537" s="10">
        <v>0</v>
      </c>
      <c r="K537" s="7" t="str">
        <f>IF(F537="NA","0000",IF(F537="A04","0200",IF(F537="A03","0500",IF(F537="A02","0700",IF(F537="A01","1000",ERROR)))))</f>
        <v>0000</v>
      </c>
      <c r="L537" s="7" t="str">
        <f t="shared" si="38"/>
        <v>000</v>
      </c>
      <c r="M537" s="8">
        <v>0</v>
      </c>
      <c r="N537" s="7">
        <v>14</v>
      </c>
      <c r="O537" s="7">
        <v>6</v>
      </c>
      <c r="P537" s="6" t="s">
        <v>35</v>
      </c>
      <c r="Q537" s="6" t="str">
        <f t="shared" si="41"/>
        <v>0747</v>
      </c>
      <c r="R537" s="6" t="s">
        <v>1649</v>
      </c>
    </row>
    <row r="538" spans="1:18" x14ac:dyDescent="0.15">
      <c r="A538" s="6" t="s">
        <v>402</v>
      </c>
      <c r="B538" s="6" t="str">
        <f t="shared" si="40"/>
        <v>20190604</v>
      </c>
      <c r="C538" s="6" t="s">
        <v>0</v>
      </c>
      <c r="D538" s="6" t="s">
        <v>2</v>
      </c>
      <c r="E538" s="6" t="s">
        <v>45</v>
      </c>
      <c r="F538" s="6" t="s">
        <v>32</v>
      </c>
      <c r="G538" s="6" t="s">
        <v>2287</v>
      </c>
      <c r="H538" s="6" t="s">
        <v>47</v>
      </c>
      <c r="I538" s="6">
        <v>77</v>
      </c>
      <c r="J538" s="10">
        <v>60</v>
      </c>
      <c r="K538" s="7" t="str">
        <f>IF(F538="NA","0000",IF(F538="A04","0200",IF(F538="A03","0500",IF(F538="A02","0700",IF(F538="A01","1000",ERROR)))))</f>
        <v>0200</v>
      </c>
      <c r="L538" s="7" t="str">
        <f t="shared" si="38"/>
        <v>060</v>
      </c>
      <c r="M538" s="8">
        <v>0</v>
      </c>
      <c r="N538" s="7">
        <v>14</v>
      </c>
      <c r="O538" s="7">
        <v>6</v>
      </c>
      <c r="P538" s="6" t="s">
        <v>35</v>
      </c>
      <c r="Q538" s="6" t="str">
        <f t="shared" si="41"/>
        <v>0749</v>
      </c>
      <c r="R538" s="6" t="s">
        <v>1628</v>
      </c>
    </row>
    <row r="539" spans="1:18" x14ac:dyDescent="0.15">
      <c r="A539" s="6" t="s">
        <v>403</v>
      </c>
      <c r="B539" s="6" t="str">
        <f t="shared" si="40"/>
        <v>20190604</v>
      </c>
      <c r="C539" s="6" t="s">
        <v>0</v>
      </c>
      <c r="D539" s="6" t="s">
        <v>2</v>
      </c>
      <c r="E539" s="6" t="s">
        <v>45</v>
      </c>
      <c r="F539" s="6" t="s">
        <v>32</v>
      </c>
      <c r="G539" s="6" t="s">
        <v>2287</v>
      </c>
      <c r="H539" s="6" t="s">
        <v>47</v>
      </c>
      <c r="I539" s="6">
        <v>74</v>
      </c>
      <c r="J539" s="10">
        <v>60</v>
      </c>
      <c r="K539" s="7" t="str">
        <f>IF(F539="NA","0000",IF(F539="A04","0200",IF(F539="A03","0500",IF(F539="A02","0700",IF(F539="A01","1000",ERROR)))))</f>
        <v>0200</v>
      </c>
      <c r="L539" s="7" t="str">
        <f t="shared" si="38"/>
        <v>060</v>
      </c>
      <c r="M539" s="8">
        <v>0</v>
      </c>
      <c r="N539" s="7">
        <v>14</v>
      </c>
      <c r="O539" s="7">
        <v>6</v>
      </c>
      <c r="P539" s="6" t="s">
        <v>35</v>
      </c>
      <c r="Q539" s="6" t="str">
        <f t="shared" si="41"/>
        <v>0751</v>
      </c>
      <c r="R539" s="6" t="s">
        <v>1630</v>
      </c>
    </row>
    <row r="540" spans="1:18" x14ac:dyDescent="0.15">
      <c r="A540" s="6" t="s">
        <v>404</v>
      </c>
      <c r="B540" s="6" t="str">
        <f t="shared" si="40"/>
        <v>20190604</v>
      </c>
      <c r="C540" s="6" t="s">
        <v>0</v>
      </c>
      <c r="D540" s="6" t="s">
        <v>2</v>
      </c>
      <c r="E540" s="6" t="s">
        <v>48</v>
      </c>
      <c r="F540" s="6" t="s">
        <v>32</v>
      </c>
      <c r="G540" s="6" t="s">
        <v>2287</v>
      </c>
      <c r="H540" s="6" t="s">
        <v>47</v>
      </c>
      <c r="I540" s="6">
        <v>2</v>
      </c>
      <c r="J540" s="10">
        <v>60</v>
      </c>
      <c r="K540" s="7" t="str">
        <f>IF(F540="NA","0000",IF(F540="A04","0200",IF(F540="A03","0500",IF(F540="A02","0700",IF(F540="A01","1000",ERROR)))))</f>
        <v>0200</v>
      </c>
      <c r="L540" s="7" t="str">
        <f t="shared" si="38"/>
        <v>060</v>
      </c>
      <c r="M540" s="8">
        <v>0</v>
      </c>
      <c r="N540" s="7">
        <v>14</v>
      </c>
      <c r="O540" s="7">
        <v>6</v>
      </c>
      <c r="P540" s="6" t="s">
        <v>35</v>
      </c>
      <c r="Q540" s="6" t="str">
        <f t="shared" si="41"/>
        <v>0753</v>
      </c>
      <c r="R540" s="6" t="s">
        <v>1665</v>
      </c>
    </row>
    <row r="541" spans="1:18" x14ac:dyDescent="0.15">
      <c r="A541" s="6" t="s">
        <v>421</v>
      </c>
      <c r="B541" s="6" t="str">
        <f t="shared" si="40"/>
        <v>20190612</v>
      </c>
      <c r="C541" s="6" t="s">
        <v>0</v>
      </c>
      <c r="D541" s="6" t="s">
        <v>2</v>
      </c>
      <c r="E541" s="6" t="s">
        <v>45</v>
      </c>
      <c r="F541" s="6" t="s">
        <v>46</v>
      </c>
      <c r="G541" s="6" t="s">
        <v>2288</v>
      </c>
      <c r="H541" s="6" t="s">
        <v>47</v>
      </c>
      <c r="I541" s="6">
        <v>0</v>
      </c>
      <c r="J541" s="10">
        <v>0</v>
      </c>
      <c r="K541" s="7" t="str">
        <f>IF(F541="NA","0000",IF(F541="A04","0200",IF(F541="A03","0500",IF(F541="A02","0700",IF(F541="A01","1000",ERROR)))))</f>
        <v>0000</v>
      </c>
      <c r="L541" s="7" t="str">
        <f t="shared" si="38"/>
        <v>000</v>
      </c>
      <c r="M541" s="8">
        <v>0</v>
      </c>
      <c r="N541" s="7">
        <v>15</v>
      </c>
      <c r="O541" s="7">
        <v>1</v>
      </c>
      <c r="P541" s="6" t="s">
        <v>34</v>
      </c>
      <c r="Q541" s="6" t="str">
        <f t="shared" si="41"/>
        <v>0949</v>
      </c>
      <c r="R541" s="6" t="s">
        <v>1677</v>
      </c>
    </row>
    <row r="542" spans="1:18" x14ac:dyDescent="0.15">
      <c r="A542" s="6" t="s">
        <v>413</v>
      </c>
      <c r="B542" s="6" t="str">
        <f t="shared" si="40"/>
        <v>20190612</v>
      </c>
      <c r="C542" s="6" t="s">
        <v>0</v>
      </c>
      <c r="D542" s="6" t="s">
        <v>2</v>
      </c>
      <c r="E542" s="6" t="s">
        <v>327</v>
      </c>
      <c r="F542" s="6" t="s">
        <v>46</v>
      </c>
      <c r="G542" s="6" t="s">
        <v>2288</v>
      </c>
      <c r="H542" s="6" t="s">
        <v>47</v>
      </c>
      <c r="I542" s="6">
        <v>0</v>
      </c>
      <c r="J542" s="10">
        <v>0</v>
      </c>
      <c r="K542" s="7" t="str">
        <f>IF(F542="NA","0000",IF(F542="A04","0200",IF(F542="A03","0500",IF(F542="A02","0700",IF(F542="A01","1000",ERROR)))))</f>
        <v>0000</v>
      </c>
      <c r="L542" s="7" t="str">
        <f t="shared" si="38"/>
        <v>000</v>
      </c>
      <c r="M542" s="8">
        <v>0</v>
      </c>
      <c r="N542" s="7">
        <v>15</v>
      </c>
      <c r="O542" s="7">
        <v>1</v>
      </c>
      <c r="P542" s="6" t="s">
        <v>34</v>
      </c>
      <c r="Q542" s="6" t="str">
        <f t="shared" si="41"/>
        <v>0951</v>
      </c>
      <c r="R542" s="6" t="s">
        <v>1738</v>
      </c>
    </row>
    <row r="543" spans="1:18" x14ac:dyDescent="0.15">
      <c r="A543" s="6" t="s">
        <v>416</v>
      </c>
      <c r="B543" s="6" t="str">
        <f t="shared" si="40"/>
        <v>20190612</v>
      </c>
      <c r="C543" s="6" t="s">
        <v>0</v>
      </c>
      <c r="D543" s="6" t="s">
        <v>2</v>
      </c>
      <c r="E543" s="6" t="s">
        <v>327</v>
      </c>
      <c r="F543" s="6" t="s">
        <v>25</v>
      </c>
      <c r="G543" s="6" t="s">
        <v>2287</v>
      </c>
      <c r="H543" s="6" t="s">
        <v>47</v>
      </c>
      <c r="I543" s="6">
        <v>54</v>
      </c>
      <c r="J543" s="10">
        <v>30</v>
      </c>
      <c r="K543" s="7" t="str">
        <f>IF(F543="NA","0000",IF(F543="A04","0200",IF(F543="A03","0500",IF(F543="A02","0700",IF(F543="A01","1000",ERROR)))))</f>
        <v>1000</v>
      </c>
      <c r="L543" s="7" t="str">
        <f t="shared" si="38"/>
        <v>030</v>
      </c>
      <c r="M543" s="8">
        <v>0</v>
      </c>
      <c r="N543" s="7">
        <v>15</v>
      </c>
      <c r="O543" s="7">
        <v>1</v>
      </c>
      <c r="P543" s="6" t="s">
        <v>34</v>
      </c>
      <c r="Q543" s="6" t="str">
        <f t="shared" si="41"/>
        <v>0957</v>
      </c>
      <c r="R543" s="6" t="s">
        <v>1757</v>
      </c>
    </row>
    <row r="544" spans="1:18" x14ac:dyDescent="0.15">
      <c r="A544" s="6" t="s">
        <v>414</v>
      </c>
      <c r="B544" s="6" t="str">
        <f t="shared" si="40"/>
        <v>20190612</v>
      </c>
      <c r="C544" s="6" t="s">
        <v>0</v>
      </c>
      <c r="D544" s="6" t="s">
        <v>2</v>
      </c>
      <c r="E544" s="6" t="s">
        <v>45</v>
      </c>
      <c r="F544" s="6" t="s">
        <v>25</v>
      </c>
      <c r="G544" s="6" t="s">
        <v>2287</v>
      </c>
      <c r="H544" s="6" t="s">
        <v>47</v>
      </c>
      <c r="I544" s="6">
        <v>253</v>
      </c>
      <c r="J544" s="10">
        <v>30</v>
      </c>
      <c r="K544" s="7" t="str">
        <f>IF(F544="NA","0000",IF(F544="A04","0200",IF(F544="A03","0500",IF(F544="A02","0700",IF(F544="A01","1000",ERROR)))))</f>
        <v>1000</v>
      </c>
      <c r="L544" s="7" t="str">
        <f t="shared" si="38"/>
        <v>030</v>
      </c>
      <c r="M544" s="8">
        <v>0</v>
      </c>
      <c r="N544" s="7">
        <v>15</v>
      </c>
      <c r="O544" s="7">
        <v>1</v>
      </c>
      <c r="P544" s="6" t="s">
        <v>34</v>
      </c>
      <c r="Q544" s="6" t="str">
        <f>RIGHT(A544,4)</f>
        <v>1053</v>
      </c>
    </row>
    <row r="545" spans="1:18" x14ac:dyDescent="0.15">
      <c r="A545" s="6" t="s">
        <v>415</v>
      </c>
      <c r="B545" s="6" t="str">
        <f t="shared" si="40"/>
        <v>20190612</v>
      </c>
      <c r="C545" s="6" t="s">
        <v>0</v>
      </c>
      <c r="D545" s="6" t="s">
        <v>2</v>
      </c>
      <c r="E545" s="6" t="s">
        <v>45</v>
      </c>
      <c r="F545" s="6" t="s">
        <v>25</v>
      </c>
      <c r="G545" s="6" t="s">
        <v>2287</v>
      </c>
      <c r="H545" s="6" t="s">
        <v>47</v>
      </c>
      <c r="I545" s="6">
        <v>184</v>
      </c>
      <c r="J545" s="10">
        <v>30</v>
      </c>
      <c r="K545" s="7" t="str">
        <f>IF(F545="NA","0000",IF(F545="A04","0200",IF(F545="A03","0500",IF(F545="A02","0700",IF(F545="A01","1000",ERROR)))))</f>
        <v>1000</v>
      </c>
      <c r="L545" s="7" t="str">
        <f t="shared" si="38"/>
        <v>030</v>
      </c>
      <c r="M545" s="8">
        <v>0</v>
      </c>
      <c r="N545" s="7">
        <v>15</v>
      </c>
      <c r="O545" s="7">
        <v>1</v>
      </c>
      <c r="P545" s="6" t="s">
        <v>34</v>
      </c>
      <c r="Q545" s="6" t="str">
        <f>RIGHT(A545,4)</f>
        <v>1055</v>
      </c>
      <c r="R545" s="6" t="s">
        <v>1708</v>
      </c>
    </row>
    <row r="546" spans="1:18" x14ac:dyDescent="0.15">
      <c r="A546" s="6" t="s">
        <v>423</v>
      </c>
      <c r="B546" s="6" t="str">
        <f t="shared" si="40"/>
        <v>20190612</v>
      </c>
      <c r="C546" s="6" t="s">
        <v>0</v>
      </c>
      <c r="D546" s="6" t="s">
        <v>2</v>
      </c>
      <c r="E546" s="6" t="s">
        <v>45</v>
      </c>
      <c r="F546" s="6" t="s">
        <v>46</v>
      </c>
      <c r="G546" s="6" t="s">
        <v>2288</v>
      </c>
      <c r="H546" s="6" t="s">
        <v>47</v>
      </c>
      <c r="I546" s="6">
        <v>0</v>
      </c>
      <c r="J546" s="10">
        <v>0</v>
      </c>
      <c r="K546" s="7" t="str">
        <f>IF(F546="NA","0000",IF(F546="A04","0200",IF(F546="A03","0500",IF(F546="A02","0700",IF(F546="A01","1000",ERROR)))))</f>
        <v>0000</v>
      </c>
      <c r="L546" s="7" t="str">
        <f t="shared" si="38"/>
        <v>000</v>
      </c>
      <c r="M546" s="8">
        <v>0</v>
      </c>
      <c r="N546" s="7">
        <v>15</v>
      </c>
      <c r="O546" s="7">
        <v>2</v>
      </c>
      <c r="P546" s="6" t="s">
        <v>34</v>
      </c>
      <c r="Q546" s="6" t="str">
        <f t="shared" ref="Q546:Q561" si="42">CONCATENATE("0",RIGHT(A546,3))</f>
        <v>0959</v>
      </c>
      <c r="R546" s="6" t="s">
        <v>1679</v>
      </c>
    </row>
    <row r="547" spans="1:18" x14ac:dyDescent="0.15">
      <c r="A547" s="6" t="s">
        <v>424</v>
      </c>
      <c r="B547" s="6" t="str">
        <f t="shared" si="40"/>
        <v>20190612</v>
      </c>
      <c r="C547" s="6" t="s">
        <v>0</v>
      </c>
      <c r="D547" s="6" t="s">
        <v>2</v>
      </c>
      <c r="E547" s="6" t="s">
        <v>327</v>
      </c>
      <c r="F547" s="6" t="s">
        <v>46</v>
      </c>
      <c r="G547" s="6" t="s">
        <v>2288</v>
      </c>
      <c r="H547" s="6" t="s">
        <v>47</v>
      </c>
      <c r="I547" s="6">
        <v>0</v>
      </c>
      <c r="J547" s="10">
        <v>0</v>
      </c>
      <c r="K547" s="7" t="str">
        <f>IF(F547="NA","0000",IF(F547="A04","0200",IF(F547="A03","0500",IF(F547="A02","0700",IF(F547="A01","1000",ERROR)))))</f>
        <v>0000</v>
      </c>
      <c r="L547" s="7" t="str">
        <f t="shared" si="38"/>
        <v>000</v>
      </c>
      <c r="M547" s="8">
        <v>0</v>
      </c>
      <c r="N547" s="7">
        <v>15</v>
      </c>
      <c r="O547" s="7">
        <v>2</v>
      </c>
      <c r="P547" s="6" t="s">
        <v>34</v>
      </c>
      <c r="Q547" s="6" t="str">
        <f t="shared" si="42"/>
        <v>0961</v>
      </c>
      <c r="R547" s="6" t="s">
        <v>1740</v>
      </c>
    </row>
    <row r="548" spans="1:18" x14ac:dyDescent="0.15">
      <c r="A548" s="6" t="s">
        <v>425</v>
      </c>
      <c r="B548" s="6" t="str">
        <f t="shared" si="40"/>
        <v>20190612</v>
      </c>
      <c r="C548" s="6" t="s">
        <v>0</v>
      </c>
      <c r="D548" s="6" t="s">
        <v>2</v>
      </c>
      <c r="E548" s="6" t="s">
        <v>45</v>
      </c>
      <c r="F548" s="6" t="s">
        <v>25</v>
      </c>
      <c r="G548" s="6" t="s">
        <v>2287</v>
      </c>
      <c r="H548" s="6" t="s">
        <v>47</v>
      </c>
      <c r="I548" s="6">
        <v>245</v>
      </c>
      <c r="J548" s="10">
        <v>30</v>
      </c>
      <c r="K548" s="7" t="str">
        <f>IF(F548="NA","0000",IF(F548="A04","0200",IF(F548="A03","0500",IF(F548="A02","0700",IF(F548="A01","1000",ERROR)))))</f>
        <v>1000</v>
      </c>
      <c r="L548" s="7" t="str">
        <f t="shared" si="38"/>
        <v>030</v>
      </c>
      <c r="M548" s="8">
        <v>0</v>
      </c>
      <c r="N548" s="7">
        <v>15</v>
      </c>
      <c r="O548" s="7">
        <v>2</v>
      </c>
      <c r="P548" s="6" t="s">
        <v>34</v>
      </c>
      <c r="Q548" s="6" t="str">
        <f t="shared" si="42"/>
        <v>0963</v>
      </c>
      <c r="R548" s="6" t="s">
        <v>1714</v>
      </c>
    </row>
    <row r="549" spans="1:18" x14ac:dyDescent="0.15">
      <c r="A549" s="6" t="s">
        <v>426</v>
      </c>
      <c r="B549" s="6" t="str">
        <f t="shared" si="40"/>
        <v>20190612</v>
      </c>
      <c r="C549" s="6" t="s">
        <v>0</v>
      </c>
      <c r="D549" s="6" t="s">
        <v>2</v>
      </c>
      <c r="E549" s="6" t="s">
        <v>45</v>
      </c>
      <c r="F549" s="6" t="s">
        <v>25</v>
      </c>
      <c r="G549" s="6" t="s">
        <v>2287</v>
      </c>
      <c r="H549" s="6" t="s">
        <v>47</v>
      </c>
      <c r="I549" s="6">
        <v>113</v>
      </c>
      <c r="J549" s="10">
        <v>30</v>
      </c>
      <c r="K549" s="7" t="str">
        <f>IF(F549="NA","0000",IF(F549="A04","0200",IF(F549="A03","0500",IF(F549="A02","0700",IF(F549="A01","1000",ERROR)))))</f>
        <v>1000</v>
      </c>
      <c r="L549" s="7" t="str">
        <f t="shared" si="38"/>
        <v>030</v>
      </c>
      <c r="M549" s="8">
        <v>0</v>
      </c>
      <c r="N549" s="7">
        <v>15</v>
      </c>
      <c r="O549" s="7">
        <v>2</v>
      </c>
      <c r="P549" s="6" t="s">
        <v>34</v>
      </c>
      <c r="Q549" s="6" t="str">
        <f t="shared" si="42"/>
        <v>0965</v>
      </c>
      <c r="R549" s="6" t="s">
        <v>1716</v>
      </c>
    </row>
    <row r="550" spans="1:18" x14ac:dyDescent="0.15">
      <c r="A550" s="6" t="s">
        <v>427</v>
      </c>
      <c r="B550" s="6" t="str">
        <f t="shared" si="40"/>
        <v>20190612</v>
      </c>
      <c r="C550" s="6" t="s">
        <v>0</v>
      </c>
      <c r="D550" s="6" t="s">
        <v>2</v>
      </c>
      <c r="E550" s="6" t="s">
        <v>327</v>
      </c>
      <c r="F550" s="6" t="s">
        <v>25</v>
      </c>
      <c r="G550" s="6" t="s">
        <v>2287</v>
      </c>
      <c r="H550" s="6" t="s">
        <v>47</v>
      </c>
      <c r="I550" s="6">
        <v>59</v>
      </c>
      <c r="J550" s="10">
        <v>30</v>
      </c>
      <c r="K550" s="7" t="str">
        <f>IF(F550="NA","0000",IF(F550="A04","0200",IF(F550="A03","0500",IF(F550="A02","0700",IF(F550="A01","1000",ERROR)))))</f>
        <v>1000</v>
      </c>
      <c r="L550" s="7" t="str">
        <f t="shared" si="38"/>
        <v>030</v>
      </c>
      <c r="M550" s="8">
        <v>0</v>
      </c>
      <c r="N550" s="7">
        <v>15</v>
      </c>
      <c r="O550" s="7">
        <v>2</v>
      </c>
      <c r="P550" s="6" t="s">
        <v>34</v>
      </c>
      <c r="Q550" s="6" t="str">
        <f t="shared" si="42"/>
        <v>0967</v>
      </c>
      <c r="R550" s="6" t="s">
        <v>1758</v>
      </c>
    </row>
    <row r="551" spans="1:18" x14ac:dyDescent="0.15">
      <c r="A551" s="6" t="s">
        <v>433</v>
      </c>
      <c r="B551" s="6" t="str">
        <f t="shared" si="40"/>
        <v>20190612</v>
      </c>
      <c r="C551" s="6" t="s">
        <v>0</v>
      </c>
      <c r="D551" s="6" t="s">
        <v>2</v>
      </c>
      <c r="E551" s="6" t="s">
        <v>45</v>
      </c>
      <c r="F551" s="6" t="s">
        <v>46</v>
      </c>
      <c r="G551" s="6" t="s">
        <v>2288</v>
      </c>
      <c r="H551" s="6" t="s">
        <v>47</v>
      </c>
      <c r="I551" s="6">
        <v>0</v>
      </c>
      <c r="J551" s="10">
        <v>0</v>
      </c>
      <c r="K551" s="7" t="str">
        <f>IF(F551="NA","0000",IF(F551="A04","0200",IF(F551="A03","0500",IF(F551="A02","0700",IF(F551="A01","1000",ERROR)))))</f>
        <v>0000</v>
      </c>
      <c r="L551" s="7" t="str">
        <f t="shared" si="38"/>
        <v>000</v>
      </c>
      <c r="M551" s="8">
        <v>0</v>
      </c>
      <c r="N551" s="7">
        <v>15</v>
      </c>
      <c r="O551" s="7">
        <v>3</v>
      </c>
      <c r="P551" s="6" t="s">
        <v>34</v>
      </c>
      <c r="Q551" s="6" t="str">
        <f t="shared" si="42"/>
        <v>0979</v>
      </c>
      <c r="R551" s="6" t="s">
        <v>1681</v>
      </c>
    </row>
    <row r="552" spans="1:18" x14ac:dyDescent="0.15">
      <c r="A552" s="6" t="s">
        <v>434</v>
      </c>
      <c r="B552" s="6" t="str">
        <f t="shared" si="40"/>
        <v>20190612</v>
      </c>
      <c r="C552" s="6" t="s">
        <v>0</v>
      </c>
      <c r="D552" s="6" t="s">
        <v>2</v>
      </c>
      <c r="E552" s="6" t="s">
        <v>327</v>
      </c>
      <c r="F552" s="6" t="s">
        <v>46</v>
      </c>
      <c r="G552" s="6" t="s">
        <v>2288</v>
      </c>
      <c r="H552" s="6" t="s">
        <v>47</v>
      </c>
      <c r="I552" s="6">
        <v>1</v>
      </c>
      <c r="J552" s="10">
        <v>0</v>
      </c>
      <c r="K552" s="7" t="str">
        <f>IF(F552="NA","0000",IF(F552="A04","0200",IF(F552="A03","0500",IF(F552="A02","0700",IF(F552="A01","1000",ERROR)))))</f>
        <v>0000</v>
      </c>
      <c r="L552" s="7" t="str">
        <f t="shared" si="38"/>
        <v>000</v>
      </c>
      <c r="M552" s="8">
        <v>0</v>
      </c>
      <c r="N552" s="7">
        <v>15</v>
      </c>
      <c r="O552" s="7">
        <v>3</v>
      </c>
      <c r="P552" s="6" t="s">
        <v>34</v>
      </c>
      <c r="Q552" s="6" t="str">
        <f t="shared" si="42"/>
        <v>0981</v>
      </c>
      <c r="R552" s="6" t="s">
        <v>1742</v>
      </c>
    </row>
    <row r="553" spans="1:18" x14ac:dyDescent="0.15">
      <c r="A553" s="6" t="s">
        <v>435</v>
      </c>
      <c r="B553" s="6" t="str">
        <f t="shared" si="40"/>
        <v>20190612</v>
      </c>
      <c r="C553" s="6" t="s">
        <v>0</v>
      </c>
      <c r="D553" s="6" t="s">
        <v>2</v>
      </c>
      <c r="E553" s="6" t="s">
        <v>45</v>
      </c>
      <c r="F553" s="6" t="s">
        <v>25</v>
      </c>
      <c r="G553" s="6" t="s">
        <v>2287</v>
      </c>
      <c r="H553" s="6" t="s">
        <v>47</v>
      </c>
      <c r="I553" s="6">
        <v>263</v>
      </c>
      <c r="J553" s="10">
        <v>30</v>
      </c>
      <c r="K553" s="7" t="str">
        <f>IF(F553="NA","0000",IF(F553="A04","0200",IF(F553="A03","0500",IF(F553="A02","0700",IF(F553="A01","1000",ERROR)))))</f>
        <v>1000</v>
      </c>
      <c r="L553" s="7" t="str">
        <f t="shared" si="38"/>
        <v>030</v>
      </c>
      <c r="M553" s="8">
        <v>0</v>
      </c>
      <c r="N553" s="7">
        <v>15</v>
      </c>
      <c r="O553" s="7">
        <v>3</v>
      </c>
      <c r="P553" s="6" t="s">
        <v>34</v>
      </c>
      <c r="Q553" s="6" t="str">
        <f t="shared" si="42"/>
        <v>0983</v>
      </c>
      <c r="R553" s="6" t="s">
        <v>1718</v>
      </c>
    </row>
    <row r="554" spans="1:18" x14ac:dyDescent="0.15">
      <c r="A554" s="6" t="s">
        <v>436</v>
      </c>
      <c r="B554" s="6" t="str">
        <f t="shared" si="40"/>
        <v>20190612</v>
      </c>
      <c r="C554" s="6" t="s">
        <v>0</v>
      </c>
      <c r="D554" s="6" t="s">
        <v>2</v>
      </c>
      <c r="E554" s="6" t="s">
        <v>45</v>
      </c>
      <c r="F554" s="6" t="s">
        <v>25</v>
      </c>
      <c r="G554" s="6" t="s">
        <v>2287</v>
      </c>
      <c r="H554" s="6" t="s">
        <v>47</v>
      </c>
      <c r="I554" s="6">
        <v>189</v>
      </c>
      <c r="J554" s="10">
        <v>30</v>
      </c>
      <c r="K554" s="7" t="str">
        <f>IF(F554="NA","0000",IF(F554="A04","0200",IF(F554="A03","0500",IF(F554="A02","0700",IF(F554="A01","1000",ERROR)))))</f>
        <v>1000</v>
      </c>
      <c r="L554" s="7" t="str">
        <f t="shared" si="38"/>
        <v>030</v>
      </c>
      <c r="M554" s="8">
        <v>0</v>
      </c>
      <c r="N554" s="7">
        <v>15</v>
      </c>
      <c r="O554" s="7">
        <v>3</v>
      </c>
      <c r="P554" s="6" t="s">
        <v>34</v>
      </c>
      <c r="Q554" s="6" t="str">
        <f t="shared" si="42"/>
        <v>0985</v>
      </c>
      <c r="R554" s="6" t="s">
        <v>1720</v>
      </c>
    </row>
    <row r="555" spans="1:18" x14ac:dyDescent="0.15">
      <c r="A555" s="6" t="s">
        <v>437</v>
      </c>
      <c r="B555" s="6" t="str">
        <f t="shared" si="40"/>
        <v>20190612</v>
      </c>
      <c r="C555" s="6" t="s">
        <v>0</v>
      </c>
      <c r="D555" s="6" t="s">
        <v>2</v>
      </c>
      <c r="E555" s="6" t="s">
        <v>327</v>
      </c>
      <c r="F555" s="6" t="s">
        <v>25</v>
      </c>
      <c r="G555" s="6" t="s">
        <v>2287</v>
      </c>
      <c r="H555" s="6" t="s">
        <v>47</v>
      </c>
      <c r="I555" s="6">
        <v>76</v>
      </c>
      <c r="J555" s="10">
        <v>30</v>
      </c>
      <c r="K555" s="7" t="str">
        <f>IF(F555="NA","0000",IF(F555="A04","0200",IF(F555="A03","0500",IF(F555="A02","0700",IF(F555="A01","1000",ERROR)))))</f>
        <v>1000</v>
      </c>
      <c r="L555" s="7" t="str">
        <f t="shared" si="38"/>
        <v>030</v>
      </c>
      <c r="M555" s="8">
        <v>0</v>
      </c>
      <c r="N555" s="7">
        <v>15</v>
      </c>
      <c r="O555" s="7">
        <v>3</v>
      </c>
      <c r="P555" s="6" t="s">
        <v>34</v>
      </c>
      <c r="Q555" s="6" t="str">
        <f t="shared" si="42"/>
        <v>0987</v>
      </c>
      <c r="R555" s="6" t="s">
        <v>1760</v>
      </c>
    </row>
    <row r="556" spans="1:18" x14ac:dyDescent="0.15">
      <c r="A556" s="6" t="s">
        <v>443</v>
      </c>
      <c r="B556" s="6" t="str">
        <f t="shared" si="40"/>
        <v>20190612</v>
      </c>
      <c r="C556" s="6" t="s">
        <v>0</v>
      </c>
      <c r="D556" s="6" t="s">
        <v>2</v>
      </c>
      <c r="E556" s="6" t="s">
        <v>45</v>
      </c>
      <c r="F556" s="6" t="s">
        <v>46</v>
      </c>
      <c r="G556" s="6" t="s">
        <v>2288</v>
      </c>
      <c r="H556" s="6" t="s">
        <v>47</v>
      </c>
      <c r="I556" s="6">
        <v>1</v>
      </c>
      <c r="J556" s="10">
        <v>0</v>
      </c>
      <c r="K556" s="7" t="str">
        <f>IF(F556="NA","0000",IF(F556="A04","0200",IF(F556="A03","0500",IF(F556="A02","0700",IF(F556="A01","1000",ERROR)))))</f>
        <v>0000</v>
      </c>
      <c r="L556" s="7" t="str">
        <f t="shared" si="38"/>
        <v>000</v>
      </c>
      <c r="M556" s="8">
        <v>0</v>
      </c>
      <c r="N556" s="7">
        <v>15</v>
      </c>
      <c r="O556" s="7">
        <v>4</v>
      </c>
      <c r="P556" s="6" t="s">
        <v>34</v>
      </c>
      <c r="Q556" s="6" t="str">
        <f t="shared" si="42"/>
        <v>0989</v>
      </c>
      <c r="R556" s="6" t="s">
        <v>1683</v>
      </c>
    </row>
    <row r="557" spans="1:18" x14ac:dyDescent="0.15">
      <c r="A557" s="6" t="s">
        <v>444</v>
      </c>
      <c r="B557" s="6" t="str">
        <f t="shared" si="40"/>
        <v>20190612</v>
      </c>
      <c r="C557" s="6" t="s">
        <v>0</v>
      </c>
      <c r="D557" s="6" t="s">
        <v>2</v>
      </c>
      <c r="E557" s="6" t="s">
        <v>327</v>
      </c>
      <c r="F557" s="6" t="s">
        <v>46</v>
      </c>
      <c r="G557" s="6" t="s">
        <v>2288</v>
      </c>
      <c r="H557" s="6" t="s">
        <v>47</v>
      </c>
      <c r="I557" s="6">
        <v>0</v>
      </c>
      <c r="J557" s="10">
        <v>0</v>
      </c>
      <c r="K557" s="7" t="str">
        <f>IF(F557="NA","0000",IF(F557="A04","0200",IF(F557="A03","0500",IF(F557="A02","0700",IF(F557="A01","1000",ERROR)))))</f>
        <v>0000</v>
      </c>
      <c r="L557" s="7" t="str">
        <f t="shared" si="38"/>
        <v>000</v>
      </c>
      <c r="M557" s="8">
        <v>0</v>
      </c>
      <c r="N557" s="7">
        <v>15</v>
      </c>
      <c r="O557" s="7">
        <v>4</v>
      </c>
      <c r="P557" s="6" t="s">
        <v>34</v>
      </c>
      <c r="Q557" s="6" t="str">
        <f t="shared" si="42"/>
        <v>0991</v>
      </c>
      <c r="R557" s="6" t="s">
        <v>1744</v>
      </c>
    </row>
    <row r="558" spans="1:18" x14ac:dyDescent="0.15">
      <c r="A558" s="6" t="s">
        <v>445</v>
      </c>
      <c r="B558" s="6" t="str">
        <f t="shared" si="40"/>
        <v>20190612</v>
      </c>
      <c r="C558" s="6" t="s">
        <v>0</v>
      </c>
      <c r="D558" s="6" t="s">
        <v>2</v>
      </c>
      <c r="E558" s="6" t="s">
        <v>45</v>
      </c>
      <c r="F558" s="6" t="s">
        <v>25</v>
      </c>
      <c r="G558" s="6" t="s">
        <v>2287</v>
      </c>
      <c r="H558" s="6" t="s">
        <v>47</v>
      </c>
      <c r="I558" s="6">
        <v>345</v>
      </c>
      <c r="J558" s="10">
        <v>30</v>
      </c>
      <c r="K558" s="7" t="str">
        <f>IF(F558="NA","0000",IF(F558="A04","0200",IF(F558="A03","0500",IF(F558="A02","0700",IF(F558="A01","1000",ERROR)))))</f>
        <v>1000</v>
      </c>
      <c r="L558" s="7" t="str">
        <f t="shared" si="38"/>
        <v>030</v>
      </c>
      <c r="M558" s="8">
        <v>0</v>
      </c>
      <c r="N558" s="7">
        <v>15</v>
      </c>
      <c r="O558" s="7">
        <v>4</v>
      </c>
      <c r="P558" s="6" t="s">
        <v>34</v>
      </c>
      <c r="Q558" s="6" t="str">
        <f t="shared" si="42"/>
        <v>0993</v>
      </c>
      <c r="R558" s="6" t="s">
        <v>1722</v>
      </c>
    </row>
    <row r="559" spans="1:18" x14ac:dyDescent="0.15">
      <c r="A559" s="6" t="s">
        <v>446</v>
      </c>
      <c r="B559" s="6" t="str">
        <f t="shared" si="40"/>
        <v>20190612</v>
      </c>
      <c r="C559" s="6" t="s">
        <v>0</v>
      </c>
      <c r="D559" s="6" t="s">
        <v>2</v>
      </c>
      <c r="E559" s="6" t="s">
        <v>45</v>
      </c>
      <c r="F559" s="6" t="s">
        <v>25</v>
      </c>
      <c r="G559" s="6" t="s">
        <v>2287</v>
      </c>
      <c r="H559" s="6" t="s">
        <v>47</v>
      </c>
      <c r="I559" s="6">
        <v>292</v>
      </c>
      <c r="J559" s="10">
        <v>30</v>
      </c>
      <c r="K559" s="7" t="str">
        <f>IF(F559="NA","0000",IF(F559="A04","0200",IF(F559="A03","0500",IF(F559="A02","0700",IF(F559="A01","1000",ERROR)))))</f>
        <v>1000</v>
      </c>
      <c r="L559" s="7" t="str">
        <f t="shared" si="38"/>
        <v>030</v>
      </c>
      <c r="M559" s="8">
        <v>0</v>
      </c>
      <c r="N559" s="7">
        <v>15</v>
      </c>
      <c r="O559" s="7">
        <v>4</v>
      </c>
      <c r="P559" s="6" t="s">
        <v>34</v>
      </c>
      <c r="Q559" s="6" t="str">
        <f t="shared" si="42"/>
        <v>0995</v>
      </c>
      <c r="R559" s="6" t="s">
        <v>1724</v>
      </c>
    </row>
    <row r="560" spans="1:18" x14ac:dyDescent="0.15">
      <c r="A560" s="6" t="s">
        <v>447</v>
      </c>
      <c r="B560" s="6" t="str">
        <f t="shared" si="40"/>
        <v>20190612</v>
      </c>
      <c r="C560" s="6" t="s">
        <v>0</v>
      </c>
      <c r="D560" s="6" t="s">
        <v>2</v>
      </c>
      <c r="E560" s="6" t="s">
        <v>327</v>
      </c>
      <c r="F560" s="6" t="s">
        <v>25</v>
      </c>
      <c r="G560" s="6" t="s">
        <v>2287</v>
      </c>
      <c r="H560" s="6" t="s">
        <v>47</v>
      </c>
      <c r="I560" s="6">
        <v>55</v>
      </c>
      <c r="J560" s="10">
        <v>30</v>
      </c>
      <c r="K560" s="7" t="str">
        <f>IF(F560="NA","0000",IF(F560="A04","0200",IF(F560="A03","0500",IF(F560="A02","0700",IF(F560="A01","1000",ERROR)))))</f>
        <v>1000</v>
      </c>
      <c r="L560" s="7" t="str">
        <f t="shared" si="38"/>
        <v>030</v>
      </c>
      <c r="M560" s="8">
        <v>0</v>
      </c>
      <c r="N560" s="7">
        <v>15</v>
      </c>
      <c r="O560" s="7">
        <v>4</v>
      </c>
      <c r="P560" s="6" t="s">
        <v>34</v>
      </c>
      <c r="Q560" s="6" t="str">
        <f t="shared" si="42"/>
        <v>0997</v>
      </c>
      <c r="R560" s="6" t="s">
        <v>1762</v>
      </c>
    </row>
    <row r="561" spans="1:18" x14ac:dyDescent="0.15">
      <c r="A561" s="6" t="s">
        <v>453</v>
      </c>
      <c r="B561" s="6" t="str">
        <f t="shared" si="40"/>
        <v>20190612</v>
      </c>
      <c r="C561" s="6" t="s">
        <v>0</v>
      </c>
      <c r="D561" s="6" t="s">
        <v>2</v>
      </c>
      <c r="E561" s="6" t="s">
        <v>45</v>
      </c>
      <c r="F561" s="6" t="s">
        <v>46</v>
      </c>
      <c r="G561" s="6" t="s">
        <v>2288</v>
      </c>
      <c r="H561" s="6" t="s">
        <v>47</v>
      </c>
      <c r="I561" s="6">
        <v>1</v>
      </c>
      <c r="J561" s="10">
        <v>0</v>
      </c>
      <c r="K561" s="7" t="str">
        <f>IF(F561="NA","0000",IF(F561="A04","0200",IF(F561="A03","0500",IF(F561="A02","0700",IF(F561="A01","1000",ERROR)))))</f>
        <v>0000</v>
      </c>
      <c r="L561" s="7" t="str">
        <f t="shared" si="38"/>
        <v>000</v>
      </c>
      <c r="M561" s="8">
        <v>0</v>
      </c>
      <c r="N561" s="7">
        <v>15</v>
      </c>
      <c r="O561" s="7">
        <v>5</v>
      </c>
      <c r="P561" s="6" t="s">
        <v>34</v>
      </c>
      <c r="Q561" s="6" t="str">
        <f t="shared" si="42"/>
        <v>0999</v>
      </c>
      <c r="R561" s="6" t="s">
        <v>1685</v>
      </c>
    </row>
    <row r="562" spans="1:18" x14ac:dyDescent="0.15">
      <c r="A562" s="6" t="s">
        <v>454</v>
      </c>
      <c r="B562" s="6" t="str">
        <f t="shared" si="40"/>
        <v>20190612</v>
      </c>
      <c r="C562" s="6" t="s">
        <v>0</v>
      </c>
      <c r="D562" s="6" t="s">
        <v>2</v>
      </c>
      <c r="E562" s="6" t="s">
        <v>327</v>
      </c>
      <c r="F562" s="6" t="s">
        <v>46</v>
      </c>
      <c r="G562" s="6" t="s">
        <v>2288</v>
      </c>
      <c r="H562" s="6" t="s">
        <v>47</v>
      </c>
      <c r="I562" s="6">
        <v>0</v>
      </c>
      <c r="J562" s="10">
        <v>0</v>
      </c>
      <c r="K562" s="7" t="str">
        <f>IF(F562="NA","0000",IF(F562="A04","0200",IF(F562="A03","0500",IF(F562="A02","0700",IF(F562="A01","1000",ERROR)))))</f>
        <v>0000</v>
      </c>
      <c r="L562" s="7" t="str">
        <f t="shared" si="38"/>
        <v>000</v>
      </c>
      <c r="M562" s="8">
        <v>0</v>
      </c>
      <c r="N562" s="7">
        <v>15</v>
      </c>
      <c r="O562" s="7">
        <v>5</v>
      </c>
      <c r="P562" s="6" t="s">
        <v>34</v>
      </c>
      <c r="Q562" s="6" t="str">
        <f>RIGHT(A562,4)</f>
        <v>1001</v>
      </c>
      <c r="R562" s="6" t="s">
        <v>1726</v>
      </c>
    </row>
    <row r="563" spans="1:18" x14ac:dyDescent="0.15">
      <c r="A563" s="6" t="s">
        <v>455</v>
      </c>
      <c r="B563" s="6" t="str">
        <f t="shared" si="40"/>
        <v>20190612</v>
      </c>
      <c r="C563" s="6" t="s">
        <v>0</v>
      </c>
      <c r="D563" s="6" t="s">
        <v>2</v>
      </c>
      <c r="E563" s="6" t="s">
        <v>45</v>
      </c>
      <c r="F563" s="6" t="s">
        <v>25</v>
      </c>
      <c r="G563" s="6" t="s">
        <v>2287</v>
      </c>
      <c r="H563" s="6" t="s">
        <v>47</v>
      </c>
      <c r="I563" s="6">
        <v>141</v>
      </c>
      <c r="J563" s="10">
        <v>30</v>
      </c>
      <c r="K563" s="7" t="str">
        <f>IF(F563="NA","0000",IF(F563="A04","0200",IF(F563="A03","0500",IF(F563="A02","0700",IF(F563="A01","1000",ERROR)))))</f>
        <v>1000</v>
      </c>
      <c r="L563" s="7" t="str">
        <f t="shared" ref="L563:L626" si="43">IF(J563="NA","000",TEXT(J563,"000"))</f>
        <v>030</v>
      </c>
      <c r="M563" s="8">
        <v>0</v>
      </c>
      <c r="N563" s="7">
        <v>15</v>
      </c>
      <c r="O563" s="7">
        <v>5</v>
      </c>
      <c r="P563" s="6" t="s">
        <v>34</v>
      </c>
      <c r="Q563" s="6" t="str">
        <f>RIGHT(A563,4)</f>
        <v>1003</v>
      </c>
      <c r="R563" s="6" t="s">
        <v>1686</v>
      </c>
    </row>
    <row r="564" spans="1:18" x14ac:dyDescent="0.15">
      <c r="A564" s="6" t="s">
        <v>456</v>
      </c>
      <c r="B564" s="6" t="str">
        <f t="shared" si="40"/>
        <v>20190612</v>
      </c>
      <c r="C564" s="6" t="s">
        <v>0</v>
      </c>
      <c r="D564" s="6" t="s">
        <v>2</v>
      </c>
      <c r="E564" s="6" t="s">
        <v>45</v>
      </c>
      <c r="F564" s="6" t="s">
        <v>25</v>
      </c>
      <c r="G564" s="6" t="s">
        <v>2287</v>
      </c>
      <c r="H564" s="6" t="s">
        <v>47</v>
      </c>
      <c r="I564" s="6">
        <v>66</v>
      </c>
      <c r="J564" s="10">
        <v>30</v>
      </c>
      <c r="K564" s="7" t="str">
        <f>IF(F564="NA","0000",IF(F564="A04","0200",IF(F564="A03","0500",IF(F564="A02","0700",IF(F564="A01","1000",ERROR)))))</f>
        <v>1000</v>
      </c>
      <c r="L564" s="7" t="str">
        <f t="shared" si="43"/>
        <v>030</v>
      </c>
      <c r="M564" s="8">
        <v>0</v>
      </c>
      <c r="N564" s="7">
        <v>15</v>
      </c>
      <c r="O564" s="7">
        <v>5</v>
      </c>
      <c r="P564" s="6" t="s">
        <v>34</v>
      </c>
      <c r="Q564" s="6" t="str">
        <f>RIGHT(A564,4)</f>
        <v>1005</v>
      </c>
      <c r="R564" s="6" t="s">
        <v>1688</v>
      </c>
    </row>
    <row r="565" spans="1:18" x14ac:dyDescent="0.15">
      <c r="A565" s="6" t="s">
        <v>457</v>
      </c>
      <c r="B565" s="6" t="str">
        <f t="shared" si="40"/>
        <v>20190612</v>
      </c>
      <c r="C565" s="6" t="s">
        <v>0</v>
      </c>
      <c r="D565" s="6" t="s">
        <v>2</v>
      </c>
      <c r="E565" s="6" t="s">
        <v>327</v>
      </c>
      <c r="F565" s="6" t="s">
        <v>25</v>
      </c>
      <c r="G565" s="6" t="s">
        <v>2287</v>
      </c>
      <c r="H565" s="6" t="s">
        <v>47</v>
      </c>
      <c r="I565" s="6">
        <v>26</v>
      </c>
      <c r="J565" s="10">
        <v>30</v>
      </c>
      <c r="K565" s="7" t="str">
        <f>IF(F565="NA","0000",IF(F565="A04","0200",IF(F565="A03","0500",IF(F565="A02","0700",IF(F565="A01","1000",ERROR)))))</f>
        <v>1000</v>
      </c>
      <c r="L565" s="7" t="str">
        <f t="shared" si="43"/>
        <v>030</v>
      </c>
      <c r="M565" s="8">
        <v>0</v>
      </c>
      <c r="N565" s="7">
        <v>15</v>
      </c>
      <c r="O565" s="7">
        <v>5</v>
      </c>
      <c r="P565" s="6" t="s">
        <v>34</v>
      </c>
      <c r="Q565" s="6" t="str">
        <f>RIGHT(A565,4)</f>
        <v>1007</v>
      </c>
      <c r="R565" s="6" t="s">
        <v>1746</v>
      </c>
    </row>
    <row r="566" spans="1:18" x14ac:dyDescent="0.15">
      <c r="A566" s="6" t="s">
        <v>417</v>
      </c>
      <c r="B566" s="6" t="str">
        <f t="shared" si="40"/>
        <v>20190612</v>
      </c>
      <c r="C566" s="6" t="s">
        <v>0</v>
      </c>
      <c r="D566" s="6" t="s">
        <v>2</v>
      </c>
      <c r="E566" s="6" t="s">
        <v>45</v>
      </c>
      <c r="F566" s="6" t="s">
        <v>46</v>
      </c>
      <c r="G566" s="6" t="s">
        <v>2288</v>
      </c>
      <c r="H566" s="6" t="s">
        <v>47</v>
      </c>
      <c r="I566" s="6">
        <v>0</v>
      </c>
      <c r="J566" s="10">
        <v>0</v>
      </c>
      <c r="K566" s="7" t="str">
        <f>IF(F566="NA","0000",IF(F566="A04","0200",IF(F566="A03","0500",IF(F566="A02","0700",IF(F566="A01","1000",ERROR)))))</f>
        <v>0000</v>
      </c>
      <c r="L566" s="7" t="str">
        <f t="shared" si="43"/>
        <v>000</v>
      </c>
      <c r="M566" s="8">
        <v>0</v>
      </c>
      <c r="N566" s="7">
        <v>16</v>
      </c>
      <c r="O566" s="7">
        <v>1</v>
      </c>
      <c r="P566" s="6" t="s">
        <v>35</v>
      </c>
      <c r="Q566" s="6" t="str">
        <f t="shared" ref="Q566:Q585" si="44">CONCATENATE("0",RIGHT(A566,3))</f>
        <v>0950</v>
      </c>
      <c r="R566" s="6" t="s">
        <v>1678</v>
      </c>
    </row>
    <row r="567" spans="1:18" x14ac:dyDescent="0.15">
      <c r="A567" s="6" t="s">
        <v>418</v>
      </c>
      <c r="B567" s="6" t="str">
        <f t="shared" si="40"/>
        <v>20190612</v>
      </c>
      <c r="C567" s="6" t="s">
        <v>0</v>
      </c>
      <c r="D567" s="6" t="s">
        <v>2</v>
      </c>
      <c r="E567" s="6" t="s">
        <v>327</v>
      </c>
      <c r="F567" s="6" t="s">
        <v>46</v>
      </c>
      <c r="G567" s="6" t="s">
        <v>2288</v>
      </c>
      <c r="H567" s="6" t="s">
        <v>47</v>
      </c>
      <c r="I567" s="6">
        <v>1</v>
      </c>
      <c r="J567" s="10">
        <v>0</v>
      </c>
      <c r="K567" s="7" t="str">
        <f>IF(F567="NA","0000",IF(F567="A04","0200",IF(F567="A03","0500",IF(F567="A02","0700",IF(F567="A01","1000",ERROR)))))</f>
        <v>0000</v>
      </c>
      <c r="L567" s="7" t="str">
        <f t="shared" si="43"/>
        <v>000</v>
      </c>
      <c r="M567" s="8">
        <v>0</v>
      </c>
      <c r="N567" s="7">
        <v>16</v>
      </c>
      <c r="O567" s="7">
        <v>1</v>
      </c>
      <c r="P567" s="6" t="s">
        <v>35</v>
      </c>
      <c r="Q567" s="6" t="str">
        <f t="shared" si="44"/>
        <v>0952</v>
      </c>
      <c r="R567" s="6" t="s">
        <v>1739</v>
      </c>
    </row>
    <row r="568" spans="1:18" x14ac:dyDescent="0.15">
      <c r="A568" s="6" t="s">
        <v>419</v>
      </c>
      <c r="B568" s="6" t="str">
        <f t="shared" si="40"/>
        <v>20190612</v>
      </c>
      <c r="C568" s="6" t="s">
        <v>0</v>
      </c>
      <c r="D568" s="6" t="s">
        <v>2</v>
      </c>
      <c r="E568" s="6" t="s">
        <v>45</v>
      </c>
      <c r="F568" s="6" t="s">
        <v>25</v>
      </c>
      <c r="G568" s="6" t="s">
        <v>2287</v>
      </c>
      <c r="H568" s="6" t="s">
        <v>47</v>
      </c>
      <c r="I568" s="6">
        <v>235</v>
      </c>
      <c r="J568" s="10">
        <v>30</v>
      </c>
      <c r="K568" s="7" t="str">
        <f>IF(F568="NA","0000",IF(F568="A04","0200",IF(F568="A03","0500",IF(F568="A02","0700",IF(F568="A01","1000",ERROR)))))</f>
        <v>1000</v>
      </c>
      <c r="L568" s="7" t="str">
        <f t="shared" si="43"/>
        <v>030</v>
      </c>
      <c r="M568" s="8">
        <v>0</v>
      </c>
      <c r="N568" s="7">
        <v>16</v>
      </c>
      <c r="O568" s="7">
        <v>1</v>
      </c>
      <c r="P568" s="6" t="s">
        <v>35</v>
      </c>
      <c r="Q568" s="6" t="str">
        <f t="shared" si="44"/>
        <v>0954</v>
      </c>
      <c r="R568" s="6" t="s">
        <v>1711</v>
      </c>
    </row>
    <row r="569" spans="1:18" x14ac:dyDescent="0.15">
      <c r="A569" s="6" t="s">
        <v>420</v>
      </c>
      <c r="B569" s="6" t="str">
        <f t="shared" si="40"/>
        <v>20190612</v>
      </c>
      <c r="C569" s="6" t="s">
        <v>0</v>
      </c>
      <c r="D569" s="6" t="s">
        <v>2</v>
      </c>
      <c r="E569" s="6" t="s">
        <v>45</v>
      </c>
      <c r="F569" s="6" t="s">
        <v>25</v>
      </c>
      <c r="G569" s="6" t="s">
        <v>2287</v>
      </c>
      <c r="H569" s="6" t="s">
        <v>47</v>
      </c>
      <c r="I569" s="6">
        <v>112</v>
      </c>
      <c r="J569" s="10">
        <v>30</v>
      </c>
      <c r="K569" s="7" t="str">
        <f>IF(F569="NA","0000",IF(F569="A04","0200",IF(F569="A03","0500",IF(F569="A02","0700",IF(F569="A01","1000",ERROR)))))</f>
        <v>1000</v>
      </c>
      <c r="L569" s="7" t="str">
        <f t="shared" si="43"/>
        <v>030</v>
      </c>
      <c r="M569" s="8">
        <v>0</v>
      </c>
      <c r="N569" s="7">
        <v>16</v>
      </c>
      <c r="O569" s="7">
        <v>1</v>
      </c>
      <c r="P569" s="6" t="s">
        <v>35</v>
      </c>
      <c r="Q569" s="6" t="str">
        <f t="shared" si="44"/>
        <v>0956</v>
      </c>
      <c r="R569" s="6" t="s">
        <v>1713</v>
      </c>
    </row>
    <row r="570" spans="1:18" x14ac:dyDescent="0.15">
      <c r="A570" s="6" t="s">
        <v>422</v>
      </c>
      <c r="B570" s="6" t="str">
        <f t="shared" si="40"/>
        <v>20190612</v>
      </c>
      <c r="C570" s="6" t="s">
        <v>0</v>
      </c>
      <c r="D570" s="6" t="s">
        <v>2</v>
      </c>
      <c r="E570" s="6" t="s">
        <v>327</v>
      </c>
      <c r="F570" s="6" t="s">
        <v>25</v>
      </c>
      <c r="G570" s="6" t="s">
        <v>2287</v>
      </c>
      <c r="H570" s="6" t="s">
        <v>47</v>
      </c>
      <c r="I570" s="6">
        <v>58</v>
      </c>
      <c r="J570" s="10">
        <v>30</v>
      </c>
      <c r="K570" s="7" t="str">
        <f>IF(F570="NA","0000",IF(F570="A04","0200",IF(F570="A03","0500",IF(F570="A02","0700",IF(F570="A01","1000",ERROR)))))</f>
        <v>1000</v>
      </c>
      <c r="L570" s="7" t="str">
        <f t="shared" si="43"/>
        <v>030</v>
      </c>
      <c r="M570" s="8">
        <v>0</v>
      </c>
      <c r="N570" s="7">
        <v>16</v>
      </c>
      <c r="O570" s="7">
        <v>1</v>
      </c>
      <c r="P570" s="6" t="s">
        <v>35</v>
      </c>
      <c r="Q570" s="6" t="str">
        <f t="shared" si="44"/>
        <v>0958</v>
      </c>
    </row>
    <row r="571" spans="1:18" x14ac:dyDescent="0.15">
      <c r="A571" s="6" t="s">
        <v>428</v>
      </c>
      <c r="B571" s="6" t="str">
        <f t="shared" si="40"/>
        <v>20190612</v>
      </c>
      <c r="C571" s="6" t="s">
        <v>0</v>
      </c>
      <c r="D571" s="6" t="s">
        <v>2</v>
      </c>
      <c r="E571" s="6" t="s">
        <v>45</v>
      </c>
      <c r="F571" s="6" t="s">
        <v>46</v>
      </c>
      <c r="G571" s="6" t="s">
        <v>2288</v>
      </c>
      <c r="H571" s="6" t="s">
        <v>47</v>
      </c>
      <c r="I571" s="6">
        <v>0</v>
      </c>
      <c r="J571" s="10">
        <v>0</v>
      </c>
      <c r="K571" s="7" t="str">
        <f>IF(F571="NA","0000",IF(F571="A04","0200",IF(F571="A03","0500",IF(F571="A02","0700",IF(F571="A01","1000",ERROR)))))</f>
        <v>0000</v>
      </c>
      <c r="L571" s="7" t="str">
        <f t="shared" si="43"/>
        <v>000</v>
      </c>
      <c r="M571" s="8">
        <v>0</v>
      </c>
      <c r="N571" s="7">
        <v>16</v>
      </c>
      <c r="O571" s="7">
        <v>2</v>
      </c>
      <c r="P571" s="6" t="s">
        <v>35</v>
      </c>
      <c r="Q571" s="6" t="str">
        <f t="shared" si="44"/>
        <v>0960</v>
      </c>
      <c r="R571" s="6" t="s">
        <v>1680</v>
      </c>
    </row>
    <row r="572" spans="1:18" x14ac:dyDescent="0.15">
      <c r="A572" s="6" t="s">
        <v>429</v>
      </c>
      <c r="B572" s="6" t="str">
        <f t="shared" si="40"/>
        <v>20190612</v>
      </c>
      <c r="C572" s="6" t="s">
        <v>0</v>
      </c>
      <c r="D572" s="6" t="s">
        <v>2</v>
      </c>
      <c r="E572" s="6" t="s">
        <v>327</v>
      </c>
      <c r="F572" s="6" t="s">
        <v>46</v>
      </c>
      <c r="G572" s="6" t="s">
        <v>2288</v>
      </c>
      <c r="H572" s="6" t="s">
        <v>47</v>
      </c>
      <c r="I572" s="6">
        <v>1</v>
      </c>
      <c r="J572" s="10">
        <v>0</v>
      </c>
      <c r="K572" s="7" t="str">
        <f>IF(F572="NA","0000",IF(F572="A04","0200",IF(F572="A03","0500",IF(F572="A02","0700",IF(F572="A01","1000",ERROR)))))</f>
        <v>0000</v>
      </c>
      <c r="L572" s="7" t="str">
        <f t="shared" si="43"/>
        <v>000</v>
      </c>
      <c r="M572" s="8">
        <v>0</v>
      </c>
      <c r="N572" s="7">
        <v>16</v>
      </c>
      <c r="O572" s="7">
        <v>2</v>
      </c>
      <c r="P572" s="6" t="s">
        <v>35</v>
      </c>
      <c r="Q572" s="6" t="str">
        <f t="shared" si="44"/>
        <v>0962</v>
      </c>
      <c r="R572" s="6" t="s">
        <v>1741</v>
      </c>
    </row>
    <row r="573" spans="1:18" x14ac:dyDescent="0.15">
      <c r="A573" s="6" t="s">
        <v>430</v>
      </c>
      <c r="B573" s="6" t="str">
        <f t="shared" si="40"/>
        <v>20190612</v>
      </c>
      <c r="C573" s="6" t="s">
        <v>0</v>
      </c>
      <c r="D573" s="6" t="s">
        <v>2</v>
      </c>
      <c r="E573" s="6" t="s">
        <v>45</v>
      </c>
      <c r="F573" s="6" t="s">
        <v>25</v>
      </c>
      <c r="G573" s="6" t="s">
        <v>2287</v>
      </c>
      <c r="H573" s="6" t="s">
        <v>47</v>
      </c>
      <c r="I573" s="6">
        <v>327</v>
      </c>
      <c r="J573" s="10">
        <v>30</v>
      </c>
      <c r="K573" s="7" t="str">
        <f>IF(F573="NA","0000",IF(F573="A04","0200",IF(F573="A03","0500",IF(F573="A02","0700",IF(F573="A01","1000",ERROR)))))</f>
        <v>1000</v>
      </c>
      <c r="L573" s="7" t="str">
        <f t="shared" si="43"/>
        <v>030</v>
      </c>
      <c r="M573" s="8">
        <v>0</v>
      </c>
      <c r="N573" s="7">
        <v>16</v>
      </c>
      <c r="O573" s="7">
        <v>2</v>
      </c>
      <c r="P573" s="6" t="s">
        <v>35</v>
      </c>
      <c r="Q573" s="6" t="str">
        <f t="shared" si="44"/>
        <v>0964</v>
      </c>
      <c r="R573" s="6" t="s">
        <v>1715</v>
      </c>
    </row>
    <row r="574" spans="1:18" x14ac:dyDescent="0.15">
      <c r="A574" s="6" t="s">
        <v>431</v>
      </c>
      <c r="B574" s="6" t="str">
        <f t="shared" si="40"/>
        <v>20190612</v>
      </c>
      <c r="C574" s="6" t="s">
        <v>0</v>
      </c>
      <c r="D574" s="6" t="s">
        <v>2</v>
      </c>
      <c r="E574" s="6" t="s">
        <v>45</v>
      </c>
      <c r="F574" s="6" t="s">
        <v>25</v>
      </c>
      <c r="G574" s="6" t="s">
        <v>2287</v>
      </c>
      <c r="H574" s="6" t="s">
        <v>47</v>
      </c>
      <c r="I574" s="6">
        <v>165</v>
      </c>
      <c r="J574" s="10">
        <v>30</v>
      </c>
      <c r="K574" s="7" t="str">
        <f>IF(F574="NA","0000",IF(F574="A04","0200",IF(F574="A03","0500",IF(F574="A02","0700",IF(F574="A01","1000",ERROR)))))</f>
        <v>1000</v>
      </c>
      <c r="L574" s="7" t="str">
        <f t="shared" si="43"/>
        <v>030</v>
      </c>
      <c r="M574" s="8">
        <v>0</v>
      </c>
      <c r="N574" s="7">
        <v>16</v>
      </c>
      <c r="O574" s="7">
        <v>2</v>
      </c>
      <c r="P574" s="6" t="s">
        <v>35</v>
      </c>
      <c r="Q574" s="6" t="str">
        <f t="shared" si="44"/>
        <v>0966</v>
      </c>
      <c r="R574" s="6" t="s">
        <v>1717</v>
      </c>
    </row>
    <row r="575" spans="1:18" x14ac:dyDescent="0.15">
      <c r="A575" s="6" t="s">
        <v>432</v>
      </c>
      <c r="B575" s="6" t="str">
        <f t="shared" si="40"/>
        <v>20190612</v>
      </c>
      <c r="C575" s="6" t="s">
        <v>0</v>
      </c>
      <c r="D575" s="6" t="s">
        <v>2</v>
      </c>
      <c r="E575" s="6" t="s">
        <v>327</v>
      </c>
      <c r="F575" s="6" t="s">
        <v>25</v>
      </c>
      <c r="G575" s="6" t="s">
        <v>2287</v>
      </c>
      <c r="H575" s="6" t="s">
        <v>47</v>
      </c>
      <c r="I575" s="6">
        <v>106</v>
      </c>
      <c r="J575" s="10">
        <v>30</v>
      </c>
      <c r="K575" s="7" t="str">
        <f>IF(F575="NA","0000",IF(F575="A04","0200",IF(F575="A03","0500",IF(F575="A02","0700",IF(F575="A01","1000",ERROR)))))</f>
        <v>1000</v>
      </c>
      <c r="L575" s="7" t="str">
        <f t="shared" si="43"/>
        <v>030</v>
      </c>
      <c r="M575" s="8">
        <v>0</v>
      </c>
      <c r="N575" s="7">
        <v>16</v>
      </c>
      <c r="O575" s="7">
        <v>2</v>
      </c>
      <c r="P575" s="6" t="s">
        <v>35</v>
      </c>
      <c r="Q575" s="6" t="str">
        <f t="shared" si="44"/>
        <v>0968</v>
      </c>
      <c r="R575" s="6" t="s">
        <v>1759</v>
      </c>
    </row>
    <row r="576" spans="1:18" x14ac:dyDescent="0.15">
      <c r="A576" s="6" t="s">
        <v>438</v>
      </c>
      <c r="B576" s="6" t="str">
        <f t="shared" si="40"/>
        <v>20190612</v>
      </c>
      <c r="C576" s="6" t="s">
        <v>0</v>
      </c>
      <c r="D576" s="6" t="s">
        <v>2</v>
      </c>
      <c r="E576" s="6" t="s">
        <v>45</v>
      </c>
      <c r="F576" s="6" t="s">
        <v>46</v>
      </c>
      <c r="G576" s="6" t="s">
        <v>2288</v>
      </c>
      <c r="H576" s="6" t="s">
        <v>47</v>
      </c>
      <c r="I576" s="6">
        <v>0</v>
      </c>
      <c r="J576" s="10">
        <v>0</v>
      </c>
      <c r="K576" s="7" t="str">
        <f>IF(F576="NA","0000",IF(F576="A04","0200",IF(F576="A03","0500",IF(F576="A02","0700",IF(F576="A01","1000",ERROR)))))</f>
        <v>0000</v>
      </c>
      <c r="L576" s="7" t="str">
        <f t="shared" si="43"/>
        <v>000</v>
      </c>
      <c r="M576" s="8">
        <v>0</v>
      </c>
      <c r="N576" s="7">
        <v>16</v>
      </c>
      <c r="O576" s="7">
        <v>3</v>
      </c>
      <c r="P576" s="6" t="s">
        <v>35</v>
      </c>
      <c r="Q576" s="6" t="str">
        <f t="shared" si="44"/>
        <v>0980</v>
      </c>
      <c r="R576" s="6" t="s">
        <v>1682</v>
      </c>
    </row>
    <row r="577" spans="1:18" x14ac:dyDescent="0.15">
      <c r="A577" s="6" t="s">
        <v>439</v>
      </c>
      <c r="B577" s="6" t="str">
        <f t="shared" si="40"/>
        <v>20190612</v>
      </c>
      <c r="C577" s="6" t="s">
        <v>0</v>
      </c>
      <c r="D577" s="6" t="s">
        <v>2</v>
      </c>
      <c r="E577" s="6" t="s">
        <v>327</v>
      </c>
      <c r="F577" s="6" t="s">
        <v>46</v>
      </c>
      <c r="G577" s="6" t="s">
        <v>2288</v>
      </c>
      <c r="H577" s="6" t="s">
        <v>47</v>
      </c>
      <c r="I577" s="6">
        <v>1</v>
      </c>
      <c r="J577" s="10">
        <v>0</v>
      </c>
      <c r="K577" s="7" t="str">
        <f>IF(F577="NA","0000",IF(F577="A04","0200",IF(F577="A03","0500",IF(F577="A02","0700",IF(F577="A01","1000",ERROR)))))</f>
        <v>0000</v>
      </c>
      <c r="L577" s="7" t="str">
        <f t="shared" si="43"/>
        <v>000</v>
      </c>
      <c r="M577" s="8">
        <v>0</v>
      </c>
      <c r="N577" s="7">
        <v>16</v>
      </c>
      <c r="O577" s="7">
        <v>3</v>
      </c>
      <c r="P577" s="6" t="s">
        <v>35</v>
      </c>
      <c r="Q577" s="6" t="str">
        <f t="shared" si="44"/>
        <v>0982</v>
      </c>
      <c r="R577" s="6" t="s">
        <v>1743</v>
      </c>
    </row>
    <row r="578" spans="1:18" x14ac:dyDescent="0.15">
      <c r="A578" s="6" t="s">
        <v>440</v>
      </c>
      <c r="B578" s="6" t="str">
        <f t="shared" ref="B578:B641" si="45">LEFT(A578,8)</f>
        <v>20190612</v>
      </c>
      <c r="C578" s="6" t="s">
        <v>0</v>
      </c>
      <c r="D578" s="6" t="s">
        <v>2</v>
      </c>
      <c r="E578" s="6" t="s">
        <v>45</v>
      </c>
      <c r="F578" s="6" t="s">
        <v>25</v>
      </c>
      <c r="G578" s="6" t="s">
        <v>2287</v>
      </c>
      <c r="H578" s="6" t="s">
        <v>47</v>
      </c>
      <c r="I578" s="6">
        <v>318</v>
      </c>
      <c r="J578" s="10">
        <v>30</v>
      </c>
      <c r="K578" s="7" t="str">
        <f>IF(F578="NA","0000",IF(F578="A04","0200",IF(F578="A03","0500",IF(F578="A02","0700",IF(F578="A01","1000",ERROR)))))</f>
        <v>1000</v>
      </c>
      <c r="L578" s="7" t="str">
        <f t="shared" si="43"/>
        <v>030</v>
      </c>
      <c r="M578" s="8">
        <v>0</v>
      </c>
      <c r="N578" s="7">
        <v>16</v>
      </c>
      <c r="O578" s="7">
        <v>3</v>
      </c>
      <c r="P578" s="6" t="s">
        <v>35</v>
      </c>
      <c r="Q578" s="6" t="str">
        <f t="shared" si="44"/>
        <v>0984</v>
      </c>
      <c r="R578" s="6" t="s">
        <v>1719</v>
      </c>
    </row>
    <row r="579" spans="1:18" x14ac:dyDescent="0.15">
      <c r="A579" s="6" t="s">
        <v>441</v>
      </c>
      <c r="B579" s="6" t="str">
        <f t="shared" si="45"/>
        <v>20190612</v>
      </c>
      <c r="C579" s="6" t="s">
        <v>0</v>
      </c>
      <c r="D579" s="6" t="s">
        <v>2</v>
      </c>
      <c r="E579" s="6" t="s">
        <v>45</v>
      </c>
      <c r="F579" s="6" t="s">
        <v>25</v>
      </c>
      <c r="G579" s="6" t="s">
        <v>2287</v>
      </c>
      <c r="H579" s="6" t="s">
        <v>47</v>
      </c>
      <c r="I579" s="6">
        <v>227</v>
      </c>
      <c r="J579" s="10">
        <v>30</v>
      </c>
      <c r="K579" s="7" t="str">
        <f>IF(F579="NA","0000",IF(F579="A04","0200",IF(F579="A03","0500",IF(F579="A02","0700",IF(F579="A01","1000",ERROR)))))</f>
        <v>1000</v>
      </c>
      <c r="L579" s="7" t="str">
        <f t="shared" si="43"/>
        <v>030</v>
      </c>
      <c r="M579" s="8">
        <v>0</v>
      </c>
      <c r="N579" s="7">
        <v>16</v>
      </c>
      <c r="O579" s="7">
        <v>3</v>
      </c>
      <c r="P579" s="6" t="s">
        <v>35</v>
      </c>
      <c r="Q579" s="6" t="str">
        <f t="shared" si="44"/>
        <v>0986</v>
      </c>
      <c r="R579" s="6" t="s">
        <v>1721</v>
      </c>
    </row>
    <row r="580" spans="1:18" x14ac:dyDescent="0.15">
      <c r="A580" s="6" t="s">
        <v>442</v>
      </c>
      <c r="B580" s="6" t="str">
        <f t="shared" si="45"/>
        <v>20190612</v>
      </c>
      <c r="C580" s="6" t="s">
        <v>0</v>
      </c>
      <c r="D580" s="6" t="s">
        <v>2</v>
      </c>
      <c r="E580" s="6" t="s">
        <v>327</v>
      </c>
      <c r="F580" s="6" t="s">
        <v>25</v>
      </c>
      <c r="G580" s="6" t="s">
        <v>2287</v>
      </c>
      <c r="H580" s="6" t="s">
        <v>47</v>
      </c>
      <c r="I580" s="6">
        <v>67</v>
      </c>
      <c r="J580" s="10">
        <v>30</v>
      </c>
      <c r="K580" s="7" t="str">
        <f>IF(F580="NA","0000",IF(F580="A04","0200",IF(F580="A03","0500",IF(F580="A02","0700",IF(F580="A01","1000",ERROR)))))</f>
        <v>1000</v>
      </c>
      <c r="L580" s="7" t="str">
        <f t="shared" si="43"/>
        <v>030</v>
      </c>
      <c r="M580" s="8">
        <v>0</v>
      </c>
      <c r="N580" s="7">
        <v>16</v>
      </c>
      <c r="O580" s="7">
        <v>3</v>
      </c>
      <c r="P580" s="6" t="s">
        <v>35</v>
      </c>
      <c r="Q580" s="6" t="str">
        <f t="shared" si="44"/>
        <v>0988</v>
      </c>
      <c r="R580" s="6" t="s">
        <v>1761</v>
      </c>
    </row>
    <row r="581" spans="1:18" x14ac:dyDescent="0.15">
      <c r="A581" s="6" t="s">
        <v>448</v>
      </c>
      <c r="B581" s="6" t="str">
        <f t="shared" si="45"/>
        <v>20190612</v>
      </c>
      <c r="C581" s="6" t="s">
        <v>0</v>
      </c>
      <c r="D581" s="6" t="s">
        <v>2</v>
      </c>
      <c r="E581" s="6" t="s">
        <v>45</v>
      </c>
      <c r="F581" s="6" t="s">
        <v>46</v>
      </c>
      <c r="G581" s="6" t="s">
        <v>2288</v>
      </c>
      <c r="H581" s="6" t="s">
        <v>47</v>
      </c>
      <c r="I581" s="6">
        <v>1</v>
      </c>
      <c r="J581" s="10">
        <v>0</v>
      </c>
      <c r="K581" s="7" t="str">
        <f>IF(F581="NA","0000",IF(F581="A04","0200",IF(F581="A03","0500",IF(F581="A02","0700",IF(F581="A01","1000",ERROR)))))</f>
        <v>0000</v>
      </c>
      <c r="L581" s="7" t="str">
        <f t="shared" si="43"/>
        <v>000</v>
      </c>
      <c r="M581" s="8">
        <v>0</v>
      </c>
      <c r="N581" s="7">
        <v>16</v>
      </c>
      <c r="O581" s="7">
        <v>4</v>
      </c>
      <c r="P581" s="6" t="s">
        <v>35</v>
      </c>
      <c r="Q581" s="6" t="str">
        <f t="shared" si="44"/>
        <v>0990</v>
      </c>
      <c r="R581" s="6" t="s">
        <v>1684</v>
      </c>
    </row>
    <row r="582" spans="1:18" x14ac:dyDescent="0.15">
      <c r="A582" s="6" t="s">
        <v>449</v>
      </c>
      <c r="B582" s="6" t="str">
        <f t="shared" si="45"/>
        <v>20190612</v>
      </c>
      <c r="C582" s="6" t="s">
        <v>0</v>
      </c>
      <c r="D582" s="6" t="s">
        <v>2</v>
      </c>
      <c r="E582" s="6" t="s">
        <v>327</v>
      </c>
      <c r="F582" s="6" t="s">
        <v>46</v>
      </c>
      <c r="G582" s="6" t="s">
        <v>2288</v>
      </c>
      <c r="H582" s="6" t="s">
        <v>47</v>
      </c>
      <c r="I582" s="6">
        <v>0</v>
      </c>
      <c r="J582" s="10">
        <v>0</v>
      </c>
      <c r="K582" s="7" t="str">
        <f>IF(F582="NA","0000",IF(F582="A04","0200",IF(F582="A03","0500",IF(F582="A02","0700",IF(F582="A01","1000",ERROR)))))</f>
        <v>0000</v>
      </c>
      <c r="L582" s="7" t="str">
        <f t="shared" si="43"/>
        <v>000</v>
      </c>
      <c r="M582" s="8">
        <v>0</v>
      </c>
      <c r="N582" s="7">
        <v>16</v>
      </c>
      <c r="O582" s="7">
        <v>4</v>
      </c>
      <c r="P582" s="6" t="s">
        <v>35</v>
      </c>
      <c r="Q582" s="6" t="str">
        <f t="shared" si="44"/>
        <v>0992</v>
      </c>
      <c r="R582" s="6" t="s">
        <v>1745</v>
      </c>
    </row>
    <row r="583" spans="1:18" x14ac:dyDescent="0.15">
      <c r="A583" s="6" t="s">
        <v>450</v>
      </c>
      <c r="B583" s="6" t="str">
        <f t="shared" si="45"/>
        <v>20190612</v>
      </c>
      <c r="C583" s="6" t="s">
        <v>0</v>
      </c>
      <c r="D583" s="6" t="s">
        <v>2</v>
      </c>
      <c r="E583" s="6" t="s">
        <v>45</v>
      </c>
      <c r="F583" s="6" t="s">
        <v>25</v>
      </c>
      <c r="G583" s="6" t="s">
        <v>2287</v>
      </c>
      <c r="H583" s="6" t="s">
        <v>47</v>
      </c>
      <c r="I583" s="6">
        <v>349</v>
      </c>
      <c r="J583" s="10">
        <v>30</v>
      </c>
      <c r="K583" s="7" t="str">
        <f>IF(F583="NA","0000",IF(F583="A04","0200",IF(F583="A03","0500",IF(F583="A02","0700",IF(F583="A01","1000",ERROR)))))</f>
        <v>1000</v>
      </c>
      <c r="L583" s="7" t="str">
        <f t="shared" si="43"/>
        <v>030</v>
      </c>
      <c r="M583" s="8">
        <v>0</v>
      </c>
      <c r="N583" s="7">
        <v>16</v>
      </c>
      <c r="O583" s="7">
        <v>4</v>
      </c>
      <c r="P583" s="6" t="s">
        <v>35</v>
      </c>
      <c r="Q583" s="6" t="str">
        <f t="shared" si="44"/>
        <v>0994</v>
      </c>
      <c r="R583" s="6" t="s">
        <v>1723</v>
      </c>
    </row>
    <row r="584" spans="1:18" x14ac:dyDescent="0.15">
      <c r="A584" s="6" t="s">
        <v>451</v>
      </c>
      <c r="B584" s="6" t="str">
        <f t="shared" si="45"/>
        <v>20190612</v>
      </c>
      <c r="C584" s="6" t="s">
        <v>0</v>
      </c>
      <c r="D584" s="6" t="s">
        <v>2</v>
      </c>
      <c r="E584" s="6" t="s">
        <v>45</v>
      </c>
      <c r="F584" s="6" t="s">
        <v>25</v>
      </c>
      <c r="G584" s="6" t="s">
        <v>2287</v>
      </c>
      <c r="H584" s="6" t="s">
        <v>47</v>
      </c>
      <c r="I584" s="6">
        <v>317</v>
      </c>
      <c r="J584" s="10">
        <v>30</v>
      </c>
      <c r="K584" s="7" t="str">
        <f>IF(F584="NA","0000",IF(F584="A04","0200",IF(F584="A03","0500",IF(F584="A02","0700",IF(F584="A01","1000",ERROR)))))</f>
        <v>1000</v>
      </c>
      <c r="L584" s="7" t="str">
        <f t="shared" si="43"/>
        <v>030</v>
      </c>
      <c r="M584" s="8">
        <v>0</v>
      </c>
      <c r="N584" s="7">
        <v>16</v>
      </c>
      <c r="O584" s="7">
        <v>4</v>
      </c>
      <c r="P584" s="6" t="s">
        <v>35</v>
      </c>
      <c r="Q584" s="6" t="str">
        <f t="shared" si="44"/>
        <v>0996</v>
      </c>
      <c r="R584" s="6" t="s">
        <v>1725</v>
      </c>
    </row>
    <row r="585" spans="1:18" x14ac:dyDescent="0.15">
      <c r="A585" s="6" t="s">
        <v>452</v>
      </c>
      <c r="B585" s="6" t="str">
        <f t="shared" si="45"/>
        <v>20190612</v>
      </c>
      <c r="C585" s="6" t="s">
        <v>0</v>
      </c>
      <c r="D585" s="6" t="s">
        <v>2</v>
      </c>
      <c r="E585" s="6" t="s">
        <v>327</v>
      </c>
      <c r="F585" s="6" t="s">
        <v>25</v>
      </c>
      <c r="G585" s="6" t="s">
        <v>2287</v>
      </c>
      <c r="H585" s="6" t="s">
        <v>47</v>
      </c>
      <c r="I585" s="6">
        <v>50</v>
      </c>
      <c r="J585" s="10">
        <v>30</v>
      </c>
      <c r="K585" s="7" t="str">
        <f>IF(F585="NA","0000",IF(F585="A04","0200",IF(F585="A03","0500",IF(F585="A02","0700",IF(F585="A01","1000",ERROR)))))</f>
        <v>1000</v>
      </c>
      <c r="L585" s="7" t="str">
        <f t="shared" si="43"/>
        <v>030</v>
      </c>
      <c r="M585" s="8">
        <v>0</v>
      </c>
      <c r="N585" s="7">
        <v>16</v>
      </c>
      <c r="O585" s="7">
        <v>4</v>
      </c>
      <c r="P585" s="6" t="s">
        <v>35</v>
      </c>
      <c r="Q585" s="6" t="str">
        <f t="shared" si="44"/>
        <v>0998</v>
      </c>
      <c r="R585" s="6" t="s">
        <v>1763</v>
      </c>
    </row>
    <row r="586" spans="1:18" x14ac:dyDescent="0.15">
      <c r="A586" s="6" t="s">
        <v>458</v>
      </c>
      <c r="B586" s="6" t="str">
        <f t="shared" si="45"/>
        <v>20190612</v>
      </c>
      <c r="C586" s="6" t="s">
        <v>0</v>
      </c>
      <c r="D586" s="6" t="s">
        <v>2</v>
      </c>
      <c r="E586" s="6" t="s">
        <v>45</v>
      </c>
      <c r="F586" s="6" t="s">
        <v>46</v>
      </c>
      <c r="G586" s="6" t="s">
        <v>2288</v>
      </c>
      <c r="H586" s="6" t="s">
        <v>47</v>
      </c>
      <c r="I586" s="6">
        <v>1</v>
      </c>
      <c r="J586" s="10">
        <v>0</v>
      </c>
      <c r="K586" s="7" t="str">
        <f>IF(F586="NA","0000",IF(F586="A04","0200",IF(F586="A03","0500",IF(F586="A02","0700",IF(F586="A01","1000",ERROR)))))</f>
        <v>0000</v>
      </c>
      <c r="L586" s="7" t="str">
        <f t="shared" si="43"/>
        <v>000</v>
      </c>
      <c r="M586" s="8">
        <v>0</v>
      </c>
      <c r="N586" s="7">
        <v>16</v>
      </c>
      <c r="O586" s="7">
        <v>5</v>
      </c>
      <c r="P586" s="6" t="s">
        <v>35</v>
      </c>
      <c r="Q586" s="6" t="str">
        <f t="shared" ref="Q586:Q649" si="46">RIGHT(A586,4)</f>
        <v>1000</v>
      </c>
      <c r="R586" s="6" t="s">
        <v>1666</v>
      </c>
    </row>
    <row r="587" spans="1:18" x14ac:dyDescent="0.15">
      <c r="A587" s="6" t="s">
        <v>459</v>
      </c>
      <c r="B587" s="6" t="str">
        <f t="shared" si="45"/>
        <v>20190612</v>
      </c>
      <c r="C587" s="6" t="s">
        <v>0</v>
      </c>
      <c r="D587" s="6" t="s">
        <v>2</v>
      </c>
      <c r="E587" s="6" t="s">
        <v>327</v>
      </c>
      <c r="F587" s="6" t="s">
        <v>46</v>
      </c>
      <c r="G587" s="6" t="s">
        <v>2288</v>
      </c>
      <c r="H587" s="6" t="s">
        <v>47</v>
      </c>
      <c r="I587" s="6">
        <v>0</v>
      </c>
      <c r="J587" s="10">
        <v>0</v>
      </c>
      <c r="K587" s="7" t="str">
        <f>IF(F587="NA","0000",IF(F587="A04","0200",IF(F587="A03","0500",IF(F587="A02","0700",IF(F587="A01","1000",ERROR)))))</f>
        <v>0000</v>
      </c>
      <c r="L587" s="7" t="str">
        <f t="shared" si="43"/>
        <v>000</v>
      </c>
      <c r="M587" s="8">
        <v>0</v>
      </c>
      <c r="N587" s="7">
        <v>16</v>
      </c>
      <c r="O587" s="7">
        <v>5</v>
      </c>
      <c r="P587" s="6" t="s">
        <v>35</v>
      </c>
      <c r="Q587" s="6" t="str">
        <f t="shared" si="46"/>
        <v>1002</v>
      </c>
      <c r="R587" s="6" t="s">
        <v>1727</v>
      </c>
    </row>
    <row r="588" spans="1:18" x14ac:dyDescent="0.15">
      <c r="A588" s="6" t="s">
        <v>460</v>
      </c>
      <c r="B588" s="6" t="str">
        <f t="shared" si="45"/>
        <v>20190612</v>
      </c>
      <c r="C588" s="6" t="s">
        <v>0</v>
      </c>
      <c r="D588" s="6" t="s">
        <v>2</v>
      </c>
      <c r="E588" s="6" t="s">
        <v>45</v>
      </c>
      <c r="F588" s="6" t="s">
        <v>25</v>
      </c>
      <c r="G588" s="6" t="s">
        <v>2287</v>
      </c>
      <c r="H588" s="6" t="s">
        <v>47</v>
      </c>
      <c r="I588" s="6">
        <v>143</v>
      </c>
      <c r="J588" s="10">
        <v>30</v>
      </c>
      <c r="K588" s="7" t="str">
        <f>IF(F588="NA","0000",IF(F588="A04","0200",IF(F588="A03","0500",IF(F588="A02","0700",IF(F588="A01","1000",ERROR)))))</f>
        <v>1000</v>
      </c>
      <c r="L588" s="7" t="str">
        <f t="shared" si="43"/>
        <v>030</v>
      </c>
      <c r="M588" s="8">
        <v>0</v>
      </c>
      <c r="N588" s="7">
        <v>16</v>
      </c>
      <c r="O588" s="7">
        <v>5</v>
      </c>
      <c r="P588" s="6" t="s">
        <v>35</v>
      </c>
      <c r="Q588" s="6" t="str">
        <f t="shared" si="46"/>
        <v>1004</v>
      </c>
      <c r="R588" s="6" t="s">
        <v>1687</v>
      </c>
    </row>
    <row r="589" spans="1:18" x14ac:dyDescent="0.15">
      <c r="A589" s="6" t="s">
        <v>461</v>
      </c>
      <c r="B589" s="6" t="str">
        <f t="shared" si="45"/>
        <v>20190612</v>
      </c>
      <c r="C589" s="6" t="s">
        <v>0</v>
      </c>
      <c r="D589" s="6" t="s">
        <v>2</v>
      </c>
      <c r="E589" s="6" t="s">
        <v>45</v>
      </c>
      <c r="F589" s="6" t="s">
        <v>25</v>
      </c>
      <c r="G589" s="6" t="s">
        <v>2287</v>
      </c>
      <c r="H589" s="6" t="s">
        <v>47</v>
      </c>
      <c r="I589" s="6">
        <v>94</v>
      </c>
      <c r="J589" s="10">
        <v>30</v>
      </c>
      <c r="K589" s="7" t="str">
        <f>IF(F589="NA","0000",IF(F589="A04","0200",IF(F589="A03","0500",IF(F589="A02","0700",IF(F589="A01","1000",ERROR)))))</f>
        <v>1000</v>
      </c>
      <c r="L589" s="7" t="str">
        <f t="shared" si="43"/>
        <v>030</v>
      </c>
      <c r="M589" s="8">
        <v>0</v>
      </c>
      <c r="N589" s="7">
        <v>16</v>
      </c>
      <c r="O589" s="7">
        <v>5</v>
      </c>
      <c r="P589" s="6" t="s">
        <v>35</v>
      </c>
      <c r="Q589" s="6" t="str">
        <f t="shared" si="46"/>
        <v>1006</v>
      </c>
      <c r="R589" s="6" t="s">
        <v>1689</v>
      </c>
    </row>
    <row r="590" spans="1:18" x14ac:dyDescent="0.15">
      <c r="A590" s="6" t="s">
        <v>462</v>
      </c>
      <c r="B590" s="6" t="str">
        <f t="shared" si="45"/>
        <v>20190612</v>
      </c>
      <c r="C590" s="6" t="s">
        <v>0</v>
      </c>
      <c r="D590" s="6" t="s">
        <v>2</v>
      </c>
      <c r="E590" s="6" t="s">
        <v>327</v>
      </c>
      <c r="F590" s="6" t="s">
        <v>25</v>
      </c>
      <c r="G590" s="6" t="s">
        <v>2287</v>
      </c>
      <c r="H590" s="6" t="s">
        <v>47</v>
      </c>
      <c r="I590" s="6">
        <v>45</v>
      </c>
      <c r="J590" s="10">
        <v>30</v>
      </c>
      <c r="K590" s="7" t="str">
        <f>IF(F590="NA","0000",IF(F590="A04","0200",IF(F590="A03","0500",IF(F590="A02","0700",IF(F590="A01","1000",ERROR)))))</f>
        <v>1000</v>
      </c>
      <c r="L590" s="7" t="str">
        <f t="shared" si="43"/>
        <v>030</v>
      </c>
      <c r="M590" s="8">
        <v>0</v>
      </c>
      <c r="N590" s="7">
        <v>16</v>
      </c>
      <c r="O590" s="7">
        <v>5</v>
      </c>
      <c r="P590" s="6" t="s">
        <v>35</v>
      </c>
      <c r="Q590" s="6" t="str">
        <f t="shared" si="46"/>
        <v>1008</v>
      </c>
      <c r="R590" s="6" t="s">
        <v>1747</v>
      </c>
    </row>
    <row r="591" spans="1:18" x14ac:dyDescent="0.15">
      <c r="A591" s="6" t="s">
        <v>463</v>
      </c>
      <c r="B591" s="6" t="str">
        <f t="shared" si="45"/>
        <v>20190612</v>
      </c>
      <c r="C591" s="6" t="s">
        <v>0</v>
      </c>
      <c r="D591" s="6" t="s">
        <v>2</v>
      </c>
      <c r="E591" s="6" t="s">
        <v>45</v>
      </c>
      <c r="F591" s="6" t="s">
        <v>46</v>
      </c>
      <c r="G591" s="6" t="s">
        <v>2288</v>
      </c>
      <c r="H591" s="6" t="s">
        <v>47</v>
      </c>
      <c r="I591" s="6">
        <v>0</v>
      </c>
      <c r="J591" s="10">
        <v>0</v>
      </c>
      <c r="K591" s="7" t="str">
        <f>IF(F591="NA","0000",IF(F591="A04","0200",IF(F591="A03","0500",IF(F591="A02","0700",IF(F591="A01","1000",ERROR)))))</f>
        <v>0000</v>
      </c>
      <c r="L591" s="7" t="str">
        <f t="shared" si="43"/>
        <v>000</v>
      </c>
      <c r="M591" s="8">
        <v>0</v>
      </c>
      <c r="N591" s="7">
        <v>17</v>
      </c>
      <c r="O591" s="7">
        <v>1</v>
      </c>
      <c r="P591" s="6" t="s">
        <v>34</v>
      </c>
      <c r="Q591" s="6" t="str">
        <f t="shared" si="46"/>
        <v>1009</v>
      </c>
      <c r="R591" s="6" t="s">
        <v>1667</v>
      </c>
    </row>
    <row r="592" spans="1:18" x14ac:dyDescent="0.15">
      <c r="A592" s="6" t="s">
        <v>464</v>
      </c>
      <c r="B592" s="6" t="str">
        <f t="shared" si="45"/>
        <v>20190612</v>
      </c>
      <c r="C592" s="6" t="s">
        <v>0</v>
      </c>
      <c r="D592" s="6" t="s">
        <v>2</v>
      </c>
      <c r="E592" s="6" t="s">
        <v>327</v>
      </c>
      <c r="F592" s="6" t="s">
        <v>46</v>
      </c>
      <c r="G592" s="6" t="s">
        <v>2288</v>
      </c>
      <c r="H592" s="6" t="s">
        <v>47</v>
      </c>
      <c r="I592" s="6">
        <v>0</v>
      </c>
      <c r="J592" s="10">
        <v>0</v>
      </c>
      <c r="K592" s="7" t="str">
        <f>IF(F592="NA","0000",IF(F592="A04","0200",IF(F592="A03","0500",IF(F592="A02","0700",IF(F592="A01","1000",ERROR)))))</f>
        <v>0000</v>
      </c>
      <c r="L592" s="7" t="str">
        <f t="shared" si="43"/>
        <v>000</v>
      </c>
      <c r="M592" s="8">
        <v>0</v>
      </c>
      <c r="N592" s="7">
        <v>17</v>
      </c>
      <c r="O592" s="7">
        <v>1</v>
      </c>
      <c r="P592" s="6" t="s">
        <v>34</v>
      </c>
      <c r="Q592" s="6" t="str">
        <f t="shared" si="46"/>
        <v>1011</v>
      </c>
      <c r="R592" s="6" t="s">
        <v>1728</v>
      </c>
    </row>
    <row r="593" spans="1:18" x14ac:dyDescent="0.15">
      <c r="A593" s="6" t="s">
        <v>465</v>
      </c>
      <c r="B593" s="6" t="str">
        <f t="shared" si="45"/>
        <v>20190612</v>
      </c>
      <c r="C593" s="6" t="s">
        <v>0</v>
      </c>
      <c r="D593" s="6" t="s">
        <v>2</v>
      </c>
      <c r="E593" s="6" t="s">
        <v>45</v>
      </c>
      <c r="F593" s="6" t="s">
        <v>25</v>
      </c>
      <c r="G593" s="6" t="s">
        <v>2287</v>
      </c>
      <c r="H593" s="6" t="s">
        <v>47</v>
      </c>
      <c r="I593" s="6">
        <v>358</v>
      </c>
      <c r="J593" s="10">
        <v>60</v>
      </c>
      <c r="K593" s="7" t="str">
        <f>IF(F593="NA","0000",IF(F593="A04","0200",IF(F593="A03","0500",IF(F593="A02","0700",IF(F593="A01","1000",ERROR)))))</f>
        <v>1000</v>
      </c>
      <c r="L593" s="7" t="str">
        <f t="shared" si="43"/>
        <v>060</v>
      </c>
      <c r="M593" s="8">
        <v>0</v>
      </c>
      <c r="N593" s="7">
        <v>17</v>
      </c>
      <c r="O593" s="7">
        <v>1</v>
      </c>
      <c r="P593" s="6" t="s">
        <v>34</v>
      </c>
      <c r="Q593" s="6" t="str">
        <f t="shared" si="46"/>
        <v>1013</v>
      </c>
      <c r="R593" s="6" t="s">
        <v>1690</v>
      </c>
    </row>
    <row r="594" spans="1:18" x14ac:dyDescent="0.15">
      <c r="A594" s="6" t="s">
        <v>466</v>
      </c>
      <c r="B594" s="6" t="str">
        <f t="shared" si="45"/>
        <v>20190612</v>
      </c>
      <c r="C594" s="6" t="s">
        <v>0</v>
      </c>
      <c r="D594" s="6" t="s">
        <v>2</v>
      </c>
      <c r="E594" s="6" t="s">
        <v>45</v>
      </c>
      <c r="F594" s="6" t="s">
        <v>25</v>
      </c>
      <c r="G594" s="6" t="s">
        <v>2287</v>
      </c>
      <c r="H594" s="6" t="s">
        <v>47</v>
      </c>
      <c r="I594" s="6">
        <v>291</v>
      </c>
      <c r="J594" s="10">
        <v>60</v>
      </c>
      <c r="K594" s="7" t="str">
        <f>IF(F594="NA","0000",IF(F594="A04","0200",IF(F594="A03","0500",IF(F594="A02","0700",IF(F594="A01","1000",ERROR)))))</f>
        <v>1000</v>
      </c>
      <c r="L594" s="7" t="str">
        <f t="shared" si="43"/>
        <v>060</v>
      </c>
      <c r="M594" s="8">
        <v>0</v>
      </c>
      <c r="N594" s="7">
        <v>17</v>
      </c>
      <c r="O594" s="7">
        <v>1</v>
      </c>
      <c r="P594" s="6" t="s">
        <v>34</v>
      </c>
      <c r="Q594" s="6" t="str">
        <f t="shared" si="46"/>
        <v>1015</v>
      </c>
      <c r="R594" s="6" t="s">
        <v>1692</v>
      </c>
    </row>
    <row r="595" spans="1:18" x14ac:dyDescent="0.15">
      <c r="A595" s="6" t="s">
        <v>467</v>
      </c>
      <c r="B595" s="6" t="str">
        <f t="shared" si="45"/>
        <v>20190612</v>
      </c>
      <c r="C595" s="6" t="s">
        <v>0</v>
      </c>
      <c r="D595" s="6" t="s">
        <v>2</v>
      </c>
      <c r="E595" s="6" t="s">
        <v>327</v>
      </c>
      <c r="F595" s="6" t="s">
        <v>25</v>
      </c>
      <c r="G595" s="6" t="s">
        <v>2287</v>
      </c>
      <c r="H595" s="6" t="s">
        <v>47</v>
      </c>
      <c r="I595" s="6">
        <v>40</v>
      </c>
      <c r="J595" s="10">
        <v>60</v>
      </c>
      <c r="K595" s="7" t="str">
        <f>IF(F595="NA","0000",IF(F595="A04","0200",IF(F595="A03","0500",IF(F595="A02","0700",IF(F595="A01","1000",ERROR)))))</f>
        <v>1000</v>
      </c>
      <c r="L595" s="7" t="str">
        <f t="shared" si="43"/>
        <v>060</v>
      </c>
      <c r="M595" s="8">
        <v>0</v>
      </c>
      <c r="N595" s="7">
        <v>17</v>
      </c>
      <c r="O595" s="7">
        <v>1</v>
      </c>
      <c r="P595" s="6" t="s">
        <v>34</v>
      </c>
      <c r="Q595" s="6" t="str">
        <f t="shared" si="46"/>
        <v>1017</v>
      </c>
      <c r="R595" s="6" t="s">
        <v>1748</v>
      </c>
    </row>
    <row r="596" spans="1:18" x14ac:dyDescent="0.15">
      <c r="A596" s="6" t="s">
        <v>473</v>
      </c>
      <c r="B596" s="6" t="str">
        <f t="shared" si="45"/>
        <v>20190612</v>
      </c>
      <c r="C596" s="6" t="s">
        <v>0</v>
      </c>
      <c r="D596" s="6" t="s">
        <v>2</v>
      </c>
      <c r="E596" s="6" t="s">
        <v>45</v>
      </c>
      <c r="F596" s="6" t="s">
        <v>46</v>
      </c>
      <c r="G596" s="6" t="s">
        <v>2288</v>
      </c>
      <c r="H596" s="6" t="s">
        <v>47</v>
      </c>
      <c r="I596" s="6">
        <v>1</v>
      </c>
      <c r="J596" s="10">
        <v>0</v>
      </c>
      <c r="K596" s="7" t="str">
        <f>IF(F596="NA","0000",IF(F596="A04","0200",IF(F596="A03","0500",IF(F596="A02","0700",IF(F596="A01","1000",ERROR)))))</f>
        <v>0000</v>
      </c>
      <c r="L596" s="7" t="str">
        <f t="shared" si="43"/>
        <v>000</v>
      </c>
      <c r="M596" s="8">
        <v>0</v>
      </c>
      <c r="N596" s="7">
        <v>17</v>
      </c>
      <c r="O596" s="7">
        <v>2</v>
      </c>
      <c r="P596" s="6" t="s">
        <v>34</v>
      </c>
      <c r="Q596" s="6" t="str">
        <f t="shared" si="46"/>
        <v>1019</v>
      </c>
      <c r="R596" s="6" t="s">
        <v>1669</v>
      </c>
    </row>
    <row r="597" spans="1:18" x14ac:dyDescent="0.15">
      <c r="A597" s="6" t="s">
        <v>474</v>
      </c>
      <c r="B597" s="6" t="str">
        <f t="shared" si="45"/>
        <v>20190612</v>
      </c>
      <c r="C597" s="6" t="s">
        <v>0</v>
      </c>
      <c r="D597" s="6" t="s">
        <v>2</v>
      </c>
      <c r="E597" s="6" t="s">
        <v>327</v>
      </c>
      <c r="F597" s="6" t="s">
        <v>46</v>
      </c>
      <c r="G597" s="6" t="s">
        <v>2288</v>
      </c>
      <c r="H597" s="6" t="s">
        <v>47</v>
      </c>
      <c r="I597" s="6">
        <v>1</v>
      </c>
      <c r="J597" s="10">
        <v>0</v>
      </c>
      <c r="K597" s="7" t="str">
        <f>IF(F597="NA","0000",IF(F597="A04","0200",IF(F597="A03","0500",IF(F597="A02","0700",IF(F597="A01","1000",ERROR)))))</f>
        <v>0000</v>
      </c>
      <c r="L597" s="7" t="str">
        <f t="shared" si="43"/>
        <v>000</v>
      </c>
      <c r="M597" s="8">
        <v>0</v>
      </c>
      <c r="N597" s="7">
        <v>17</v>
      </c>
      <c r="O597" s="7">
        <v>2</v>
      </c>
      <c r="P597" s="6" t="s">
        <v>34</v>
      </c>
      <c r="Q597" s="6" t="str">
        <f t="shared" si="46"/>
        <v>1021</v>
      </c>
      <c r="R597" s="6" t="s">
        <v>1730</v>
      </c>
    </row>
    <row r="598" spans="1:18" x14ac:dyDescent="0.15">
      <c r="A598" s="6" t="s">
        <v>475</v>
      </c>
      <c r="B598" s="6" t="str">
        <f t="shared" si="45"/>
        <v>20190612</v>
      </c>
      <c r="C598" s="6" t="s">
        <v>0</v>
      </c>
      <c r="D598" s="6" t="s">
        <v>2</v>
      </c>
      <c r="E598" s="6" t="s">
        <v>45</v>
      </c>
      <c r="F598" s="6" t="s">
        <v>25</v>
      </c>
      <c r="G598" s="6" t="s">
        <v>2287</v>
      </c>
      <c r="H598" s="6" t="s">
        <v>47</v>
      </c>
      <c r="I598" s="6">
        <v>502</v>
      </c>
      <c r="J598" s="10">
        <v>60</v>
      </c>
      <c r="K598" s="7" t="str">
        <f>IF(F598="NA","0000",IF(F598="A04","0200",IF(F598="A03","0500",IF(F598="A02","0700",IF(F598="A01","1000",ERROR)))))</f>
        <v>1000</v>
      </c>
      <c r="L598" s="7" t="str">
        <f t="shared" si="43"/>
        <v>060</v>
      </c>
      <c r="M598" s="8">
        <v>0</v>
      </c>
      <c r="N598" s="7">
        <v>17</v>
      </c>
      <c r="O598" s="7">
        <v>2</v>
      </c>
      <c r="P598" s="6" t="s">
        <v>34</v>
      </c>
      <c r="Q598" s="6" t="str">
        <f t="shared" si="46"/>
        <v>1023</v>
      </c>
      <c r="R598" s="6" t="s">
        <v>1694</v>
      </c>
    </row>
    <row r="599" spans="1:18" x14ac:dyDescent="0.15">
      <c r="A599" s="6" t="s">
        <v>476</v>
      </c>
      <c r="B599" s="6" t="str">
        <f t="shared" si="45"/>
        <v>20190612</v>
      </c>
      <c r="C599" s="6" t="s">
        <v>0</v>
      </c>
      <c r="D599" s="6" t="s">
        <v>2</v>
      </c>
      <c r="E599" s="6" t="s">
        <v>45</v>
      </c>
      <c r="F599" s="6" t="s">
        <v>25</v>
      </c>
      <c r="G599" s="6" t="s">
        <v>2287</v>
      </c>
      <c r="H599" s="6" t="s">
        <v>47</v>
      </c>
      <c r="I599" s="6">
        <v>321</v>
      </c>
      <c r="J599" s="10">
        <v>60</v>
      </c>
      <c r="K599" s="7" t="str">
        <f>IF(F599="NA","0000",IF(F599="A04","0200",IF(F599="A03","0500",IF(F599="A02","0700",IF(F599="A01","1000",ERROR)))))</f>
        <v>1000</v>
      </c>
      <c r="L599" s="7" t="str">
        <f t="shared" si="43"/>
        <v>060</v>
      </c>
      <c r="M599" s="8">
        <v>0</v>
      </c>
      <c r="N599" s="7">
        <v>17</v>
      </c>
      <c r="O599" s="7">
        <v>2</v>
      </c>
      <c r="P599" s="6" t="s">
        <v>34</v>
      </c>
      <c r="Q599" s="6" t="str">
        <f t="shared" si="46"/>
        <v>1025</v>
      </c>
      <c r="R599" s="6" t="s">
        <v>1696</v>
      </c>
    </row>
    <row r="600" spans="1:18" x14ac:dyDescent="0.15">
      <c r="A600" s="6" t="s">
        <v>477</v>
      </c>
      <c r="B600" s="6" t="str">
        <f t="shared" si="45"/>
        <v>20190612</v>
      </c>
      <c r="C600" s="6" t="s">
        <v>0</v>
      </c>
      <c r="D600" s="6" t="s">
        <v>2</v>
      </c>
      <c r="E600" s="6" t="s">
        <v>327</v>
      </c>
      <c r="F600" s="6" t="s">
        <v>25</v>
      </c>
      <c r="G600" s="6" t="s">
        <v>2287</v>
      </c>
      <c r="H600" s="6" t="s">
        <v>47</v>
      </c>
      <c r="I600" s="6">
        <v>160</v>
      </c>
      <c r="J600" s="10">
        <v>60</v>
      </c>
      <c r="K600" s="7" t="str">
        <f>IF(F600="NA","0000",IF(F600="A04","0200",IF(F600="A03","0500",IF(F600="A02","0700",IF(F600="A01","1000",ERROR)))))</f>
        <v>1000</v>
      </c>
      <c r="L600" s="7" t="str">
        <f t="shared" si="43"/>
        <v>060</v>
      </c>
      <c r="M600" s="8">
        <v>0</v>
      </c>
      <c r="N600" s="7">
        <v>17</v>
      </c>
      <c r="O600" s="7">
        <v>2</v>
      </c>
      <c r="P600" s="6" t="s">
        <v>34</v>
      </c>
      <c r="Q600" s="6" t="str">
        <f t="shared" si="46"/>
        <v>1027</v>
      </c>
      <c r="R600" s="6" t="s">
        <v>1750</v>
      </c>
    </row>
    <row r="601" spans="1:18" x14ac:dyDescent="0.15">
      <c r="A601" s="6" t="s">
        <v>483</v>
      </c>
      <c r="B601" s="6" t="str">
        <f t="shared" si="45"/>
        <v>20190612</v>
      </c>
      <c r="C601" s="6" t="s">
        <v>0</v>
      </c>
      <c r="D601" s="6" t="s">
        <v>2</v>
      </c>
      <c r="E601" s="6" t="s">
        <v>45</v>
      </c>
      <c r="F601" s="6" t="s">
        <v>46</v>
      </c>
      <c r="G601" s="6" t="s">
        <v>2288</v>
      </c>
      <c r="H601" s="6" t="s">
        <v>47</v>
      </c>
      <c r="I601" s="6">
        <v>0</v>
      </c>
      <c r="J601" s="10">
        <v>0</v>
      </c>
      <c r="K601" s="7" t="str">
        <f>IF(F601="NA","0000",IF(F601="A04","0200",IF(F601="A03","0500",IF(F601="A02","0700",IF(F601="A01","1000",ERROR)))))</f>
        <v>0000</v>
      </c>
      <c r="L601" s="7" t="str">
        <f t="shared" si="43"/>
        <v>000</v>
      </c>
      <c r="M601" s="8">
        <v>0</v>
      </c>
      <c r="N601" s="7">
        <v>17</v>
      </c>
      <c r="O601" s="7">
        <v>3</v>
      </c>
      <c r="P601" s="6" t="s">
        <v>34</v>
      </c>
      <c r="Q601" s="6" t="str">
        <f t="shared" si="46"/>
        <v>1029</v>
      </c>
      <c r="R601" s="6" t="s">
        <v>1671</v>
      </c>
    </row>
    <row r="602" spans="1:18" x14ac:dyDescent="0.15">
      <c r="A602" s="6" t="s">
        <v>484</v>
      </c>
      <c r="B602" s="6" t="str">
        <f t="shared" si="45"/>
        <v>20190612</v>
      </c>
      <c r="C602" s="6" t="s">
        <v>0</v>
      </c>
      <c r="D602" s="6" t="s">
        <v>2</v>
      </c>
      <c r="E602" s="6" t="s">
        <v>327</v>
      </c>
      <c r="F602" s="6" t="s">
        <v>46</v>
      </c>
      <c r="G602" s="6" t="s">
        <v>2288</v>
      </c>
      <c r="H602" s="6" t="s">
        <v>47</v>
      </c>
      <c r="I602" s="6">
        <v>1</v>
      </c>
      <c r="J602" s="10">
        <v>0</v>
      </c>
      <c r="K602" s="7" t="str">
        <f>IF(F602="NA","0000",IF(F602="A04","0200",IF(F602="A03","0500",IF(F602="A02","0700",IF(F602="A01","1000",ERROR)))))</f>
        <v>0000</v>
      </c>
      <c r="L602" s="7" t="str">
        <f t="shared" si="43"/>
        <v>000</v>
      </c>
      <c r="M602" s="8">
        <v>0</v>
      </c>
      <c r="N602" s="7">
        <v>17</v>
      </c>
      <c r="O602" s="7">
        <v>3</v>
      </c>
      <c r="P602" s="6" t="s">
        <v>34</v>
      </c>
      <c r="Q602" s="6" t="str">
        <f t="shared" si="46"/>
        <v>1031</v>
      </c>
      <c r="R602" s="6" t="s">
        <v>1732</v>
      </c>
    </row>
    <row r="603" spans="1:18" x14ac:dyDescent="0.15">
      <c r="A603" s="6" t="s">
        <v>485</v>
      </c>
      <c r="B603" s="6" t="str">
        <f t="shared" si="45"/>
        <v>20190612</v>
      </c>
      <c r="C603" s="6" t="s">
        <v>0</v>
      </c>
      <c r="D603" s="6" t="s">
        <v>2</v>
      </c>
      <c r="E603" s="6" t="s">
        <v>45</v>
      </c>
      <c r="F603" s="6" t="s">
        <v>25</v>
      </c>
      <c r="G603" s="6" t="s">
        <v>2287</v>
      </c>
      <c r="H603" s="6" t="s">
        <v>47</v>
      </c>
      <c r="I603" s="6">
        <v>211</v>
      </c>
      <c r="J603" s="10">
        <v>60</v>
      </c>
      <c r="K603" s="7" t="str">
        <f>IF(F603="NA","0000",IF(F603="A04","0200",IF(F603="A03","0500",IF(F603="A02","0700",IF(F603="A01","1000",ERROR)))))</f>
        <v>1000</v>
      </c>
      <c r="L603" s="7" t="str">
        <f t="shared" si="43"/>
        <v>060</v>
      </c>
      <c r="M603" s="8">
        <v>0</v>
      </c>
      <c r="N603" s="7">
        <v>17</v>
      </c>
      <c r="O603" s="7">
        <v>3</v>
      </c>
      <c r="P603" s="6" t="s">
        <v>34</v>
      </c>
      <c r="Q603" s="6" t="str">
        <f t="shared" si="46"/>
        <v>1033</v>
      </c>
      <c r="R603" s="6" t="s">
        <v>1698</v>
      </c>
    </row>
    <row r="604" spans="1:18" x14ac:dyDescent="0.15">
      <c r="A604" s="6" t="s">
        <v>486</v>
      </c>
      <c r="B604" s="6" t="str">
        <f t="shared" si="45"/>
        <v>20190612</v>
      </c>
      <c r="C604" s="6" t="s">
        <v>0</v>
      </c>
      <c r="D604" s="6" t="s">
        <v>2</v>
      </c>
      <c r="E604" s="6" t="s">
        <v>45</v>
      </c>
      <c r="F604" s="6" t="s">
        <v>25</v>
      </c>
      <c r="G604" s="6" t="s">
        <v>2287</v>
      </c>
      <c r="H604" s="6" t="s">
        <v>47</v>
      </c>
      <c r="I604" s="6">
        <v>86</v>
      </c>
      <c r="J604" s="10">
        <v>60</v>
      </c>
      <c r="K604" s="7" t="str">
        <f>IF(F604="NA","0000",IF(F604="A04","0200",IF(F604="A03","0500",IF(F604="A02","0700",IF(F604="A01","1000",ERROR)))))</f>
        <v>1000</v>
      </c>
      <c r="L604" s="7" t="str">
        <f t="shared" si="43"/>
        <v>060</v>
      </c>
      <c r="M604" s="8">
        <v>0</v>
      </c>
      <c r="N604" s="7">
        <v>17</v>
      </c>
      <c r="O604" s="7">
        <v>3</v>
      </c>
      <c r="P604" s="6" t="s">
        <v>34</v>
      </c>
      <c r="Q604" s="6" t="str">
        <f t="shared" si="46"/>
        <v>1035</v>
      </c>
      <c r="R604" s="6" t="s">
        <v>1700</v>
      </c>
    </row>
    <row r="605" spans="1:18" x14ac:dyDescent="0.15">
      <c r="A605" s="6" t="s">
        <v>487</v>
      </c>
      <c r="B605" s="6" t="str">
        <f t="shared" si="45"/>
        <v>20190612</v>
      </c>
      <c r="C605" s="6" t="s">
        <v>0</v>
      </c>
      <c r="D605" s="6" t="s">
        <v>2</v>
      </c>
      <c r="E605" s="6" t="s">
        <v>327</v>
      </c>
      <c r="F605" s="6" t="s">
        <v>25</v>
      </c>
      <c r="G605" s="6" t="s">
        <v>2287</v>
      </c>
      <c r="H605" s="6" t="s">
        <v>47</v>
      </c>
      <c r="I605" s="6">
        <v>42</v>
      </c>
      <c r="J605" s="10">
        <v>60</v>
      </c>
      <c r="K605" s="7" t="str">
        <f>IF(F605="NA","0000",IF(F605="A04","0200",IF(F605="A03","0500",IF(F605="A02","0700",IF(F605="A01","1000",ERROR)))))</f>
        <v>1000</v>
      </c>
      <c r="L605" s="7" t="str">
        <f t="shared" si="43"/>
        <v>060</v>
      </c>
      <c r="M605" s="8">
        <v>0</v>
      </c>
      <c r="N605" s="7">
        <v>17</v>
      </c>
      <c r="O605" s="7">
        <v>3</v>
      </c>
      <c r="P605" s="6" t="s">
        <v>34</v>
      </c>
      <c r="Q605" s="6" t="str">
        <f t="shared" si="46"/>
        <v>1037</v>
      </c>
      <c r="R605" s="6" t="s">
        <v>1752</v>
      </c>
    </row>
    <row r="606" spans="1:18" x14ac:dyDescent="0.15">
      <c r="A606" s="6" t="s">
        <v>493</v>
      </c>
      <c r="B606" s="6" t="str">
        <f t="shared" si="45"/>
        <v>20190612</v>
      </c>
      <c r="C606" s="6" t="s">
        <v>0</v>
      </c>
      <c r="D606" s="6" t="s">
        <v>2</v>
      </c>
      <c r="E606" s="6" t="s">
        <v>45</v>
      </c>
      <c r="F606" s="6" t="s">
        <v>46</v>
      </c>
      <c r="G606" s="6" t="s">
        <v>2288</v>
      </c>
      <c r="H606" s="6" t="s">
        <v>47</v>
      </c>
      <c r="I606" s="6">
        <v>0</v>
      </c>
      <c r="J606" s="10">
        <v>0</v>
      </c>
      <c r="K606" s="7" t="str">
        <f>IF(F606="NA","0000",IF(F606="A04","0200",IF(F606="A03","0500",IF(F606="A02","0700",IF(F606="A01","1000",ERROR)))))</f>
        <v>0000</v>
      </c>
      <c r="L606" s="7" t="str">
        <f t="shared" si="43"/>
        <v>000</v>
      </c>
      <c r="M606" s="8">
        <v>0</v>
      </c>
      <c r="N606" s="7">
        <v>17</v>
      </c>
      <c r="O606" s="7">
        <v>4</v>
      </c>
      <c r="P606" s="6" t="s">
        <v>34</v>
      </c>
      <c r="Q606" s="6" t="str">
        <f t="shared" si="46"/>
        <v>1039</v>
      </c>
      <c r="R606" s="6" t="s">
        <v>1673</v>
      </c>
    </row>
    <row r="607" spans="1:18" x14ac:dyDescent="0.15">
      <c r="A607" s="6" t="s">
        <v>494</v>
      </c>
      <c r="B607" s="6" t="str">
        <f t="shared" si="45"/>
        <v>20190612</v>
      </c>
      <c r="C607" s="6" t="s">
        <v>0</v>
      </c>
      <c r="D607" s="6" t="s">
        <v>2</v>
      </c>
      <c r="E607" s="6" t="s">
        <v>327</v>
      </c>
      <c r="F607" s="6" t="s">
        <v>46</v>
      </c>
      <c r="G607" s="6" t="s">
        <v>2288</v>
      </c>
      <c r="H607" s="6" t="s">
        <v>47</v>
      </c>
      <c r="I607" s="6">
        <v>1</v>
      </c>
      <c r="J607" s="10">
        <v>0</v>
      </c>
      <c r="K607" s="7" t="str">
        <f>IF(F607="NA","0000",IF(F607="A04","0200",IF(F607="A03","0500",IF(F607="A02","0700",IF(F607="A01","1000",ERROR)))))</f>
        <v>0000</v>
      </c>
      <c r="L607" s="7" t="str">
        <f t="shared" si="43"/>
        <v>000</v>
      </c>
      <c r="M607" s="8">
        <v>0</v>
      </c>
      <c r="N607" s="7">
        <v>17</v>
      </c>
      <c r="O607" s="7">
        <v>4</v>
      </c>
      <c r="P607" s="6" t="s">
        <v>34</v>
      </c>
      <c r="Q607" s="6" t="str">
        <f t="shared" si="46"/>
        <v>1041</v>
      </c>
      <c r="R607" s="6" t="s">
        <v>1734</v>
      </c>
    </row>
    <row r="608" spans="1:18" x14ac:dyDescent="0.15">
      <c r="A608" s="6" t="s">
        <v>495</v>
      </c>
      <c r="B608" s="6" t="str">
        <f t="shared" si="45"/>
        <v>20190612</v>
      </c>
      <c r="C608" s="6" t="s">
        <v>0</v>
      </c>
      <c r="D608" s="6" t="s">
        <v>2</v>
      </c>
      <c r="E608" s="6" t="s">
        <v>45</v>
      </c>
      <c r="F608" s="6" t="s">
        <v>25</v>
      </c>
      <c r="G608" s="6" t="s">
        <v>2287</v>
      </c>
      <c r="H608" s="6" t="s">
        <v>47</v>
      </c>
      <c r="I608" s="6">
        <v>193</v>
      </c>
      <c r="J608" s="10">
        <v>60</v>
      </c>
      <c r="K608" s="7" t="str">
        <f>IF(F608="NA","0000",IF(F608="A04","0200",IF(F608="A03","0500",IF(F608="A02","0700",IF(F608="A01","1000",ERROR)))))</f>
        <v>1000</v>
      </c>
      <c r="L608" s="7" t="str">
        <f t="shared" si="43"/>
        <v>060</v>
      </c>
      <c r="M608" s="8">
        <v>0</v>
      </c>
      <c r="N608" s="7">
        <v>17</v>
      </c>
      <c r="O608" s="7">
        <v>4</v>
      </c>
      <c r="P608" s="6" t="s">
        <v>34</v>
      </c>
      <c r="Q608" s="6" t="str">
        <f t="shared" si="46"/>
        <v>1043</v>
      </c>
      <c r="R608" s="6" t="s">
        <v>1702</v>
      </c>
    </row>
    <row r="609" spans="1:18" x14ac:dyDescent="0.15">
      <c r="A609" s="6" t="s">
        <v>496</v>
      </c>
      <c r="B609" s="6" t="str">
        <f t="shared" si="45"/>
        <v>20190612</v>
      </c>
      <c r="C609" s="6" t="s">
        <v>0</v>
      </c>
      <c r="D609" s="6" t="s">
        <v>2</v>
      </c>
      <c r="E609" s="6" t="s">
        <v>45</v>
      </c>
      <c r="F609" s="6" t="s">
        <v>25</v>
      </c>
      <c r="G609" s="6" t="s">
        <v>2287</v>
      </c>
      <c r="H609" s="6" t="s">
        <v>47</v>
      </c>
      <c r="I609" s="6">
        <v>134</v>
      </c>
      <c r="J609" s="10">
        <v>60</v>
      </c>
      <c r="K609" s="7" t="str">
        <f>IF(F609="NA","0000",IF(F609="A04","0200",IF(F609="A03","0500",IF(F609="A02","0700",IF(F609="A01","1000",ERROR)))))</f>
        <v>1000</v>
      </c>
      <c r="L609" s="7" t="str">
        <f t="shared" si="43"/>
        <v>060</v>
      </c>
      <c r="M609" s="8">
        <v>0</v>
      </c>
      <c r="N609" s="7">
        <v>17</v>
      </c>
      <c r="O609" s="7">
        <v>4</v>
      </c>
      <c r="P609" s="6" t="s">
        <v>34</v>
      </c>
      <c r="Q609" s="6" t="str">
        <f t="shared" si="46"/>
        <v>1045</v>
      </c>
      <c r="R609" s="6" t="s">
        <v>1704</v>
      </c>
    </row>
    <row r="610" spans="1:18" x14ac:dyDescent="0.15">
      <c r="A610" s="6" t="s">
        <v>497</v>
      </c>
      <c r="B610" s="6" t="str">
        <f t="shared" si="45"/>
        <v>20190612</v>
      </c>
      <c r="C610" s="6" t="s">
        <v>0</v>
      </c>
      <c r="D610" s="6" t="s">
        <v>2</v>
      </c>
      <c r="E610" s="6" t="s">
        <v>327</v>
      </c>
      <c r="F610" s="6" t="s">
        <v>25</v>
      </c>
      <c r="G610" s="6" t="s">
        <v>2287</v>
      </c>
      <c r="H610" s="6" t="s">
        <v>47</v>
      </c>
      <c r="I610" s="6">
        <v>35</v>
      </c>
      <c r="J610" s="10">
        <v>60</v>
      </c>
      <c r="K610" s="7" t="str">
        <f>IF(F610="NA","0000",IF(F610="A04","0200",IF(F610="A03","0500",IF(F610="A02","0700",IF(F610="A01","1000",ERROR)))))</f>
        <v>1000</v>
      </c>
      <c r="L610" s="7" t="str">
        <f t="shared" si="43"/>
        <v>060</v>
      </c>
      <c r="M610" s="8">
        <v>0</v>
      </c>
      <c r="N610" s="7">
        <v>17</v>
      </c>
      <c r="O610" s="7">
        <v>4</v>
      </c>
      <c r="P610" s="6" t="s">
        <v>34</v>
      </c>
      <c r="Q610" s="6" t="str">
        <f t="shared" si="46"/>
        <v>1047</v>
      </c>
      <c r="R610" s="6" t="s">
        <v>1754</v>
      </c>
    </row>
    <row r="611" spans="1:18" x14ac:dyDescent="0.15">
      <c r="A611" s="6" t="s">
        <v>544</v>
      </c>
      <c r="B611" s="6" t="str">
        <f t="shared" si="45"/>
        <v>20190612</v>
      </c>
      <c r="C611" s="6" t="s">
        <v>0</v>
      </c>
      <c r="D611" s="6" t="s">
        <v>2</v>
      </c>
      <c r="E611" s="6" t="s">
        <v>45</v>
      </c>
      <c r="F611" s="6" t="s">
        <v>46</v>
      </c>
      <c r="G611" s="6" t="s">
        <v>2288</v>
      </c>
      <c r="H611" s="6" t="s">
        <v>47</v>
      </c>
      <c r="I611" s="6">
        <v>0</v>
      </c>
      <c r="J611" s="10">
        <v>0</v>
      </c>
      <c r="K611" s="7" t="str">
        <f>IF(F611="NA","0000",IF(F611="A04","0200",IF(F611="A03","0500",IF(F611="A02","0700",IF(F611="A01","1000",ERROR)))))</f>
        <v>0000</v>
      </c>
      <c r="L611" s="7" t="str">
        <f t="shared" si="43"/>
        <v>000</v>
      </c>
      <c r="M611" s="8">
        <v>0</v>
      </c>
      <c r="N611" s="7">
        <v>17</v>
      </c>
      <c r="O611" s="7">
        <v>5</v>
      </c>
      <c r="P611" s="6" t="s">
        <v>34</v>
      </c>
      <c r="Q611" s="6" t="str">
        <f t="shared" si="46"/>
        <v>1049</v>
      </c>
      <c r="R611" s="6" t="s">
        <v>1675</v>
      </c>
    </row>
    <row r="612" spans="1:18" x14ac:dyDescent="0.15">
      <c r="A612" s="6" t="s">
        <v>414</v>
      </c>
      <c r="B612" s="6" t="str">
        <f t="shared" si="45"/>
        <v>20190612</v>
      </c>
      <c r="C612" s="6" t="s">
        <v>0</v>
      </c>
      <c r="D612" s="6" t="s">
        <v>2</v>
      </c>
      <c r="E612" s="6" t="s">
        <v>45</v>
      </c>
      <c r="F612" s="6" t="s">
        <v>25</v>
      </c>
      <c r="G612" s="6" t="s">
        <v>2287</v>
      </c>
      <c r="H612" s="6" t="s">
        <v>47</v>
      </c>
      <c r="I612" s="6">
        <v>339</v>
      </c>
      <c r="J612" s="10">
        <v>60</v>
      </c>
      <c r="K612" s="7" t="str">
        <f>IF(F612="NA","0000",IF(F612="A04","0200",IF(F612="A03","0500",IF(F612="A02","0700",IF(F612="A01","1000",ERROR)))))</f>
        <v>1000</v>
      </c>
      <c r="L612" s="7" t="str">
        <f t="shared" si="43"/>
        <v>060</v>
      </c>
      <c r="M612" s="8">
        <v>0</v>
      </c>
      <c r="N612" s="7">
        <v>17</v>
      </c>
      <c r="O612" s="7">
        <v>5</v>
      </c>
      <c r="P612" s="6" t="s">
        <v>34</v>
      </c>
      <c r="Q612" s="6" t="str">
        <f t="shared" si="46"/>
        <v>1053</v>
      </c>
      <c r="R612" s="6" t="s">
        <v>1706</v>
      </c>
    </row>
    <row r="613" spans="1:18" x14ac:dyDescent="0.15">
      <c r="A613" s="6" t="s">
        <v>415</v>
      </c>
      <c r="B613" s="6" t="str">
        <f t="shared" si="45"/>
        <v>20190612</v>
      </c>
      <c r="C613" s="6" t="s">
        <v>0</v>
      </c>
      <c r="D613" s="6" t="s">
        <v>2</v>
      </c>
      <c r="E613" s="6" t="s">
        <v>45</v>
      </c>
      <c r="F613" s="6" t="s">
        <v>25</v>
      </c>
      <c r="G613" s="6" t="s">
        <v>2287</v>
      </c>
      <c r="H613" s="6" t="s">
        <v>47</v>
      </c>
      <c r="I613" s="6">
        <v>212</v>
      </c>
      <c r="J613" s="10">
        <v>60</v>
      </c>
      <c r="K613" s="7" t="str">
        <f>IF(F613="NA","0000",IF(F613="A04","0200",IF(F613="A03","0500",IF(F613="A02","0700",IF(F613="A01","1000",ERROR)))))</f>
        <v>1000</v>
      </c>
      <c r="L613" s="7" t="str">
        <f t="shared" si="43"/>
        <v>060</v>
      </c>
      <c r="M613" s="8">
        <v>0</v>
      </c>
      <c r="N613" s="7">
        <v>17</v>
      </c>
      <c r="O613" s="7">
        <v>5</v>
      </c>
      <c r="P613" s="6" t="s">
        <v>34</v>
      </c>
      <c r="Q613" s="6" t="str">
        <f t="shared" si="46"/>
        <v>1055</v>
      </c>
    </row>
    <row r="614" spans="1:18" x14ac:dyDescent="0.15">
      <c r="A614" s="6" t="s">
        <v>413</v>
      </c>
      <c r="B614" s="6" t="str">
        <f t="shared" si="45"/>
        <v>20190612</v>
      </c>
      <c r="C614" s="6" t="s">
        <v>0</v>
      </c>
      <c r="D614" s="6" t="s">
        <v>2</v>
      </c>
      <c r="E614" s="6" t="s">
        <v>327</v>
      </c>
      <c r="F614" s="6" t="s">
        <v>46</v>
      </c>
      <c r="G614" s="6" t="s">
        <v>2288</v>
      </c>
      <c r="H614" s="6" t="s">
        <v>47</v>
      </c>
      <c r="I614" s="6">
        <v>0</v>
      </c>
      <c r="J614" s="10">
        <v>0</v>
      </c>
      <c r="K614" s="7" t="str">
        <f>IF(F614="NA","0000",IF(F614="A04","0200",IF(F614="A03","0500",IF(F614="A02","0700",IF(F614="A01","1000",ERROR)))))</f>
        <v>0000</v>
      </c>
      <c r="L614" s="7" t="str">
        <f t="shared" si="43"/>
        <v>000</v>
      </c>
      <c r="M614" s="8">
        <v>0</v>
      </c>
      <c r="N614" s="7">
        <v>17</v>
      </c>
      <c r="O614" s="7">
        <v>5</v>
      </c>
      <c r="P614" s="6" t="s">
        <v>34</v>
      </c>
      <c r="Q614" s="6" t="str">
        <f t="shared" si="46"/>
        <v>o951</v>
      </c>
    </row>
    <row r="615" spans="1:18" x14ac:dyDescent="0.15">
      <c r="A615" s="6" t="s">
        <v>416</v>
      </c>
      <c r="B615" s="6" t="str">
        <f t="shared" si="45"/>
        <v>20190612</v>
      </c>
      <c r="C615" s="6" t="s">
        <v>0</v>
      </c>
      <c r="D615" s="6" t="s">
        <v>2</v>
      </c>
      <c r="E615" s="6" t="s">
        <v>327</v>
      </c>
      <c r="F615" s="6" t="s">
        <v>25</v>
      </c>
      <c r="G615" s="6" t="s">
        <v>2287</v>
      </c>
      <c r="H615" s="6" t="s">
        <v>47</v>
      </c>
      <c r="I615" s="6">
        <v>38</v>
      </c>
      <c r="J615" s="10">
        <v>60</v>
      </c>
      <c r="K615" s="7" t="str">
        <f>IF(F615="NA","0000",IF(F615="A04","0200",IF(F615="A03","0500",IF(F615="A02","0700",IF(F615="A01","1000",ERROR)))))</f>
        <v>1000</v>
      </c>
      <c r="L615" s="7" t="str">
        <f t="shared" si="43"/>
        <v>060</v>
      </c>
      <c r="M615" s="8">
        <v>0</v>
      </c>
      <c r="N615" s="7">
        <v>17</v>
      </c>
      <c r="O615" s="7">
        <v>5</v>
      </c>
      <c r="P615" s="6" t="s">
        <v>34</v>
      </c>
      <c r="Q615" s="6" t="str">
        <f t="shared" si="46"/>
        <v>o957</v>
      </c>
    </row>
    <row r="616" spans="1:18" x14ac:dyDescent="0.15">
      <c r="A616" s="6" t="s">
        <v>538</v>
      </c>
      <c r="B616" s="6" t="str">
        <f t="shared" si="45"/>
        <v>20190613</v>
      </c>
      <c r="C616" s="6" t="s">
        <v>0</v>
      </c>
      <c r="D616" s="6" t="s">
        <v>2</v>
      </c>
      <c r="E616" s="6" t="s">
        <v>45</v>
      </c>
      <c r="F616" s="6" t="s">
        <v>46</v>
      </c>
      <c r="G616" s="6" t="s">
        <v>2288</v>
      </c>
      <c r="H616" s="6" t="s">
        <v>47</v>
      </c>
      <c r="I616" s="6">
        <v>0</v>
      </c>
      <c r="J616" s="10">
        <v>0</v>
      </c>
      <c r="K616" s="7" t="str">
        <f>IF(F616="NA","0000",IF(F616="A04","0200",IF(F616="A03","0500",IF(F616="A02","0700",IF(F616="A01","1000",ERROR)))))</f>
        <v>0000</v>
      </c>
      <c r="L616" s="7" t="str">
        <f t="shared" si="43"/>
        <v>000</v>
      </c>
      <c r="M616" s="8">
        <v>0</v>
      </c>
      <c r="N616" s="7">
        <v>17</v>
      </c>
      <c r="O616" s="7">
        <v>6</v>
      </c>
      <c r="P616" s="6" t="s">
        <v>34</v>
      </c>
      <c r="Q616" s="6" t="str">
        <f t="shared" si="46"/>
        <v>1059</v>
      </c>
      <c r="R616" s="6" t="s">
        <v>1764</v>
      </c>
    </row>
    <row r="617" spans="1:18" x14ac:dyDescent="0.15">
      <c r="A617" s="6" t="s">
        <v>537</v>
      </c>
      <c r="B617" s="6" t="str">
        <f t="shared" si="45"/>
        <v>20190613</v>
      </c>
      <c r="C617" s="6" t="s">
        <v>0</v>
      </c>
      <c r="D617" s="6" t="s">
        <v>2</v>
      </c>
      <c r="E617" s="6" t="s">
        <v>327</v>
      </c>
      <c r="F617" s="6" t="s">
        <v>46</v>
      </c>
      <c r="G617" s="6" t="s">
        <v>2288</v>
      </c>
      <c r="H617" s="6" t="s">
        <v>47</v>
      </c>
      <c r="I617" s="6">
        <v>2</v>
      </c>
      <c r="J617" s="10">
        <v>0</v>
      </c>
      <c r="K617" s="7" t="str">
        <f>IF(F617="NA","0000",IF(F617="A04","0200",IF(F617="A03","0500",IF(F617="A02","0700",IF(F617="A01","1000",ERROR)))))</f>
        <v>0000</v>
      </c>
      <c r="L617" s="7" t="str">
        <f t="shared" si="43"/>
        <v>000</v>
      </c>
      <c r="M617" s="8">
        <v>0</v>
      </c>
      <c r="N617" s="7">
        <v>17</v>
      </c>
      <c r="O617" s="7">
        <v>6</v>
      </c>
      <c r="P617" s="6" t="s">
        <v>34</v>
      </c>
      <c r="Q617" s="6" t="str">
        <f t="shared" si="46"/>
        <v>1061</v>
      </c>
      <c r="R617" s="6" t="s">
        <v>1788</v>
      </c>
    </row>
    <row r="618" spans="1:18" x14ac:dyDescent="0.15">
      <c r="A618" s="6" t="s">
        <v>536</v>
      </c>
      <c r="B618" s="6" t="str">
        <f t="shared" si="45"/>
        <v>20190613</v>
      </c>
      <c r="C618" s="6" t="s">
        <v>0</v>
      </c>
      <c r="D618" s="6" t="s">
        <v>2</v>
      </c>
      <c r="E618" s="6" t="s">
        <v>45</v>
      </c>
      <c r="F618" s="6" t="s">
        <v>25</v>
      </c>
      <c r="G618" s="6" t="s">
        <v>2287</v>
      </c>
      <c r="H618" s="6" t="s">
        <v>47</v>
      </c>
      <c r="I618" s="6">
        <v>361</v>
      </c>
      <c r="J618" s="10">
        <v>60</v>
      </c>
      <c r="K618" s="7" t="str">
        <f>IF(F618="NA","0000",IF(F618="A04","0200",IF(F618="A03","0500",IF(F618="A02","0700",IF(F618="A01","1000",ERROR)))))</f>
        <v>1000</v>
      </c>
      <c r="L618" s="7" t="str">
        <f t="shared" si="43"/>
        <v>060</v>
      </c>
      <c r="M618" s="8">
        <v>0</v>
      </c>
      <c r="N618" s="7">
        <v>17</v>
      </c>
      <c r="O618" s="7">
        <v>6</v>
      </c>
      <c r="P618" s="6" t="s">
        <v>34</v>
      </c>
      <c r="Q618" s="6" t="str">
        <f t="shared" si="46"/>
        <v>1063</v>
      </c>
      <c r="R618" s="6" t="s">
        <v>1772</v>
      </c>
    </row>
    <row r="619" spans="1:18" x14ac:dyDescent="0.15">
      <c r="A619" s="6" t="s">
        <v>535</v>
      </c>
      <c r="B619" s="6" t="str">
        <f t="shared" si="45"/>
        <v>20190613</v>
      </c>
      <c r="C619" s="6" t="s">
        <v>0</v>
      </c>
      <c r="D619" s="6" t="s">
        <v>2</v>
      </c>
      <c r="E619" s="6" t="s">
        <v>45</v>
      </c>
      <c r="F619" s="6" t="s">
        <v>25</v>
      </c>
      <c r="G619" s="6" t="s">
        <v>2287</v>
      </c>
      <c r="H619" s="6" t="s">
        <v>47</v>
      </c>
      <c r="I619" s="6">
        <v>201</v>
      </c>
      <c r="J619" s="10">
        <v>60</v>
      </c>
      <c r="K619" s="7" t="str">
        <f>IF(F619="NA","0000",IF(F619="A04","0200",IF(F619="A03","0500",IF(F619="A02","0700",IF(F619="A01","1000",ERROR)))))</f>
        <v>1000</v>
      </c>
      <c r="L619" s="7" t="str">
        <f t="shared" si="43"/>
        <v>060</v>
      </c>
      <c r="M619" s="8">
        <v>0</v>
      </c>
      <c r="N619" s="7">
        <v>17</v>
      </c>
      <c r="O619" s="7">
        <v>6</v>
      </c>
      <c r="P619" s="6" t="s">
        <v>34</v>
      </c>
      <c r="Q619" s="6" t="str">
        <f t="shared" si="46"/>
        <v>1065</v>
      </c>
      <c r="R619" s="6" t="s">
        <v>1774</v>
      </c>
    </row>
    <row r="620" spans="1:18" x14ac:dyDescent="0.15">
      <c r="A620" s="6" t="s">
        <v>534</v>
      </c>
      <c r="B620" s="6" t="str">
        <f t="shared" si="45"/>
        <v>20190613</v>
      </c>
      <c r="C620" s="6" t="s">
        <v>0</v>
      </c>
      <c r="D620" s="6" t="s">
        <v>2</v>
      </c>
      <c r="E620" s="6" t="s">
        <v>327</v>
      </c>
      <c r="F620" s="6" t="s">
        <v>25</v>
      </c>
      <c r="G620" s="6" t="s">
        <v>2287</v>
      </c>
      <c r="H620" s="6" t="s">
        <v>47</v>
      </c>
      <c r="I620" s="6">
        <v>58</v>
      </c>
      <c r="J620" s="10">
        <v>60</v>
      </c>
      <c r="K620" s="7" t="str">
        <f>IF(F620="NA","0000",IF(F620="A04","0200",IF(F620="A03","0500",IF(F620="A02","0700",IF(F620="A01","1000",ERROR)))))</f>
        <v>1000</v>
      </c>
      <c r="L620" s="7" t="str">
        <f t="shared" si="43"/>
        <v>060</v>
      </c>
      <c r="M620" s="8">
        <v>0</v>
      </c>
      <c r="N620" s="7">
        <v>17</v>
      </c>
      <c r="O620" s="7">
        <v>6</v>
      </c>
      <c r="P620" s="6" t="s">
        <v>34</v>
      </c>
      <c r="Q620" s="6" t="str">
        <f t="shared" si="46"/>
        <v>1067</v>
      </c>
      <c r="R620" s="6" t="s">
        <v>1796</v>
      </c>
    </row>
    <row r="621" spans="1:18" x14ac:dyDescent="0.15">
      <c r="A621" s="6" t="s">
        <v>468</v>
      </c>
      <c r="B621" s="6" t="str">
        <f t="shared" si="45"/>
        <v>20190612</v>
      </c>
      <c r="C621" s="6" t="s">
        <v>0</v>
      </c>
      <c r="D621" s="6" t="s">
        <v>2</v>
      </c>
      <c r="E621" s="6" t="s">
        <v>45</v>
      </c>
      <c r="F621" s="6" t="s">
        <v>46</v>
      </c>
      <c r="G621" s="6" t="s">
        <v>2288</v>
      </c>
      <c r="H621" s="6" t="s">
        <v>47</v>
      </c>
      <c r="I621" s="6">
        <v>0</v>
      </c>
      <c r="J621" s="10">
        <v>0</v>
      </c>
      <c r="K621" s="7" t="str">
        <f>IF(F621="NA","0000",IF(F621="A04","0200",IF(F621="A03","0500",IF(F621="A02","0700",IF(F621="A01","1000",ERROR)))))</f>
        <v>0000</v>
      </c>
      <c r="L621" s="7" t="str">
        <f t="shared" si="43"/>
        <v>000</v>
      </c>
      <c r="M621" s="8">
        <v>0</v>
      </c>
      <c r="N621" s="7">
        <v>18</v>
      </c>
      <c r="O621" s="7">
        <v>1</v>
      </c>
      <c r="P621" s="6" t="s">
        <v>35</v>
      </c>
      <c r="Q621" s="6" t="str">
        <f t="shared" si="46"/>
        <v>1010</v>
      </c>
      <c r="R621" s="6" t="s">
        <v>1668</v>
      </c>
    </row>
    <row r="622" spans="1:18" x14ac:dyDescent="0.15">
      <c r="A622" s="6" t="s">
        <v>469</v>
      </c>
      <c r="B622" s="6" t="str">
        <f t="shared" si="45"/>
        <v>20190612</v>
      </c>
      <c r="C622" s="6" t="s">
        <v>0</v>
      </c>
      <c r="D622" s="6" t="s">
        <v>2</v>
      </c>
      <c r="E622" s="6" t="s">
        <v>327</v>
      </c>
      <c r="F622" s="6" t="s">
        <v>46</v>
      </c>
      <c r="G622" s="6" t="s">
        <v>2288</v>
      </c>
      <c r="H622" s="6" t="s">
        <v>47</v>
      </c>
      <c r="I622" s="6">
        <v>1</v>
      </c>
      <c r="J622" s="10">
        <v>0</v>
      </c>
      <c r="K622" s="7" t="str">
        <f>IF(F622="NA","0000",IF(F622="A04","0200",IF(F622="A03","0500",IF(F622="A02","0700",IF(F622="A01","1000",ERROR)))))</f>
        <v>0000</v>
      </c>
      <c r="L622" s="7" t="str">
        <f t="shared" si="43"/>
        <v>000</v>
      </c>
      <c r="M622" s="8">
        <v>0</v>
      </c>
      <c r="N622" s="7">
        <v>18</v>
      </c>
      <c r="O622" s="7">
        <v>1</v>
      </c>
      <c r="P622" s="6" t="s">
        <v>35</v>
      </c>
      <c r="Q622" s="6" t="str">
        <f t="shared" si="46"/>
        <v>1012</v>
      </c>
      <c r="R622" s="6" t="s">
        <v>1729</v>
      </c>
    </row>
    <row r="623" spans="1:18" x14ac:dyDescent="0.15">
      <c r="A623" s="6" t="s">
        <v>470</v>
      </c>
      <c r="B623" s="6" t="str">
        <f t="shared" si="45"/>
        <v>20190612</v>
      </c>
      <c r="C623" s="6" t="s">
        <v>0</v>
      </c>
      <c r="D623" s="6" t="s">
        <v>2</v>
      </c>
      <c r="E623" s="6" t="s">
        <v>45</v>
      </c>
      <c r="F623" s="6" t="s">
        <v>25</v>
      </c>
      <c r="G623" s="6" t="s">
        <v>2287</v>
      </c>
      <c r="H623" s="6" t="s">
        <v>47</v>
      </c>
      <c r="I623" s="6">
        <v>400</v>
      </c>
      <c r="J623" s="10">
        <v>60</v>
      </c>
      <c r="K623" s="7" t="str">
        <f>IF(F623="NA","0000",IF(F623="A04","0200",IF(F623="A03","0500",IF(F623="A02","0700",IF(F623="A01","1000",ERROR)))))</f>
        <v>1000</v>
      </c>
      <c r="L623" s="7" t="str">
        <f t="shared" si="43"/>
        <v>060</v>
      </c>
      <c r="M623" s="8">
        <v>0</v>
      </c>
      <c r="N623" s="7">
        <v>18</v>
      </c>
      <c r="O623" s="7">
        <v>1</v>
      </c>
      <c r="P623" s="6" t="s">
        <v>35</v>
      </c>
      <c r="Q623" s="6" t="str">
        <f t="shared" si="46"/>
        <v>1014</v>
      </c>
      <c r="R623" s="6" t="s">
        <v>1691</v>
      </c>
    </row>
    <row r="624" spans="1:18" x14ac:dyDescent="0.15">
      <c r="A624" s="6" t="s">
        <v>471</v>
      </c>
      <c r="B624" s="6" t="str">
        <f t="shared" si="45"/>
        <v>20190612</v>
      </c>
      <c r="C624" s="6" t="s">
        <v>0</v>
      </c>
      <c r="D624" s="6" t="s">
        <v>2</v>
      </c>
      <c r="E624" s="6" t="s">
        <v>45</v>
      </c>
      <c r="F624" s="6" t="s">
        <v>25</v>
      </c>
      <c r="G624" s="6" t="s">
        <v>2287</v>
      </c>
      <c r="H624" s="6" t="s">
        <v>47</v>
      </c>
      <c r="I624" s="6">
        <v>239</v>
      </c>
      <c r="J624" s="10">
        <v>60</v>
      </c>
      <c r="K624" s="7" t="str">
        <f>IF(F624="NA","0000",IF(F624="A04","0200",IF(F624="A03","0500",IF(F624="A02","0700",IF(F624="A01","1000",ERROR)))))</f>
        <v>1000</v>
      </c>
      <c r="L624" s="7" t="str">
        <f t="shared" si="43"/>
        <v>060</v>
      </c>
      <c r="M624" s="8">
        <v>0</v>
      </c>
      <c r="N624" s="7">
        <v>18</v>
      </c>
      <c r="O624" s="7">
        <v>1</v>
      </c>
      <c r="P624" s="6" t="s">
        <v>35</v>
      </c>
      <c r="Q624" s="6" t="str">
        <f t="shared" si="46"/>
        <v>1016</v>
      </c>
      <c r="R624" s="6" t="s">
        <v>1693</v>
      </c>
    </row>
    <row r="625" spans="1:18" x14ac:dyDescent="0.15">
      <c r="A625" s="6" t="s">
        <v>472</v>
      </c>
      <c r="B625" s="6" t="str">
        <f t="shared" si="45"/>
        <v>20190612</v>
      </c>
      <c r="C625" s="6" t="s">
        <v>0</v>
      </c>
      <c r="D625" s="6" t="s">
        <v>2</v>
      </c>
      <c r="E625" s="6" t="s">
        <v>327</v>
      </c>
      <c r="F625" s="6" t="s">
        <v>25</v>
      </c>
      <c r="G625" s="6" t="s">
        <v>2287</v>
      </c>
      <c r="H625" s="6" t="s">
        <v>47</v>
      </c>
      <c r="I625" s="6">
        <v>68</v>
      </c>
      <c r="J625" s="10">
        <v>60</v>
      </c>
      <c r="K625" s="7" t="str">
        <f>IF(F625="NA","0000",IF(F625="A04","0200",IF(F625="A03","0500",IF(F625="A02","0700",IF(F625="A01","1000",ERROR)))))</f>
        <v>1000</v>
      </c>
      <c r="L625" s="7" t="str">
        <f t="shared" si="43"/>
        <v>060</v>
      </c>
      <c r="M625" s="8">
        <v>0</v>
      </c>
      <c r="N625" s="7">
        <v>18</v>
      </c>
      <c r="O625" s="7">
        <v>1</v>
      </c>
      <c r="P625" s="6" t="s">
        <v>35</v>
      </c>
      <c r="Q625" s="6" t="str">
        <f t="shared" si="46"/>
        <v>1018</v>
      </c>
      <c r="R625" s="6" t="s">
        <v>1749</v>
      </c>
    </row>
    <row r="626" spans="1:18" x14ac:dyDescent="0.15">
      <c r="A626" s="6" t="s">
        <v>478</v>
      </c>
      <c r="B626" s="6" t="str">
        <f t="shared" si="45"/>
        <v>20190612</v>
      </c>
      <c r="C626" s="6" t="s">
        <v>0</v>
      </c>
      <c r="D626" s="6" t="s">
        <v>2</v>
      </c>
      <c r="E626" s="6" t="s">
        <v>45</v>
      </c>
      <c r="F626" s="6" t="s">
        <v>46</v>
      </c>
      <c r="G626" s="6" t="s">
        <v>2288</v>
      </c>
      <c r="H626" s="6" t="s">
        <v>47</v>
      </c>
      <c r="I626" s="6">
        <v>1</v>
      </c>
      <c r="J626" s="10">
        <v>0</v>
      </c>
      <c r="K626" s="7" t="str">
        <f>IF(F626="NA","0000",IF(F626="A04","0200",IF(F626="A03","0500",IF(F626="A02","0700",IF(F626="A01","1000",ERROR)))))</f>
        <v>0000</v>
      </c>
      <c r="L626" s="7" t="str">
        <f t="shared" si="43"/>
        <v>000</v>
      </c>
      <c r="M626" s="8">
        <v>0</v>
      </c>
      <c r="N626" s="7">
        <v>18</v>
      </c>
      <c r="O626" s="7">
        <v>2</v>
      </c>
      <c r="P626" s="6" t="s">
        <v>35</v>
      </c>
      <c r="Q626" s="6" t="str">
        <f t="shared" si="46"/>
        <v>1020</v>
      </c>
      <c r="R626" s="6" t="s">
        <v>1670</v>
      </c>
    </row>
    <row r="627" spans="1:18" x14ac:dyDescent="0.15">
      <c r="A627" s="6" t="s">
        <v>479</v>
      </c>
      <c r="B627" s="6" t="str">
        <f t="shared" si="45"/>
        <v>20190612</v>
      </c>
      <c r="C627" s="6" t="s">
        <v>0</v>
      </c>
      <c r="D627" s="6" t="s">
        <v>2</v>
      </c>
      <c r="E627" s="6" t="s">
        <v>327</v>
      </c>
      <c r="F627" s="6" t="s">
        <v>46</v>
      </c>
      <c r="G627" s="6" t="s">
        <v>2288</v>
      </c>
      <c r="H627" s="6" t="s">
        <v>47</v>
      </c>
      <c r="I627" s="6">
        <v>4</v>
      </c>
      <c r="J627" s="10">
        <v>0</v>
      </c>
      <c r="K627" s="7" t="str">
        <f>IF(F627="NA","0000",IF(F627="A04","0200",IF(F627="A03","0500",IF(F627="A02","0700",IF(F627="A01","1000",ERROR)))))</f>
        <v>0000</v>
      </c>
      <c r="L627" s="7" t="str">
        <f t="shared" ref="L627:L690" si="47">IF(J627="NA","000",TEXT(J627,"000"))</f>
        <v>000</v>
      </c>
      <c r="M627" s="8">
        <v>0</v>
      </c>
      <c r="N627" s="7">
        <v>18</v>
      </c>
      <c r="O627" s="7">
        <v>2</v>
      </c>
      <c r="P627" s="6" t="s">
        <v>35</v>
      </c>
      <c r="Q627" s="6" t="str">
        <f t="shared" si="46"/>
        <v>1022</v>
      </c>
      <c r="R627" s="6" t="s">
        <v>1731</v>
      </c>
    </row>
    <row r="628" spans="1:18" x14ac:dyDescent="0.15">
      <c r="A628" s="6" t="s">
        <v>480</v>
      </c>
      <c r="B628" s="6" t="str">
        <f t="shared" si="45"/>
        <v>20190612</v>
      </c>
      <c r="C628" s="6" t="s">
        <v>0</v>
      </c>
      <c r="D628" s="6" t="s">
        <v>2</v>
      </c>
      <c r="E628" s="6" t="s">
        <v>45</v>
      </c>
      <c r="F628" s="6" t="s">
        <v>25</v>
      </c>
      <c r="G628" s="6" t="s">
        <v>2287</v>
      </c>
      <c r="H628" s="6" t="s">
        <v>47</v>
      </c>
      <c r="I628" s="6">
        <v>493</v>
      </c>
      <c r="J628" s="10">
        <v>60</v>
      </c>
      <c r="K628" s="7" t="str">
        <f>IF(F628="NA","0000",IF(F628="A04","0200",IF(F628="A03","0500",IF(F628="A02","0700",IF(F628="A01","1000",ERROR)))))</f>
        <v>1000</v>
      </c>
      <c r="L628" s="7" t="str">
        <f t="shared" si="47"/>
        <v>060</v>
      </c>
      <c r="M628" s="8">
        <v>0</v>
      </c>
      <c r="N628" s="7">
        <v>18</v>
      </c>
      <c r="O628" s="7">
        <v>2</v>
      </c>
      <c r="P628" s="6" t="s">
        <v>35</v>
      </c>
      <c r="Q628" s="6" t="str">
        <f t="shared" si="46"/>
        <v>1024</v>
      </c>
      <c r="R628" s="6" t="s">
        <v>1695</v>
      </c>
    </row>
    <row r="629" spans="1:18" x14ac:dyDescent="0.15">
      <c r="A629" s="6" t="s">
        <v>481</v>
      </c>
      <c r="B629" s="6" t="str">
        <f t="shared" si="45"/>
        <v>20190612</v>
      </c>
      <c r="C629" s="6" t="s">
        <v>0</v>
      </c>
      <c r="D629" s="6" t="s">
        <v>2</v>
      </c>
      <c r="E629" s="6" t="s">
        <v>45</v>
      </c>
      <c r="F629" s="6" t="s">
        <v>25</v>
      </c>
      <c r="G629" s="6" t="s">
        <v>2287</v>
      </c>
      <c r="H629" s="6" t="s">
        <v>47</v>
      </c>
      <c r="I629" s="6">
        <v>448</v>
      </c>
      <c r="J629" s="10">
        <v>60</v>
      </c>
      <c r="K629" s="7" t="str">
        <f>IF(F629="NA","0000",IF(F629="A04","0200",IF(F629="A03","0500",IF(F629="A02","0700",IF(F629="A01","1000",ERROR)))))</f>
        <v>1000</v>
      </c>
      <c r="L629" s="7" t="str">
        <f t="shared" si="47"/>
        <v>060</v>
      </c>
      <c r="M629" s="8">
        <v>0</v>
      </c>
      <c r="N629" s="7">
        <v>18</v>
      </c>
      <c r="O629" s="7">
        <v>2</v>
      </c>
      <c r="P629" s="6" t="s">
        <v>35</v>
      </c>
      <c r="Q629" s="6" t="str">
        <f t="shared" si="46"/>
        <v>1026</v>
      </c>
      <c r="R629" s="6" t="s">
        <v>1697</v>
      </c>
    </row>
    <row r="630" spans="1:18" x14ac:dyDescent="0.15">
      <c r="A630" s="6" t="s">
        <v>482</v>
      </c>
      <c r="B630" s="6" t="str">
        <f t="shared" si="45"/>
        <v>20190612</v>
      </c>
      <c r="C630" s="6" t="s">
        <v>0</v>
      </c>
      <c r="D630" s="6" t="s">
        <v>2</v>
      </c>
      <c r="E630" s="6" t="s">
        <v>327</v>
      </c>
      <c r="F630" s="6" t="s">
        <v>25</v>
      </c>
      <c r="G630" s="6" t="s">
        <v>2287</v>
      </c>
      <c r="H630" s="6" t="s">
        <v>47</v>
      </c>
      <c r="I630" s="6">
        <v>153</v>
      </c>
      <c r="J630" s="10">
        <v>60</v>
      </c>
      <c r="K630" s="7" t="str">
        <f>IF(F630="NA","0000",IF(F630="A04","0200",IF(F630="A03","0500",IF(F630="A02","0700",IF(F630="A01","1000",ERROR)))))</f>
        <v>1000</v>
      </c>
      <c r="L630" s="7" t="str">
        <f t="shared" si="47"/>
        <v>060</v>
      </c>
      <c r="M630" s="8">
        <v>0</v>
      </c>
      <c r="N630" s="7">
        <v>18</v>
      </c>
      <c r="O630" s="7">
        <v>2</v>
      </c>
      <c r="P630" s="6" t="s">
        <v>35</v>
      </c>
      <c r="Q630" s="6" t="str">
        <f t="shared" si="46"/>
        <v>1028</v>
      </c>
      <c r="R630" s="6" t="s">
        <v>1751</v>
      </c>
    </row>
    <row r="631" spans="1:18" x14ac:dyDescent="0.15">
      <c r="A631" s="6" t="s">
        <v>488</v>
      </c>
      <c r="B631" s="6" t="str">
        <f t="shared" si="45"/>
        <v>20190612</v>
      </c>
      <c r="C631" s="6" t="s">
        <v>0</v>
      </c>
      <c r="D631" s="6" t="s">
        <v>2</v>
      </c>
      <c r="E631" s="6" t="s">
        <v>45</v>
      </c>
      <c r="F631" s="6" t="s">
        <v>46</v>
      </c>
      <c r="G631" s="6" t="s">
        <v>2288</v>
      </c>
      <c r="H631" s="6" t="s">
        <v>47</v>
      </c>
      <c r="I631" s="6">
        <v>0</v>
      </c>
      <c r="J631" s="10">
        <v>0</v>
      </c>
      <c r="K631" s="7" t="str">
        <f>IF(F631="NA","0000",IF(F631="A04","0200",IF(F631="A03","0500",IF(F631="A02","0700",IF(F631="A01","1000",ERROR)))))</f>
        <v>0000</v>
      </c>
      <c r="L631" s="7" t="str">
        <f t="shared" si="47"/>
        <v>000</v>
      </c>
      <c r="M631" s="8">
        <v>0</v>
      </c>
      <c r="N631" s="7">
        <v>18</v>
      </c>
      <c r="O631" s="7">
        <v>3</v>
      </c>
      <c r="P631" s="6" t="s">
        <v>35</v>
      </c>
      <c r="Q631" s="6" t="str">
        <f t="shared" si="46"/>
        <v>1030</v>
      </c>
      <c r="R631" s="6" t="s">
        <v>1672</v>
      </c>
    </row>
    <row r="632" spans="1:18" x14ac:dyDescent="0.15">
      <c r="A632" s="6" t="s">
        <v>489</v>
      </c>
      <c r="B632" s="6" t="str">
        <f t="shared" si="45"/>
        <v>20190612</v>
      </c>
      <c r="C632" s="6" t="s">
        <v>0</v>
      </c>
      <c r="D632" s="6" t="s">
        <v>2</v>
      </c>
      <c r="E632" s="6" t="s">
        <v>327</v>
      </c>
      <c r="F632" s="6" t="s">
        <v>46</v>
      </c>
      <c r="G632" s="6" t="s">
        <v>2288</v>
      </c>
      <c r="H632" s="6" t="s">
        <v>47</v>
      </c>
      <c r="I632" s="6">
        <v>1</v>
      </c>
      <c r="J632" s="10">
        <v>0</v>
      </c>
      <c r="K632" s="7" t="str">
        <f>IF(F632="NA","0000",IF(F632="A04","0200",IF(F632="A03","0500",IF(F632="A02","0700",IF(F632="A01","1000",ERROR)))))</f>
        <v>0000</v>
      </c>
      <c r="L632" s="7" t="str">
        <f t="shared" si="47"/>
        <v>000</v>
      </c>
      <c r="M632" s="8">
        <v>0</v>
      </c>
      <c r="N632" s="7">
        <v>18</v>
      </c>
      <c r="O632" s="7">
        <v>3</v>
      </c>
      <c r="P632" s="6" t="s">
        <v>35</v>
      </c>
      <c r="Q632" s="6" t="str">
        <f t="shared" si="46"/>
        <v>1032</v>
      </c>
      <c r="R632" s="6" t="s">
        <v>1733</v>
      </c>
    </row>
    <row r="633" spans="1:18" x14ac:dyDescent="0.15">
      <c r="A633" s="6" t="s">
        <v>490</v>
      </c>
      <c r="B633" s="6" t="str">
        <f t="shared" si="45"/>
        <v>20190612</v>
      </c>
      <c r="C633" s="6" t="s">
        <v>0</v>
      </c>
      <c r="D633" s="6" t="s">
        <v>2</v>
      </c>
      <c r="E633" s="6" t="s">
        <v>45</v>
      </c>
      <c r="F633" s="6" t="s">
        <v>25</v>
      </c>
      <c r="G633" s="6" t="s">
        <v>2287</v>
      </c>
      <c r="H633" s="6" t="s">
        <v>47</v>
      </c>
      <c r="I633" s="6">
        <v>246</v>
      </c>
      <c r="J633" s="10">
        <v>60</v>
      </c>
      <c r="K633" s="7" t="str">
        <f>IF(F633="NA","0000",IF(F633="A04","0200",IF(F633="A03","0500",IF(F633="A02","0700",IF(F633="A01","1000",ERROR)))))</f>
        <v>1000</v>
      </c>
      <c r="L633" s="7" t="str">
        <f t="shared" si="47"/>
        <v>060</v>
      </c>
      <c r="M633" s="8">
        <v>0</v>
      </c>
      <c r="N633" s="7">
        <v>18</v>
      </c>
      <c r="O633" s="7">
        <v>3</v>
      </c>
      <c r="P633" s="6" t="s">
        <v>35</v>
      </c>
      <c r="Q633" s="6" t="str">
        <f t="shared" si="46"/>
        <v>1034</v>
      </c>
      <c r="R633" s="6" t="s">
        <v>1699</v>
      </c>
    </row>
    <row r="634" spans="1:18" x14ac:dyDescent="0.15">
      <c r="A634" s="6" t="s">
        <v>491</v>
      </c>
      <c r="B634" s="6" t="str">
        <f t="shared" si="45"/>
        <v>20190612</v>
      </c>
      <c r="C634" s="6" t="s">
        <v>0</v>
      </c>
      <c r="D634" s="6" t="s">
        <v>2</v>
      </c>
      <c r="E634" s="6" t="s">
        <v>45</v>
      </c>
      <c r="F634" s="6" t="s">
        <v>25</v>
      </c>
      <c r="G634" s="6" t="s">
        <v>2287</v>
      </c>
      <c r="H634" s="6" t="s">
        <v>47</v>
      </c>
      <c r="I634" s="6">
        <v>90</v>
      </c>
      <c r="J634" s="10">
        <v>60</v>
      </c>
      <c r="K634" s="7" t="str">
        <f>IF(F634="NA","0000",IF(F634="A04","0200",IF(F634="A03","0500",IF(F634="A02","0700",IF(F634="A01","1000",ERROR)))))</f>
        <v>1000</v>
      </c>
      <c r="L634" s="7" t="str">
        <f t="shared" si="47"/>
        <v>060</v>
      </c>
      <c r="M634" s="8">
        <v>0</v>
      </c>
      <c r="N634" s="7">
        <v>18</v>
      </c>
      <c r="O634" s="7">
        <v>3</v>
      </c>
      <c r="P634" s="6" t="s">
        <v>35</v>
      </c>
      <c r="Q634" s="6" t="str">
        <f t="shared" si="46"/>
        <v>1036</v>
      </c>
      <c r="R634" s="6" t="s">
        <v>1701</v>
      </c>
    </row>
    <row r="635" spans="1:18" x14ac:dyDescent="0.15">
      <c r="A635" s="6" t="s">
        <v>492</v>
      </c>
      <c r="B635" s="6" t="str">
        <f t="shared" si="45"/>
        <v>20190612</v>
      </c>
      <c r="C635" s="6" t="s">
        <v>0</v>
      </c>
      <c r="D635" s="6" t="s">
        <v>2</v>
      </c>
      <c r="E635" s="6" t="s">
        <v>327</v>
      </c>
      <c r="F635" s="6" t="s">
        <v>25</v>
      </c>
      <c r="G635" s="6" t="s">
        <v>2287</v>
      </c>
      <c r="H635" s="6" t="s">
        <v>47</v>
      </c>
      <c r="I635" s="6">
        <v>74</v>
      </c>
      <c r="J635" s="10">
        <v>60</v>
      </c>
      <c r="K635" s="7" t="str">
        <f>IF(F635="NA","0000",IF(F635="A04","0200",IF(F635="A03","0500",IF(F635="A02","0700",IF(F635="A01","1000",ERROR)))))</f>
        <v>1000</v>
      </c>
      <c r="L635" s="7" t="str">
        <f t="shared" si="47"/>
        <v>060</v>
      </c>
      <c r="M635" s="8">
        <v>0</v>
      </c>
      <c r="N635" s="7">
        <v>18</v>
      </c>
      <c r="O635" s="7">
        <v>3</v>
      </c>
      <c r="P635" s="6" t="s">
        <v>35</v>
      </c>
      <c r="Q635" s="6" t="str">
        <f t="shared" si="46"/>
        <v>1038</v>
      </c>
      <c r="R635" s="6" t="s">
        <v>1753</v>
      </c>
    </row>
    <row r="636" spans="1:18" x14ac:dyDescent="0.15">
      <c r="A636" s="6" t="s">
        <v>498</v>
      </c>
      <c r="B636" s="6" t="str">
        <f t="shared" si="45"/>
        <v>20190612</v>
      </c>
      <c r="C636" s="6" t="s">
        <v>0</v>
      </c>
      <c r="D636" s="6" t="s">
        <v>2</v>
      </c>
      <c r="E636" s="6" t="s">
        <v>45</v>
      </c>
      <c r="F636" s="6" t="s">
        <v>46</v>
      </c>
      <c r="G636" s="6" t="s">
        <v>2288</v>
      </c>
      <c r="H636" s="6" t="s">
        <v>47</v>
      </c>
      <c r="I636" s="6">
        <v>1</v>
      </c>
      <c r="J636" s="10">
        <v>0</v>
      </c>
      <c r="K636" s="7" t="str">
        <f>IF(F636="NA","0000",IF(F636="A04","0200",IF(F636="A03","0500",IF(F636="A02","0700",IF(F636="A01","1000",ERROR)))))</f>
        <v>0000</v>
      </c>
      <c r="L636" s="7" t="str">
        <f t="shared" si="47"/>
        <v>000</v>
      </c>
      <c r="M636" s="8">
        <v>0</v>
      </c>
      <c r="N636" s="7">
        <v>18</v>
      </c>
      <c r="O636" s="7">
        <v>4</v>
      </c>
      <c r="P636" s="6" t="s">
        <v>35</v>
      </c>
      <c r="Q636" s="6" t="str">
        <f t="shared" si="46"/>
        <v>1040</v>
      </c>
      <c r="R636" s="6" t="s">
        <v>1674</v>
      </c>
    </row>
    <row r="637" spans="1:18" x14ac:dyDescent="0.15">
      <c r="A637" s="6" t="s">
        <v>548</v>
      </c>
      <c r="B637" s="6" t="str">
        <f t="shared" si="45"/>
        <v>20190612</v>
      </c>
      <c r="C637" s="6" t="s">
        <v>0</v>
      </c>
      <c r="D637" s="6" t="s">
        <v>2</v>
      </c>
      <c r="E637" s="6" t="s">
        <v>327</v>
      </c>
      <c r="F637" s="6" t="s">
        <v>46</v>
      </c>
      <c r="G637" s="6" t="s">
        <v>2288</v>
      </c>
      <c r="H637" s="6" t="s">
        <v>47</v>
      </c>
      <c r="I637" s="6">
        <v>0</v>
      </c>
      <c r="J637" s="10">
        <v>0</v>
      </c>
      <c r="K637" s="7" t="str">
        <f>IF(F637="NA","0000",IF(F637="A04","0200",IF(F637="A03","0500",IF(F637="A02","0700",IF(F637="A01","1000",ERROR)))))</f>
        <v>0000</v>
      </c>
      <c r="L637" s="7" t="str">
        <f t="shared" si="47"/>
        <v>000</v>
      </c>
      <c r="M637" s="8">
        <v>0</v>
      </c>
      <c r="N637" s="7">
        <v>18</v>
      </c>
      <c r="O637" s="7">
        <v>4</v>
      </c>
      <c r="P637" s="6" t="s">
        <v>35</v>
      </c>
      <c r="Q637" s="6" t="str">
        <f t="shared" si="46"/>
        <v>1042</v>
      </c>
      <c r="R637" s="6" t="s">
        <v>1735</v>
      </c>
    </row>
    <row r="638" spans="1:18" x14ac:dyDescent="0.15">
      <c r="A638" s="6" t="s">
        <v>547</v>
      </c>
      <c r="B638" s="6" t="str">
        <f t="shared" si="45"/>
        <v>20190612</v>
      </c>
      <c r="C638" s="6" t="s">
        <v>0</v>
      </c>
      <c r="D638" s="6" t="s">
        <v>2</v>
      </c>
      <c r="E638" s="6" t="s">
        <v>45</v>
      </c>
      <c r="F638" s="6" t="s">
        <v>25</v>
      </c>
      <c r="G638" s="6" t="s">
        <v>2287</v>
      </c>
      <c r="H638" s="6" t="s">
        <v>47</v>
      </c>
      <c r="I638" s="6">
        <v>262</v>
      </c>
      <c r="J638" s="10">
        <v>60</v>
      </c>
      <c r="K638" s="7" t="str">
        <f>IF(F638="NA","0000",IF(F638="A04","0200",IF(F638="A03","0500",IF(F638="A02","0700",IF(F638="A01","1000",ERROR)))))</f>
        <v>1000</v>
      </c>
      <c r="L638" s="7" t="str">
        <f t="shared" si="47"/>
        <v>060</v>
      </c>
      <c r="M638" s="8">
        <v>0</v>
      </c>
      <c r="N638" s="7">
        <v>18</v>
      </c>
      <c r="O638" s="7">
        <v>4</v>
      </c>
      <c r="P638" s="6" t="s">
        <v>35</v>
      </c>
      <c r="Q638" s="6" t="str">
        <f t="shared" si="46"/>
        <v>1044</v>
      </c>
      <c r="R638" s="6" t="s">
        <v>1703</v>
      </c>
    </row>
    <row r="639" spans="1:18" x14ac:dyDescent="0.15">
      <c r="A639" s="6" t="s">
        <v>546</v>
      </c>
      <c r="B639" s="6" t="str">
        <f t="shared" si="45"/>
        <v>20190612</v>
      </c>
      <c r="C639" s="6" t="s">
        <v>0</v>
      </c>
      <c r="D639" s="6" t="s">
        <v>2</v>
      </c>
      <c r="E639" s="6" t="s">
        <v>45</v>
      </c>
      <c r="F639" s="6" t="s">
        <v>25</v>
      </c>
      <c r="G639" s="6" t="s">
        <v>2287</v>
      </c>
      <c r="H639" s="6" t="s">
        <v>47</v>
      </c>
      <c r="I639" s="6">
        <v>173</v>
      </c>
      <c r="J639" s="10">
        <v>60</v>
      </c>
      <c r="K639" s="7" t="str">
        <f>IF(F639="NA","0000",IF(F639="A04","0200",IF(F639="A03","0500",IF(F639="A02","0700",IF(F639="A01","1000",ERROR)))))</f>
        <v>1000</v>
      </c>
      <c r="L639" s="7" t="str">
        <f t="shared" si="47"/>
        <v>060</v>
      </c>
      <c r="M639" s="8">
        <v>0</v>
      </c>
      <c r="N639" s="7">
        <v>18</v>
      </c>
      <c r="O639" s="7">
        <v>4</v>
      </c>
      <c r="P639" s="6" t="s">
        <v>35</v>
      </c>
      <c r="Q639" s="6" t="str">
        <f t="shared" si="46"/>
        <v>1046</v>
      </c>
      <c r="R639" s="6" t="s">
        <v>1705</v>
      </c>
    </row>
    <row r="640" spans="1:18" x14ac:dyDescent="0.15">
      <c r="A640" s="6" t="s">
        <v>545</v>
      </c>
      <c r="B640" s="6" t="str">
        <f t="shared" si="45"/>
        <v>20190612</v>
      </c>
      <c r="C640" s="6" t="s">
        <v>0</v>
      </c>
      <c r="D640" s="6" t="s">
        <v>2</v>
      </c>
      <c r="E640" s="6" t="s">
        <v>327</v>
      </c>
      <c r="F640" s="6" t="s">
        <v>25</v>
      </c>
      <c r="G640" s="6" t="s">
        <v>2287</v>
      </c>
      <c r="H640" s="6" t="s">
        <v>47</v>
      </c>
      <c r="I640" s="6">
        <v>57</v>
      </c>
      <c r="J640" s="10">
        <v>60</v>
      </c>
      <c r="K640" s="7" t="str">
        <f>IF(F640="NA","0000",IF(F640="A04","0200",IF(F640="A03","0500",IF(F640="A02","0700",IF(F640="A01","1000",ERROR)))))</f>
        <v>1000</v>
      </c>
      <c r="L640" s="7" t="str">
        <f t="shared" si="47"/>
        <v>060</v>
      </c>
      <c r="M640" s="8">
        <v>0</v>
      </c>
      <c r="N640" s="7">
        <v>18</v>
      </c>
      <c r="O640" s="7">
        <v>4</v>
      </c>
      <c r="P640" s="6" t="s">
        <v>35</v>
      </c>
      <c r="Q640" s="6" t="str">
        <f t="shared" si="46"/>
        <v>1048</v>
      </c>
      <c r="R640" s="6" t="s">
        <v>1755</v>
      </c>
    </row>
    <row r="641" spans="1:18" x14ac:dyDescent="0.15">
      <c r="A641" s="6" t="s">
        <v>543</v>
      </c>
      <c r="B641" s="6" t="str">
        <f t="shared" si="45"/>
        <v>20190612</v>
      </c>
      <c r="C641" s="6" t="s">
        <v>0</v>
      </c>
      <c r="D641" s="6" t="s">
        <v>2</v>
      </c>
      <c r="E641" s="6" t="s">
        <v>45</v>
      </c>
      <c r="F641" s="6" t="s">
        <v>46</v>
      </c>
      <c r="G641" s="6" t="s">
        <v>2288</v>
      </c>
      <c r="H641" s="6" t="s">
        <v>47</v>
      </c>
      <c r="I641" s="6">
        <v>1</v>
      </c>
      <c r="J641" s="10">
        <v>0</v>
      </c>
      <c r="K641" s="7" t="str">
        <f>IF(F641="NA","0000",IF(F641="A04","0200",IF(F641="A03","0500",IF(F641="A02","0700",IF(F641="A01","1000",ERROR)))))</f>
        <v>0000</v>
      </c>
      <c r="L641" s="7" t="str">
        <f t="shared" si="47"/>
        <v>000</v>
      </c>
      <c r="M641" s="8">
        <v>0</v>
      </c>
      <c r="N641" s="7">
        <v>18</v>
      </c>
      <c r="O641" s="7">
        <v>5</v>
      </c>
      <c r="P641" s="6" t="s">
        <v>35</v>
      </c>
      <c r="Q641" s="6" t="str">
        <f t="shared" si="46"/>
        <v>1050</v>
      </c>
      <c r="R641" s="6" t="s">
        <v>1676</v>
      </c>
    </row>
    <row r="642" spans="1:18" x14ac:dyDescent="0.15">
      <c r="A642" s="6" t="s">
        <v>542</v>
      </c>
      <c r="B642" s="6" t="str">
        <f t="shared" ref="B642:B705" si="48">LEFT(A642,8)</f>
        <v>20190612</v>
      </c>
      <c r="C642" s="6" t="s">
        <v>0</v>
      </c>
      <c r="D642" s="6" t="s">
        <v>2</v>
      </c>
      <c r="E642" s="6" t="s">
        <v>327</v>
      </c>
      <c r="F642" s="6" t="s">
        <v>46</v>
      </c>
      <c r="G642" s="6" t="s">
        <v>2288</v>
      </c>
      <c r="H642" s="6" t="s">
        <v>47</v>
      </c>
      <c r="I642" s="6">
        <v>1</v>
      </c>
      <c r="J642" s="10">
        <v>0</v>
      </c>
      <c r="K642" s="7" t="str">
        <f>IF(F642="NA","0000",IF(F642="A04","0200",IF(F642="A03","0500",IF(F642="A02","0700",IF(F642="A01","1000",ERROR)))))</f>
        <v>0000</v>
      </c>
      <c r="L642" s="7" t="str">
        <f t="shared" si="47"/>
        <v>000</v>
      </c>
      <c r="M642" s="8">
        <v>0</v>
      </c>
      <c r="N642" s="7">
        <v>18</v>
      </c>
      <c r="O642" s="7">
        <v>5</v>
      </c>
      <c r="P642" s="6" t="s">
        <v>35</v>
      </c>
      <c r="Q642" s="6" t="str">
        <f t="shared" si="46"/>
        <v>1052</v>
      </c>
      <c r="R642" s="6" t="s">
        <v>1737</v>
      </c>
    </row>
    <row r="643" spans="1:18" x14ac:dyDescent="0.15">
      <c r="A643" s="6" t="s">
        <v>541</v>
      </c>
      <c r="B643" s="6" t="str">
        <f t="shared" si="48"/>
        <v>20190612</v>
      </c>
      <c r="C643" s="6" t="s">
        <v>0</v>
      </c>
      <c r="D643" s="6" t="s">
        <v>2</v>
      </c>
      <c r="E643" s="6" t="s">
        <v>45</v>
      </c>
      <c r="F643" s="6" t="s">
        <v>25</v>
      </c>
      <c r="G643" s="6" t="s">
        <v>2287</v>
      </c>
      <c r="H643" s="6" t="s">
        <v>47</v>
      </c>
      <c r="I643" s="6">
        <v>392</v>
      </c>
      <c r="J643" s="10">
        <v>60</v>
      </c>
      <c r="K643" s="7" t="str">
        <f>IF(F643="NA","0000",IF(F643="A04","0200",IF(F643="A03","0500",IF(F643="A02","0700",IF(F643="A01","1000",ERROR)))))</f>
        <v>1000</v>
      </c>
      <c r="L643" s="7" t="str">
        <f t="shared" si="47"/>
        <v>060</v>
      </c>
      <c r="M643" s="8">
        <v>0</v>
      </c>
      <c r="N643" s="7">
        <v>18</v>
      </c>
      <c r="O643" s="7">
        <v>5</v>
      </c>
      <c r="P643" s="6" t="s">
        <v>35</v>
      </c>
      <c r="Q643" s="6" t="str">
        <f t="shared" si="46"/>
        <v>1054</v>
      </c>
      <c r="R643" s="6" t="s">
        <v>1707</v>
      </c>
    </row>
    <row r="644" spans="1:18" x14ac:dyDescent="0.15">
      <c r="A644" s="6" t="s">
        <v>540</v>
      </c>
      <c r="B644" s="6" t="str">
        <f t="shared" si="48"/>
        <v>20190612</v>
      </c>
      <c r="C644" s="6" t="s">
        <v>0</v>
      </c>
      <c r="D644" s="6" t="s">
        <v>2</v>
      </c>
      <c r="E644" s="6" t="s">
        <v>45</v>
      </c>
      <c r="F644" s="6" t="s">
        <v>25</v>
      </c>
      <c r="G644" s="6" t="s">
        <v>2287</v>
      </c>
      <c r="H644" s="6" t="s">
        <v>47</v>
      </c>
      <c r="I644" s="6">
        <v>282</v>
      </c>
      <c r="J644" s="10">
        <v>60</v>
      </c>
      <c r="K644" s="7" t="str">
        <f>IF(F644="NA","0000",IF(F644="A04","0200",IF(F644="A03","0500",IF(F644="A02","0700",IF(F644="A01","1000",ERROR)))))</f>
        <v>1000</v>
      </c>
      <c r="L644" s="7" t="str">
        <f t="shared" si="47"/>
        <v>060</v>
      </c>
      <c r="M644" s="8">
        <v>0</v>
      </c>
      <c r="N644" s="7">
        <v>18</v>
      </c>
      <c r="O644" s="7">
        <v>5</v>
      </c>
      <c r="P644" s="6" t="s">
        <v>35</v>
      </c>
      <c r="Q644" s="6" t="str">
        <f t="shared" si="46"/>
        <v>1056</v>
      </c>
      <c r="R644" s="6" t="s">
        <v>1709</v>
      </c>
    </row>
    <row r="645" spans="1:18" x14ac:dyDescent="0.15">
      <c r="A645" s="6" t="s">
        <v>539</v>
      </c>
      <c r="B645" s="6" t="str">
        <f t="shared" si="48"/>
        <v>20190612</v>
      </c>
      <c r="C645" s="6" t="s">
        <v>0</v>
      </c>
      <c r="D645" s="6" t="s">
        <v>2</v>
      </c>
      <c r="E645" s="6" t="s">
        <v>327</v>
      </c>
      <c r="F645" s="6" t="s">
        <v>25</v>
      </c>
      <c r="G645" s="6" t="s">
        <v>2287</v>
      </c>
      <c r="H645" s="6" t="s">
        <v>47</v>
      </c>
      <c r="I645" s="6">
        <v>118</v>
      </c>
      <c r="J645" s="10">
        <v>60</v>
      </c>
      <c r="K645" s="7" t="str">
        <f>IF(F645="NA","0000",IF(F645="A04","0200",IF(F645="A03","0500",IF(F645="A02","0700",IF(F645="A01","1000",ERROR)))))</f>
        <v>1000</v>
      </c>
      <c r="L645" s="7" t="str">
        <f t="shared" si="47"/>
        <v>060</v>
      </c>
      <c r="M645" s="8">
        <v>0</v>
      </c>
      <c r="N645" s="7">
        <v>18</v>
      </c>
      <c r="O645" s="7">
        <v>5</v>
      </c>
      <c r="P645" s="6" t="s">
        <v>35</v>
      </c>
      <c r="Q645" s="6" t="str">
        <f t="shared" si="46"/>
        <v>1058</v>
      </c>
      <c r="R645" s="6" t="s">
        <v>2369</v>
      </c>
    </row>
    <row r="646" spans="1:18" x14ac:dyDescent="0.15">
      <c r="A646" s="6" t="s">
        <v>533</v>
      </c>
      <c r="B646" s="6" t="str">
        <f t="shared" si="48"/>
        <v>20190613</v>
      </c>
      <c r="C646" s="6" t="s">
        <v>0</v>
      </c>
      <c r="D646" s="6" t="s">
        <v>2</v>
      </c>
      <c r="E646" s="6" t="s">
        <v>45</v>
      </c>
      <c r="F646" s="6" t="s">
        <v>46</v>
      </c>
      <c r="G646" s="6" t="s">
        <v>2288</v>
      </c>
      <c r="H646" s="6" t="s">
        <v>47</v>
      </c>
      <c r="I646" s="6">
        <v>0</v>
      </c>
      <c r="J646" s="10">
        <v>0</v>
      </c>
      <c r="K646" s="7" t="str">
        <f>IF(F646="NA","0000",IF(F646="A04","0200",IF(F646="A03","0500",IF(F646="A02","0700",IF(F646="A01","1000",ERROR)))))</f>
        <v>0000</v>
      </c>
      <c r="L646" s="7" t="str">
        <f t="shared" si="47"/>
        <v>000</v>
      </c>
      <c r="M646" s="8">
        <v>0</v>
      </c>
      <c r="N646" s="7">
        <v>18</v>
      </c>
      <c r="O646" s="7">
        <v>6</v>
      </c>
      <c r="P646" s="6" t="s">
        <v>35</v>
      </c>
      <c r="Q646" s="6" t="str">
        <f t="shared" si="46"/>
        <v>1060</v>
      </c>
      <c r="R646" s="6" t="s">
        <v>1765</v>
      </c>
    </row>
    <row r="647" spans="1:18" x14ac:dyDescent="0.15">
      <c r="A647" s="6" t="s">
        <v>532</v>
      </c>
      <c r="B647" s="6" t="str">
        <f t="shared" si="48"/>
        <v>20190613</v>
      </c>
      <c r="C647" s="6" t="s">
        <v>0</v>
      </c>
      <c r="D647" s="6" t="s">
        <v>2</v>
      </c>
      <c r="E647" s="6" t="s">
        <v>327</v>
      </c>
      <c r="F647" s="6" t="s">
        <v>46</v>
      </c>
      <c r="G647" s="6" t="s">
        <v>2288</v>
      </c>
      <c r="H647" s="6" t="s">
        <v>47</v>
      </c>
      <c r="I647" s="6">
        <v>3</v>
      </c>
      <c r="J647" s="10">
        <v>0</v>
      </c>
      <c r="K647" s="7" t="str">
        <f>IF(F647="NA","0000",IF(F647="A04","0200",IF(F647="A03","0500",IF(F647="A02","0700",IF(F647="A01","1000",ERROR)))))</f>
        <v>0000</v>
      </c>
      <c r="L647" s="7" t="str">
        <f t="shared" si="47"/>
        <v>000</v>
      </c>
      <c r="M647" s="8">
        <v>0</v>
      </c>
      <c r="N647" s="7">
        <v>18</v>
      </c>
      <c r="O647" s="7">
        <v>6</v>
      </c>
      <c r="P647" s="6" t="s">
        <v>35</v>
      </c>
      <c r="Q647" s="6" t="str">
        <f t="shared" si="46"/>
        <v>1062</v>
      </c>
      <c r="R647" s="6" t="s">
        <v>1789</v>
      </c>
    </row>
    <row r="648" spans="1:18" x14ac:dyDescent="0.15">
      <c r="A648" s="6" t="s">
        <v>531</v>
      </c>
      <c r="B648" s="6" t="str">
        <f t="shared" si="48"/>
        <v>20190613</v>
      </c>
      <c r="C648" s="6" t="s">
        <v>0</v>
      </c>
      <c r="D648" s="6" t="s">
        <v>2</v>
      </c>
      <c r="E648" s="6" t="s">
        <v>45</v>
      </c>
      <c r="F648" s="6" t="s">
        <v>25</v>
      </c>
      <c r="G648" s="6" t="s">
        <v>2287</v>
      </c>
      <c r="H648" s="6" t="s">
        <v>47</v>
      </c>
      <c r="I648" s="6">
        <v>562</v>
      </c>
      <c r="J648" s="10">
        <v>60</v>
      </c>
      <c r="K648" s="7" t="str">
        <f>IF(F648="NA","0000",IF(F648="A04","0200",IF(F648="A03","0500",IF(F648="A02","0700",IF(F648="A01","1000",ERROR)))))</f>
        <v>1000</v>
      </c>
      <c r="L648" s="7" t="str">
        <f t="shared" si="47"/>
        <v>060</v>
      </c>
      <c r="M648" s="8">
        <v>0</v>
      </c>
      <c r="N648" s="7">
        <v>18</v>
      </c>
      <c r="O648" s="7">
        <v>6</v>
      </c>
      <c r="P648" s="6" t="s">
        <v>35</v>
      </c>
      <c r="Q648" s="6" t="str">
        <f t="shared" si="46"/>
        <v>1064</v>
      </c>
      <c r="R648" s="6" t="s">
        <v>1773</v>
      </c>
    </row>
    <row r="649" spans="1:18" x14ac:dyDescent="0.15">
      <c r="A649" s="6" t="s">
        <v>530</v>
      </c>
      <c r="B649" s="6" t="str">
        <f t="shared" si="48"/>
        <v>20190613</v>
      </c>
      <c r="C649" s="6" t="s">
        <v>0</v>
      </c>
      <c r="D649" s="6" t="s">
        <v>2</v>
      </c>
      <c r="E649" s="6" t="s">
        <v>45</v>
      </c>
      <c r="F649" s="6" t="s">
        <v>25</v>
      </c>
      <c r="G649" s="6" t="s">
        <v>2287</v>
      </c>
      <c r="H649" s="6" t="s">
        <v>47</v>
      </c>
      <c r="I649" s="6">
        <v>430</v>
      </c>
      <c r="J649" s="10">
        <v>60</v>
      </c>
      <c r="K649" s="7" t="str">
        <f>IF(F649="NA","0000",IF(F649="A04","0200",IF(F649="A03","0500",IF(F649="A02","0700",IF(F649="A01","1000",ERROR)))))</f>
        <v>1000</v>
      </c>
      <c r="L649" s="7" t="str">
        <f t="shared" si="47"/>
        <v>060</v>
      </c>
      <c r="M649" s="8">
        <v>0</v>
      </c>
      <c r="N649" s="7">
        <v>18</v>
      </c>
      <c r="O649" s="7">
        <v>6</v>
      </c>
      <c r="P649" s="6" t="s">
        <v>35</v>
      </c>
      <c r="Q649" s="6" t="str">
        <f t="shared" si="46"/>
        <v>1066</v>
      </c>
      <c r="R649" s="6" t="s">
        <v>1775</v>
      </c>
    </row>
    <row r="650" spans="1:18" x14ac:dyDescent="0.15">
      <c r="A650" s="6" t="s">
        <v>529</v>
      </c>
      <c r="B650" s="6" t="str">
        <f t="shared" si="48"/>
        <v>20190613</v>
      </c>
      <c r="C650" s="6" t="s">
        <v>0</v>
      </c>
      <c r="D650" s="6" t="s">
        <v>2</v>
      </c>
      <c r="E650" s="6" t="s">
        <v>327</v>
      </c>
      <c r="F650" s="6" t="s">
        <v>25</v>
      </c>
      <c r="G650" s="6" t="s">
        <v>2287</v>
      </c>
      <c r="H650" s="6" t="s">
        <v>47</v>
      </c>
      <c r="I650" s="6">
        <v>152</v>
      </c>
      <c r="J650" s="10">
        <v>60</v>
      </c>
      <c r="K650" s="7" t="str">
        <f>IF(F650="NA","0000",IF(F650="A04","0200",IF(F650="A03","0500",IF(F650="A02","0700",IF(F650="A01","1000",ERROR)))))</f>
        <v>1000</v>
      </c>
      <c r="L650" s="7" t="str">
        <f t="shared" si="47"/>
        <v>060</v>
      </c>
      <c r="M650" s="8">
        <v>0</v>
      </c>
      <c r="N650" s="7">
        <v>18</v>
      </c>
      <c r="O650" s="7">
        <v>6</v>
      </c>
      <c r="P650" s="6" t="s">
        <v>35</v>
      </c>
      <c r="Q650" s="6" t="str">
        <f t="shared" ref="Q650:Q713" si="49">RIGHT(A650,4)</f>
        <v>1068</v>
      </c>
      <c r="R650" s="6" t="s">
        <v>1797</v>
      </c>
    </row>
    <row r="651" spans="1:18" x14ac:dyDescent="0.15">
      <c r="A651" s="6" t="s">
        <v>528</v>
      </c>
      <c r="B651" s="6" t="str">
        <f t="shared" si="48"/>
        <v>20190613</v>
      </c>
      <c r="C651" s="6" t="s">
        <v>0</v>
      </c>
      <c r="D651" s="6" t="s">
        <v>2</v>
      </c>
      <c r="E651" s="6" t="s">
        <v>45</v>
      </c>
      <c r="F651" s="6" t="s">
        <v>46</v>
      </c>
      <c r="G651" s="6" t="s">
        <v>2288</v>
      </c>
      <c r="H651" s="6" t="s">
        <v>47</v>
      </c>
      <c r="I651" s="6">
        <v>0</v>
      </c>
      <c r="J651" s="10">
        <v>0</v>
      </c>
      <c r="K651" s="7" t="str">
        <f>IF(F651="NA","0000",IF(F651="A04","0200",IF(F651="A03","0500",IF(F651="A02","0700",IF(F651="A01","1000",ERROR)))))</f>
        <v>0000</v>
      </c>
      <c r="L651" s="7" t="str">
        <f t="shared" si="47"/>
        <v>000</v>
      </c>
      <c r="M651" s="8">
        <v>0</v>
      </c>
      <c r="N651" s="7">
        <v>19</v>
      </c>
      <c r="O651" s="7">
        <v>1</v>
      </c>
      <c r="P651" s="6" t="s">
        <v>34</v>
      </c>
      <c r="Q651" s="6" t="str">
        <f t="shared" si="49"/>
        <v>1079</v>
      </c>
      <c r="R651" s="6" t="s">
        <v>1766</v>
      </c>
    </row>
    <row r="652" spans="1:18" x14ac:dyDescent="0.15">
      <c r="A652" s="6" t="s">
        <v>527</v>
      </c>
      <c r="B652" s="6" t="str">
        <f t="shared" si="48"/>
        <v>20190613</v>
      </c>
      <c r="C652" s="6" t="s">
        <v>0</v>
      </c>
      <c r="D652" s="6" t="s">
        <v>2</v>
      </c>
      <c r="E652" s="6" t="s">
        <v>327</v>
      </c>
      <c r="F652" s="6" t="s">
        <v>46</v>
      </c>
      <c r="G652" s="6" t="s">
        <v>2288</v>
      </c>
      <c r="H652" s="6" t="s">
        <v>47</v>
      </c>
      <c r="I652" s="6">
        <v>1</v>
      </c>
      <c r="J652" s="10">
        <v>0</v>
      </c>
      <c r="K652" s="7" t="str">
        <f>IF(F652="NA","0000",IF(F652="A04","0200",IF(F652="A03","0500",IF(F652="A02","0700",IF(F652="A01","1000",ERROR)))))</f>
        <v>0000</v>
      </c>
      <c r="L652" s="7" t="str">
        <f t="shared" si="47"/>
        <v>000</v>
      </c>
      <c r="M652" s="8">
        <v>0</v>
      </c>
      <c r="N652" s="7">
        <v>19</v>
      </c>
      <c r="O652" s="7">
        <v>1</v>
      </c>
      <c r="P652" s="6" t="s">
        <v>34</v>
      </c>
      <c r="Q652" s="6" t="str">
        <f t="shared" si="49"/>
        <v>1081</v>
      </c>
      <c r="R652" s="6" t="s">
        <v>1790</v>
      </c>
    </row>
    <row r="653" spans="1:18" x14ac:dyDescent="0.15">
      <c r="A653" s="6" t="s">
        <v>526</v>
      </c>
      <c r="B653" s="6" t="str">
        <f t="shared" si="48"/>
        <v>20190613</v>
      </c>
      <c r="C653" s="6" t="s">
        <v>0</v>
      </c>
      <c r="D653" s="6" t="s">
        <v>2</v>
      </c>
      <c r="E653" s="6" t="s">
        <v>45</v>
      </c>
      <c r="F653" s="6" t="s">
        <v>25</v>
      </c>
      <c r="G653" s="6" t="s">
        <v>2287</v>
      </c>
      <c r="H653" s="6" t="s">
        <v>47</v>
      </c>
      <c r="I653" s="6">
        <v>134</v>
      </c>
      <c r="J653" s="10">
        <v>120</v>
      </c>
      <c r="K653" s="7" t="str">
        <f>IF(F653="NA","0000",IF(F653="A04","0200",IF(F653="A03","0500",IF(F653="A02","0700",IF(F653="A01","1000",ERROR)))))</f>
        <v>1000</v>
      </c>
      <c r="L653" s="7" t="str">
        <f t="shared" si="47"/>
        <v>120</v>
      </c>
      <c r="M653" s="8">
        <v>0</v>
      </c>
      <c r="N653" s="7">
        <v>19</v>
      </c>
      <c r="O653" s="7">
        <v>1</v>
      </c>
      <c r="P653" s="6" t="s">
        <v>34</v>
      </c>
      <c r="Q653" s="6" t="str">
        <f t="shared" si="49"/>
        <v>1083</v>
      </c>
      <c r="R653" s="6" t="s">
        <v>1776</v>
      </c>
    </row>
    <row r="654" spans="1:18" x14ac:dyDescent="0.15">
      <c r="A654" s="6" t="s">
        <v>525</v>
      </c>
      <c r="B654" s="6" t="str">
        <f t="shared" si="48"/>
        <v>20190613</v>
      </c>
      <c r="C654" s="6" t="s">
        <v>0</v>
      </c>
      <c r="D654" s="6" t="s">
        <v>2</v>
      </c>
      <c r="E654" s="6" t="s">
        <v>45</v>
      </c>
      <c r="F654" s="6" t="s">
        <v>25</v>
      </c>
      <c r="G654" s="6" t="s">
        <v>2287</v>
      </c>
      <c r="H654" s="6" t="s">
        <v>47</v>
      </c>
      <c r="I654" s="6">
        <v>119</v>
      </c>
      <c r="J654" s="10">
        <v>120</v>
      </c>
      <c r="K654" s="7" t="str">
        <f>IF(F654="NA","0000",IF(F654="A04","0200",IF(F654="A03","0500",IF(F654="A02","0700",IF(F654="A01","1000",ERROR)))))</f>
        <v>1000</v>
      </c>
      <c r="L654" s="7" t="str">
        <f t="shared" si="47"/>
        <v>120</v>
      </c>
      <c r="M654" s="8">
        <v>0</v>
      </c>
      <c r="N654" s="7">
        <v>19</v>
      </c>
      <c r="O654" s="7">
        <v>1</v>
      </c>
      <c r="P654" s="6" t="s">
        <v>34</v>
      </c>
      <c r="Q654" s="6" t="str">
        <f t="shared" si="49"/>
        <v>1085</v>
      </c>
      <c r="R654" s="6" t="s">
        <v>1778</v>
      </c>
    </row>
    <row r="655" spans="1:18" x14ac:dyDescent="0.15">
      <c r="A655" s="6" t="s">
        <v>524</v>
      </c>
      <c r="B655" s="6" t="str">
        <f t="shared" si="48"/>
        <v>20190613</v>
      </c>
      <c r="C655" s="6" t="s">
        <v>0</v>
      </c>
      <c r="D655" s="6" t="s">
        <v>2</v>
      </c>
      <c r="E655" s="6" t="s">
        <v>327</v>
      </c>
      <c r="F655" s="6" t="s">
        <v>25</v>
      </c>
      <c r="G655" s="6" t="s">
        <v>2287</v>
      </c>
      <c r="H655" s="6" t="s">
        <v>47</v>
      </c>
      <c r="I655" s="6">
        <v>28</v>
      </c>
      <c r="J655" s="10">
        <v>120</v>
      </c>
      <c r="K655" s="7" t="str">
        <f>IF(F655="NA","0000",IF(F655="A04","0200",IF(F655="A03","0500",IF(F655="A02","0700",IF(F655="A01","1000",ERROR)))))</f>
        <v>1000</v>
      </c>
      <c r="L655" s="7" t="str">
        <f t="shared" si="47"/>
        <v>120</v>
      </c>
      <c r="M655" s="8">
        <v>0</v>
      </c>
      <c r="N655" s="7">
        <v>19</v>
      </c>
      <c r="O655" s="7">
        <v>1</v>
      </c>
      <c r="P655" s="6" t="s">
        <v>34</v>
      </c>
      <c r="Q655" s="6" t="str">
        <f t="shared" si="49"/>
        <v>1087</v>
      </c>
      <c r="R655" s="6" t="s">
        <v>1798</v>
      </c>
    </row>
    <row r="656" spans="1:18" x14ac:dyDescent="0.15">
      <c r="A656" s="6" t="s">
        <v>518</v>
      </c>
      <c r="B656" s="6" t="str">
        <f t="shared" si="48"/>
        <v>20190613</v>
      </c>
      <c r="C656" s="6" t="s">
        <v>0</v>
      </c>
      <c r="D656" s="6" t="s">
        <v>2</v>
      </c>
      <c r="E656" s="6" t="s">
        <v>45</v>
      </c>
      <c r="F656" s="6" t="s">
        <v>46</v>
      </c>
      <c r="G656" s="6" t="s">
        <v>2288</v>
      </c>
      <c r="H656" s="6" t="s">
        <v>47</v>
      </c>
      <c r="I656" s="6">
        <v>0</v>
      </c>
      <c r="J656" s="10">
        <v>0</v>
      </c>
      <c r="K656" s="7" t="str">
        <f>IF(F656="NA","0000",IF(F656="A04","0200",IF(F656="A03","0500",IF(F656="A02","0700",IF(F656="A01","1000",ERROR)))))</f>
        <v>0000</v>
      </c>
      <c r="L656" s="7" t="str">
        <f t="shared" si="47"/>
        <v>000</v>
      </c>
      <c r="M656" s="8">
        <v>0</v>
      </c>
      <c r="N656" s="7">
        <v>19</v>
      </c>
      <c r="O656" s="7">
        <v>2</v>
      </c>
      <c r="P656" s="6" t="s">
        <v>34</v>
      </c>
      <c r="Q656" s="6" t="str">
        <f t="shared" si="49"/>
        <v>1099</v>
      </c>
      <c r="R656" s="6" t="s">
        <v>1768</v>
      </c>
    </row>
    <row r="657" spans="1:18" x14ac:dyDescent="0.15">
      <c r="A657" s="6" t="s">
        <v>517</v>
      </c>
      <c r="B657" s="6" t="str">
        <f t="shared" si="48"/>
        <v>20190613</v>
      </c>
      <c r="C657" s="6" t="s">
        <v>0</v>
      </c>
      <c r="D657" s="6" t="s">
        <v>2</v>
      </c>
      <c r="E657" s="6" t="s">
        <v>327</v>
      </c>
      <c r="F657" s="6" t="s">
        <v>46</v>
      </c>
      <c r="G657" s="6" t="s">
        <v>2288</v>
      </c>
      <c r="H657" s="6" t="s">
        <v>47</v>
      </c>
      <c r="I657" s="6">
        <v>2</v>
      </c>
      <c r="J657" s="10">
        <v>0</v>
      </c>
      <c r="K657" s="7" t="str">
        <f>IF(F657="NA","0000",IF(F657="A04","0200",IF(F657="A03","0500",IF(F657="A02","0700",IF(F657="A01","1000",ERROR)))))</f>
        <v>0000</v>
      </c>
      <c r="L657" s="7" t="str">
        <f t="shared" si="47"/>
        <v>000</v>
      </c>
      <c r="M657" s="8">
        <v>0</v>
      </c>
      <c r="N657" s="7">
        <v>19</v>
      </c>
      <c r="O657" s="7">
        <v>2</v>
      </c>
      <c r="P657" s="6" t="s">
        <v>34</v>
      </c>
      <c r="Q657" s="6" t="str">
        <f t="shared" si="49"/>
        <v>1101</v>
      </c>
      <c r="R657" s="6" t="s">
        <v>1792</v>
      </c>
    </row>
    <row r="658" spans="1:18" x14ac:dyDescent="0.15">
      <c r="A658" s="6" t="s">
        <v>516</v>
      </c>
      <c r="B658" s="6" t="str">
        <f t="shared" si="48"/>
        <v>20190613</v>
      </c>
      <c r="C658" s="6" t="s">
        <v>0</v>
      </c>
      <c r="D658" s="6" t="s">
        <v>2</v>
      </c>
      <c r="E658" s="6" t="s">
        <v>45</v>
      </c>
      <c r="F658" s="6" t="s">
        <v>25</v>
      </c>
      <c r="G658" s="6" t="s">
        <v>2287</v>
      </c>
      <c r="H658" s="6" t="s">
        <v>47</v>
      </c>
      <c r="I658" s="6">
        <v>165</v>
      </c>
      <c r="J658" s="10">
        <v>120</v>
      </c>
      <c r="K658" s="7" t="str">
        <f>IF(F658="NA","0000",IF(F658="A04","0200",IF(F658="A03","0500",IF(F658="A02","0700",IF(F658="A01","1000",ERROR)))))</f>
        <v>1000</v>
      </c>
      <c r="L658" s="7" t="str">
        <f t="shared" si="47"/>
        <v>120</v>
      </c>
      <c r="M658" s="8">
        <v>0</v>
      </c>
      <c r="N658" s="7">
        <v>19</v>
      </c>
      <c r="O658" s="7">
        <v>2</v>
      </c>
      <c r="P658" s="6" t="s">
        <v>34</v>
      </c>
      <c r="Q658" s="6" t="str">
        <f t="shared" si="49"/>
        <v>1103</v>
      </c>
      <c r="R658" s="6" t="s">
        <v>1780</v>
      </c>
    </row>
    <row r="659" spans="1:18" x14ac:dyDescent="0.15">
      <c r="A659" s="6" t="s">
        <v>515</v>
      </c>
      <c r="B659" s="6" t="str">
        <f t="shared" si="48"/>
        <v>20190613</v>
      </c>
      <c r="C659" s="6" t="s">
        <v>0</v>
      </c>
      <c r="D659" s="6" t="s">
        <v>2</v>
      </c>
      <c r="E659" s="6" t="s">
        <v>45</v>
      </c>
      <c r="F659" s="6" t="s">
        <v>25</v>
      </c>
      <c r="G659" s="6" t="s">
        <v>2287</v>
      </c>
      <c r="H659" s="6" t="s">
        <v>47</v>
      </c>
      <c r="I659" s="6">
        <v>75</v>
      </c>
      <c r="J659" s="10">
        <v>120</v>
      </c>
      <c r="K659" s="7" t="str">
        <f>IF(F659="NA","0000",IF(F659="A04","0200",IF(F659="A03","0500",IF(F659="A02","0700",IF(F659="A01","1000",ERROR)))))</f>
        <v>1000</v>
      </c>
      <c r="L659" s="7" t="str">
        <f t="shared" si="47"/>
        <v>120</v>
      </c>
      <c r="M659" s="8">
        <v>0</v>
      </c>
      <c r="N659" s="7">
        <v>19</v>
      </c>
      <c r="O659" s="7">
        <v>2</v>
      </c>
      <c r="P659" s="6" t="s">
        <v>34</v>
      </c>
      <c r="Q659" s="6" t="str">
        <f t="shared" si="49"/>
        <v>1105</v>
      </c>
      <c r="R659" s="6" t="s">
        <v>1782</v>
      </c>
    </row>
    <row r="660" spans="1:18" x14ac:dyDescent="0.15">
      <c r="A660" s="6" t="s">
        <v>514</v>
      </c>
      <c r="B660" s="6" t="str">
        <f t="shared" si="48"/>
        <v>20190613</v>
      </c>
      <c r="C660" s="6" t="s">
        <v>0</v>
      </c>
      <c r="D660" s="6" t="s">
        <v>2</v>
      </c>
      <c r="E660" s="6" t="s">
        <v>327</v>
      </c>
      <c r="F660" s="6" t="s">
        <v>25</v>
      </c>
      <c r="G660" s="6" t="s">
        <v>2287</v>
      </c>
      <c r="H660" s="6" t="s">
        <v>47</v>
      </c>
      <c r="I660" s="6">
        <v>55</v>
      </c>
      <c r="J660" s="10">
        <v>120</v>
      </c>
      <c r="K660" s="7" t="str">
        <f>IF(F660="NA","0000",IF(F660="A04","0200",IF(F660="A03","0500",IF(F660="A02","0700",IF(F660="A01","1000",ERROR)))))</f>
        <v>1000</v>
      </c>
      <c r="L660" s="7" t="str">
        <f t="shared" si="47"/>
        <v>120</v>
      </c>
      <c r="M660" s="8">
        <v>0</v>
      </c>
      <c r="N660" s="7">
        <v>19</v>
      </c>
      <c r="O660" s="7">
        <v>2</v>
      </c>
      <c r="P660" s="6" t="s">
        <v>34</v>
      </c>
      <c r="Q660" s="6" t="str">
        <f t="shared" si="49"/>
        <v>1107</v>
      </c>
      <c r="R660" s="6" t="s">
        <v>1800</v>
      </c>
    </row>
    <row r="661" spans="1:18" x14ac:dyDescent="0.15">
      <c r="A661" s="6" t="s">
        <v>508</v>
      </c>
      <c r="B661" s="6" t="str">
        <f t="shared" si="48"/>
        <v>20190613</v>
      </c>
      <c r="C661" s="6" t="s">
        <v>0</v>
      </c>
      <c r="D661" s="6" t="s">
        <v>2</v>
      </c>
      <c r="E661" s="6" t="s">
        <v>45</v>
      </c>
      <c r="F661" s="6" t="s">
        <v>46</v>
      </c>
      <c r="G661" s="6" t="s">
        <v>2288</v>
      </c>
      <c r="H661" s="6" t="s">
        <v>47</v>
      </c>
      <c r="I661" s="6">
        <v>0</v>
      </c>
      <c r="J661" s="10">
        <v>0</v>
      </c>
      <c r="K661" s="7" t="str">
        <f>IF(F661="NA","0000",IF(F661="A04","0200",IF(F661="A03","0500",IF(F661="A02","0700",IF(F661="A01","1000",ERROR)))))</f>
        <v>0000</v>
      </c>
      <c r="L661" s="7" t="str">
        <f t="shared" si="47"/>
        <v>000</v>
      </c>
      <c r="M661" s="8">
        <v>0</v>
      </c>
      <c r="N661" s="7">
        <v>19</v>
      </c>
      <c r="O661" s="7">
        <v>3</v>
      </c>
      <c r="P661" s="6" t="s">
        <v>34</v>
      </c>
      <c r="Q661" s="6" t="str">
        <f t="shared" si="49"/>
        <v>1119</v>
      </c>
      <c r="R661" s="6" t="s">
        <v>1770</v>
      </c>
    </row>
    <row r="662" spans="1:18" x14ac:dyDescent="0.15">
      <c r="A662" s="6" t="s">
        <v>507</v>
      </c>
      <c r="B662" s="6" t="str">
        <f t="shared" si="48"/>
        <v>20190613</v>
      </c>
      <c r="C662" s="6" t="s">
        <v>0</v>
      </c>
      <c r="D662" s="6" t="s">
        <v>2</v>
      </c>
      <c r="E662" s="6" t="s">
        <v>327</v>
      </c>
      <c r="F662" s="6" t="s">
        <v>46</v>
      </c>
      <c r="G662" s="6" t="s">
        <v>2288</v>
      </c>
      <c r="H662" s="6" t="s">
        <v>47</v>
      </c>
      <c r="I662" s="6">
        <v>2</v>
      </c>
      <c r="J662" s="10">
        <v>0</v>
      </c>
      <c r="K662" s="7" t="str">
        <f>IF(F662="NA","0000",IF(F662="A04","0200",IF(F662="A03","0500",IF(F662="A02","0700",IF(F662="A01","1000",ERROR)))))</f>
        <v>0000</v>
      </c>
      <c r="L662" s="7" t="str">
        <f t="shared" si="47"/>
        <v>000</v>
      </c>
      <c r="M662" s="8">
        <v>0</v>
      </c>
      <c r="N662" s="7">
        <v>19</v>
      </c>
      <c r="O662" s="7">
        <v>3</v>
      </c>
      <c r="P662" s="6" t="s">
        <v>34</v>
      </c>
      <c r="Q662" s="6" t="str">
        <f t="shared" si="49"/>
        <v>1121</v>
      </c>
      <c r="R662" s="6" t="s">
        <v>1794</v>
      </c>
    </row>
    <row r="663" spans="1:18" x14ac:dyDescent="0.15">
      <c r="A663" s="6" t="s">
        <v>506</v>
      </c>
      <c r="B663" s="6" t="str">
        <f t="shared" si="48"/>
        <v>20190613</v>
      </c>
      <c r="C663" s="6" t="s">
        <v>0</v>
      </c>
      <c r="D663" s="6" t="s">
        <v>2</v>
      </c>
      <c r="E663" s="6" t="s">
        <v>45</v>
      </c>
      <c r="F663" s="6" t="s">
        <v>25</v>
      </c>
      <c r="G663" s="6" t="s">
        <v>2287</v>
      </c>
      <c r="H663" s="6" t="s">
        <v>47</v>
      </c>
      <c r="I663" s="6">
        <v>197</v>
      </c>
      <c r="J663" s="10">
        <v>120</v>
      </c>
      <c r="K663" s="7" t="str">
        <f>IF(F663="NA","0000",IF(F663="A04","0200",IF(F663="A03","0500",IF(F663="A02","0700",IF(F663="A01","1000",ERROR)))))</f>
        <v>1000</v>
      </c>
      <c r="L663" s="7" t="str">
        <f t="shared" si="47"/>
        <v>120</v>
      </c>
      <c r="M663" s="8">
        <v>0</v>
      </c>
      <c r="N663" s="7">
        <v>19</v>
      </c>
      <c r="O663" s="7">
        <v>3</v>
      </c>
      <c r="P663" s="6" t="s">
        <v>34</v>
      </c>
      <c r="Q663" s="6" t="str">
        <f t="shared" si="49"/>
        <v>1123</v>
      </c>
      <c r="R663" s="6" t="s">
        <v>1784</v>
      </c>
    </row>
    <row r="664" spans="1:18" x14ac:dyDescent="0.15">
      <c r="A664" s="6" t="s">
        <v>505</v>
      </c>
      <c r="B664" s="6" t="str">
        <f t="shared" si="48"/>
        <v>20190613</v>
      </c>
      <c r="C664" s="6" t="s">
        <v>0</v>
      </c>
      <c r="D664" s="6" t="s">
        <v>2</v>
      </c>
      <c r="E664" s="6" t="s">
        <v>45</v>
      </c>
      <c r="F664" s="6" t="s">
        <v>25</v>
      </c>
      <c r="G664" s="6" t="s">
        <v>2287</v>
      </c>
      <c r="H664" s="6" t="s">
        <v>47</v>
      </c>
      <c r="I664" s="6">
        <v>102</v>
      </c>
      <c r="J664" s="10">
        <v>120</v>
      </c>
      <c r="K664" s="7" t="str">
        <f>IF(F664="NA","0000",IF(F664="A04","0200",IF(F664="A03","0500",IF(F664="A02","0700",IF(F664="A01","1000",ERROR)))))</f>
        <v>1000</v>
      </c>
      <c r="L664" s="7" t="str">
        <f t="shared" si="47"/>
        <v>120</v>
      </c>
      <c r="M664" s="8">
        <v>0</v>
      </c>
      <c r="N664" s="7">
        <v>19</v>
      </c>
      <c r="O664" s="7">
        <v>3</v>
      </c>
      <c r="P664" s="6" t="s">
        <v>34</v>
      </c>
      <c r="Q664" s="6" t="str">
        <f t="shared" si="49"/>
        <v>1125</v>
      </c>
      <c r="R664" s="6" t="s">
        <v>1786</v>
      </c>
    </row>
    <row r="665" spans="1:18" x14ac:dyDescent="0.15">
      <c r="A665" s="6" t="s">
        <v>504</v>
      </c>
      <c r="B665" s="6" t="str">
        <f t="shared" si="48"/>
        <v>20190613</v>
      </c>
      <c r="C665" s="6" t="s">
        <v>0</v>
      </c>
      <c r="D665" s="6" t="s">
        <v>2</v>
      </c>
      <c r="E665" s="6" t="s">
        <v>327</v>
      </c>
      <c r="F665" s="6" t="s">
        <v>25</v>
      </c>
      <c r="G665" s="6" t="s">
        <v>2287</v>
      </c>
      <c r="H665" s="6" t="s">
        <v>47</v>
      </c>
      <c r="I665" s="6">
        <v>48</v>
      </c>
      <c r="J665" s="10">
        <v>120</v>
      </c>
      <c r="K665" s="7" t="str">
        <f>IF(F665="NA","0000",IF(F665="A04","0200",IF(F665="A03","0500",IF(F665="A02","0700",IF(F665="A01","1000",ERROR)))))</f>
        <v>1000</v>
      </c>
      <c r="L665" s="7" t="str">
        <f t="shared" si="47"/>
        <v>120</v>
      </c>
      <c r="M665" s="8">
        <v>0</v>
      </c>
      <c r="N665" s="7">
        <v>19</v>
      </c>
      <c r="O665" s="7">
        <v>3</v>
      </c>
      <c r="P665" s="6" t="s">
        <v>34</v>
      </c>
      <c r="Q665" s="6" t="str">
        <f t="shared" si="49"/>
        <v>1127</v>
      </c>
      <c r="R665" s="6" t="s">
        <v>1802</v>
      </c>
    </row>
    <row r="666" spans="1:18" x14ac:dyDescent="0.15">
      <c r="A666" s="6" t="s">
        <v>669</v>
      </c>
      <c r="B666" s="6" t="str">
        <f t="shared" si="48"/>
        <v>20190617</v>
      </c>
      <c r="C666" s="6" t="s">
        <v>0</v>
      </c>
      <c r="D666" s="6" t="s">
        <v>2</v>
      </c>
      <c r="E666" s="6" t="s">
        <v>45</v>
      </c>
      <c r="F666" s="6" t="s">
        <v>46</v>
      </c>
      <c r="G666" s="6" t="s">
        <v>2288</v>
      </c>
      <c r="H666" s="6" t="s">
        <v>47</v>
      </c>
      <c r="I666" s="6">
        <v>0</v>
      </c>
      <c r="J666" s="10">
        <v>0</v>
      </c>
      <c r="K666" s="7" t="str">
        <f>IF(F666="NA","0000",IF(F666="A04","0200",IF(F666="A03","0500",IF(F666="A02","0700",IF(F666="A01","1000",ERROR)))))</f>
        <v>0000</v>
      </c>
      <c r="L666" s="7" t="str">
        <f t="shared" si="47"/>
        <v>000</v>
      </c>
      <c r="M666" s="8">
        <v>0</v>
      </c>
      <c r="N666" s="7">
        <v>19</v>
      </c>
      <c r="O666" s="7">
        <v>4</v>
      </c>
      <c r="P666" s="6" t="s">
        <v>34</v>
      </c>
      <c r="Q666" s="6" t="str">
        <f t="shared" si="49"/>
        <v>1289</v>
      </c>
    </row>
    <row r="667" spans="1:18" x14ac:dyDescent="0.15">
      <c r="A667" s="6" t="s">
        <v>670</v>
      </c>
      <c r="B667" s="6" t="str">
        <f t="shared" si="48"/>
        <v>20190617</v>
      </c>
      <c r="C667" s="6" t="s">
        <v>0</v>
      </c>
      <c r="D667" s="6" t="s">
        <v>2</v>
      </c>
      <c r="E667" s="6" t="s">
        <v>327</v>
      </c>
      <c r="F667" s="6" t="s">
        <v>46</v>
      </c>
      <c r="G667" s="6" t="s">
        <v>2288</v>
      </c>
      <c r="H667" s="6" t="s">
        <v>47</v>
      </c>
      <c r="I667" s="6">
        <v>0</v>
      </c>
      <c r="J667" s="10">
        <v>0</v>
      </c>
      <c r="K667" s="7" t="str">
        <f>IF(F667="NA","0000",IF(F667="A04","0200",IF(F667="A03","0500",IF(F667="A02","0700",IF(F667="A01","1000",ERROR)))))</f>
        <v>0000</v>
      </c>
      <c r="L667" s="7" t="str">
        <f t="shared" si="47"/>
        <v>000</v>
      </c>
      <c r="M667" s="8">
        <v>0</v>
      </c>
      <c r="N667" s="7">
        <v>19</v>
      </c>
      <c r="O667" s="7">
        <v>4</v>
      </c>
      <c r="P667" s="6" t="s">
        <v>34</v>
      </c>
      <c r="Q667" s="6" t="str">
        <f t="shared" si="49"/>
        <v>1291</v>
      </c>
    </row>
    <row r="668" spans="1:18" x14ac:dyDescent="0.15">
      <c r="A668" s="6" t="s">
        <v>671</v>
      </c>
      <c r="B668" s="6" t="str">
        <f t="shared" si="48"/>
        <v>20190617</v>
      </c>
      <c r="C668" s="6" t="s">
        <v>0</v>
      </c>
      <c r="D668" s="6" t="s">
        <v>2</v>
      </c>
      <c r="E668" s="6" t="s">
        <v>45</v>
      </c>
      <c r="F668" s="6" t="s">
        <v>25</v>
      </c>
      <c r="G668" s="6" t="s">
        <v>2287</v>
      </c>
      <c r="H668" s="6" t="s">
        <v>47</v>
      </c>
      <c r="I668" s="6">
        <v>116</v>
      </c>
      <c r="J668" s="10">
        <v>120</v>
      </c>
      <c r="K668" s="7" t="str">
        <f>IF(F668="NA","0000",IF(F668="A04","0200",IF(F668="A03","0500",IF(F668="A02","0700",IF(F668="A01","1000",ERROR)))))</f>
        <v>1000</v>
      </c>
      <c r="L668" s="7" t="str">
        <f t="shared" si="47"/>
        <v>120</v>
      </c>
      <c r="M668" s="8">
        <v>0</v>
      </c>
      <c r="N668" s="7">
        <v>19</v>
      </c>
      <c r="O668" s="7">
        <v>4</v>
      </c>
      <c r="P668" s="6" t="s">
        <v>34</v>
      </c>
      <c r="Q668" s="6" t="str">
        <f t="shared" si="49"/>
        <v>1293</v>
      </c>
    </row>
    <row r="669" spans="1:18" x14ac:dyDescent="0.15">
      <c r="A669" s="6" t="s">
        <v>672</v>
      </c>
      <c r="B669" s="6" t="str">
        <f t="shared" si="48"/>
        <v>20190617</v>
      </c>
      <c r="C669" s="6" t="s">
        <v>0</v>
      </c>
      <c r="D669" s="6" t="s">
        <v>2</v>
      </c>
      <c r="E669" s="6" t="s">
        <v>45</v>
      </c>
      <c r="F669" s="6" t="s">
        <v>25</v>
      </c>
      <c r="G669" s="6" t="s">
        <v>2287</v>
      </c>
      <c r="H669" s="6" t="s">
        <v>47</v>
      </c>
      <c r="I669" s="6">
        <v>60</v>
      </c>
      <c r="J669" s="10">
        <v>120</v>
      </c>
      <c r="K669" s="7" t="str">
        <f>IF(F669="NA","0000",IF(F669="A04","0200",IF(F669="A03","0500",IF(F669="A02","0700",IF(F669="A01","1000",ERROR)))))</f>
        <v>1000</v>
      </c>
      <c r="L669" s="7" t="str">
        <f t="shared" si="47"/>
        <v>120</v>
      </c>
      <c r="M669" s="8">
        <v>0</v>
      </c>
      <c r="N669" s="7">
        <v>19</v>
      </c>
      <c r="O669" s="7">
        <v>4</v>
      </c>
      <c r="P669" s="6" t="s">
        <v>34</v>
      </c>
      <c r="Q669" s="6" t="str">
        <f t="shared" si="49"/>
        <v>1295</v>
      </c>
    </row>
    <row r="670" spans="1:18" x14ac:dyDescent="0.15">
      <c r="A670" s="6" t="s">
        <v>673</v>
      </c>
      <c r="B670" s="6" t="str">
        <f t="shared" si="48"/>
        <v>20190617</v>
      </c>
      <c r="C670" s="6" t="s">
        <v>0</v>
      </c>
      <c r="D670" s="6" t="s">
        <v>2</v>
      </c>
      <c r="E670" s="6" t="s">
        <v>327</v>
      </c>
      <c r="F670" s="6" t="s">
        <v>25</v>
      </c>
      <c r="G670" s="6" t="s">
        <v>2287</v>
      </c>
      <c r="H670" s="6" t="s">
        <v>47</v>
      </c>
      <c r="I670" s="6">
        <v>16</v>
      </c>
      <c r="J670" s="10">
        <v>120</v>
      </c>
      <c r="K670" s="7" t="str">
        <f>IF(F670="NA","0000",IF(F670="A04","0200",IF(F670="A03","0500",IF(F670="A02","0700",IF(F670="A01","1000",ERROR)))))</f>
        <v>1000</v>
      </c>
      <c r="L670" s="7" t="str">
        <f t="shared" si="47"/>
        <v>120</v>
      </c>
      <c r="M670" s="8">
        <v>0</v>
      </c>
      <c r="N670" s="7">
        <v>19</v>
      </c>
      <c r="O670" s="7">
        <v>4</v>
      </c>
      <c r="P670" s="6" t="s">
        <v>34</v>
      </c>
      <c r="Q670" s="6" t="str">
        <f t="shared" si="49"/>
        <v>1297</v>
      </c>
    </row>
    <row r="671" spans="1:18" x14ac:dyDescent="0.15">
      <c r="A671" s="6" t="s">
        <v>779</v>
      </c>
      <c r="B671" s="6" t="str">
        <f t="shared" si="48"/>
        <v>20190621</v>
      </c>
      <c r="C671" s="6" t="s">
        <v>0</v>
      </c>
      <c r="D671" s="6" t="s">
        <v>2</v>
      </c>
      <c r="E671" s="6" t="s">
        <v>45</v>
      </c>
      <c r="F671" s="6" t="s">
        <v>46</v>
      </c>
      <c r="G671" s="6" t="s">
        <v>2288</v>
      </c>
      <c r="H671" s="6" t="s">
        <v>47</v>
      </c>
      <c r="I671" s="6">
        <v>0</v>
      </c>
      <c r="J671" s="10">
        <v>0</v>
      </c>
      <c r="K671" s="7" t="str">
        <f>IF(F671="NA","0000",IF(F671="A04","0200",IF(F671="A03","0500",IF(F671="A02","0700",IF(F671="A01","1000",ERROR)))))</f>
        <v>0000</v>
      </c>
      <c r="L671" s="7" t="str">
        <f t="shared" si="47"/>
        <v>000</v>
      </c>
      <c r="M671" s="8">
        <v>0</v>
      </c>
      <c r="N671" s="7">
        <v>19</v>
      </c>
      <c r="O671" s="7">
        <v>5</v>
      </c>
      <c r="P671" s="6" t="s">
        <v>34</v>
      </c>
      <c r="Q671" s="6" t="str">
        <f t="shared" si="49"/>
        <v>1399</v>
      </c>
      <c r="R671" s="6" t="s">
        <v>2003</v>
      </c>
    </row>
    <row r="672" spans="1:18" x14ac:dyDescent="0.15">
      <c r="A672" s="6" t="s">
        <v>780</v>
      </c>
      <c r="B672" s="6" t="str">
        <f t="shared" si="48"/>
        <v>20190621</v>
      </c>
      <c r="C672" s="6" t="s">
        <v>0</v>
      </c>
      <c r="D672" s="6" t="s">
        <v>2</v>
      </c>
      <c r="E672" s="6" t="s">
        <v>327</v>
      </c>
      <c r="F672" s="6" t="s">
        <v>46</v>
      </c>
      <c r="G672" s="6" t="s">
        <v>2288</v>
      </c>
      <c r="H672" s="6" t="s">
        <v>47</v>
      </c>
      <c r="I672" s="6">
        <v>0</v>
      </c>
      <c r="J672" s="10">
        <v>0</v>
      </c>
      <c r="K672" s="7" t="str">
        <f>IF(F672="NA","0000",IF(F672="A04","0200",IF(F672="A03","0500",IF(F672="A02","0700",IF(F672="A01","1000",ERROR)))))</f>
        <v>0000</v>
      </c>
      <c r="L672" s="7" t="str">
        <f t="shared" si="47"/>
        <v>000</v>
      </c>
      <c r="M672" s="8">
        <v>0</v>
      </c>
      <c r="N672" s="7">
        <v>19</v>
      </c>
      <c r="O672" s="7">
        <v>5</v>
      </c>
      <c r="P672" s="6" t="s">
        <v>34</v>
      </c>
      <c r="Q672" s="6" t="str">
        <f t="shared" si="49"/>
        <v>1401</v>
      </c>
      <c r="R672" s="6" t="s">
        <v>2015</v>
      </c>
    </row>
    <row r="673" spans="1:18" x14ac:dyDescent="0.15">
      <c r="A673" s="6" t="s">
        <v>781</v>
      </c>
      <c r="B673" s="6" t="str">
        <f t="shared" si="48"/>
        <v>20190621</v>
      </c>
      <c r="C673" s="6" t="s">
        <v>0</v>
      </c>
      <c r="D673" s="6" t="s">
        <v>2</v>
      </c>
      <c r="E673" s="6" t="s">
        <v>45</v>
      </c>
      <c r="F673" s="6" t="s">
        <v>25</v>
      </c>
      <c r="G673" s="6" t="s">
        <v>2287</v>
      </c>
      <c r="H673" s="6" t="s">
        <v>47</v>
      </c>
      <c r="I673" s="6">
        <v>138</v>
      </c>
      <c r="J673" s="10">
        <v>120</v>
      </c>
      <c r="K673" s="7" t="str">
        <f>IF(F673="NA","0000",IF(F673="A04","0200",IF(F673="A03","0500",IF(F673="A02","0700",IF(F673="A01","1000",ERROR)))))</f>
        <v>1000</v>
      </c>
      <c r="L673" s="7" t="str">
        <f t="shared" si="47"/>
        <v>120</v>
      </c>
      <c r="M673" s="8">
        <v>0</v>
      </c>
      <c r="N673" s="7">
        <v>19</v>
      </c>
      <c r="O673" s="7">
        <v>5</v>
      </c>
      <c r="P673" s="6" t="s">
        <v>34</v>
      </c>
      <c r="Q673" s="6" t="str">
        <f t="shared" si="49"/>
        <v>1403</v>
      </c>
      <c r="R673" s="6" t="s">
        <v>2007</v>
      </c>
    </row>
    <row r="674" spans="1:18" x14ac:dyDescent="0.15">
      <c r="A674" s="6" t="s">
        <v>782</v>
      </c>
      <c r="B674" s="6" t="str">
        <f t="shared" si="48"/>
        <v>20190621</v>
      </c>
      <c r="C674" s="6" t="s">
        <v>0</v>
      </c>
      <c r="D674" s="6" t="s">
        <v>2</v>
      </c>
      <c r="E674" s="6" t="s">
        <v>45</v>
      </c>
      <c r="F674" s="6" t="s">
        <v>25</v>
      </c>
      <c r="G674" s="6" t="s">
        <v>2287</v>
      </c>
      <c r="H674" s="6" t="s">
        <v>47</v>
      </c>
      <c r="I674" s="6">
        <v>43</v>
      </c>
      <c r="J674" s="10">
        <v>120</v>
      </c>
      <c r="K674" s="7" t="str">
        <f>IF(F674="NA","0000",IF(F674="A04","0200",IF(F674="A03","0500",IF(F674="A02","0700",IF(F674="A01","1000",ERROR)))))</f>
        <v>1000</v>
      </c>
      <c r="L674" s="7" t="str">
        <f t="shared" si="47"/>
        <v>120</v>
      </c>
      <c r="M674" s="8">
        <v>0</v>
      </c>
      <c r="N674" s="7">
        <v>19</v>
      </c>
      <c r="O674" s="7">
        <v>5</v>
      </c>
      <c r="P674" s="6" t="s">
        <v>34</v>
      </c>
      <c r="Q674" s="6" t="str">
        <f t="shared" si="49"/>
        <v>1405</v>
      </c>
      <c r="R674" s="6" t="s">
        <v>2009</v>
      </c>
    </row>
    <row r="675" spans="1:18" x14ac:dyDescent="0.15">
      <c r="A675" s="6" t="s">
        <v>783</v>
      </c>
      <c r="B675" s="6" t="str">
        <f t="shared" si="48"/>
        <v>20190621</v>
      </c>
      <c r="C675" s="6" t="s">
        <v>0</v>
      </c>
      <c r="D675" s="6" t="s">
        <v>2</v>
      </c>
      <c r="E675" s="6" t="s">
        <v>327</v>
      </c>
      <c r="F675" s="6" t="s">
        <v>25</v>
      </c>
      <c r="G675" s="6" t="s">
        <v>2287</v>
      </c>
      <c r="H675" s="6" t="s">
        <v>47</v>
      </c>
      <c r="I675" s="6">
        <v>17</v>
      </c>
      <c r="J675" s="10">
        <v>120</v>
      </c>
      <c r="K675" s="7" t="str">
        <f>IF(F675="NA","0000",IF(F675="A04","0200",IF(F675="A03","0500",IF(F675="A02","0700",IF(F675="A01","1000",ERROR)))))</f>
        <v>1000</v>
      </c>
      <c r="L675" s="7" t="str">
        <f t="shared" si="47"/>
        <v>120</v>
      </c>
      <c r="M675" s="8">
        <v>0</v>
      </c>
      <c r="N675" s="7">
        <v>19</v>
      </c>
      <c r="O675" s="7">
        <v>5</v>
      </c>
      <c r="P675" s="6" t="s">
        <v>34</v>
      </c>
      <c r="Q675" s="6" t="str">
        <f t="shared" si="49"/>
        <v>1407</v>
      </c>
      <c r="R675" s="6" t="s">
        <v>2019</v>
      </c>
    </row>
    <row r="676" spans="1:18" x14ac:dyDescent="0.15">
      <c r="A676" s="6" t="s">
        <v>789</v>
      </c>
      <c r="B676" s="6" t="str">
        <f t="shared" si="48"/>
        <v>20190621</v>
      </c>
      <c r="C676" s="6" t="s">
        <v>0</v>
      </c>
      <c r="D676" s="6" t="s">
        <v>2</v>
      </c>
      <c r="E676" s="6" t="s">
        <v>45</v>
      </c>
      <c r="F676" s="6" t="s">
        <v>46</v>
      </c>
      <c r="G676" s="6" t="s">
        <v>2288</v>
      </c>
      <c r="H676" s="6" t="s">
        <v>47</v>
      </c>
      <c r="I676" s="6">
        <v>0</v>
      </c>
      <c r="J676" s="10">
        <v>0</v>
      </c>
      <c r="K676" s="7" t="str">
        <f>IF(F676="NA","0000",IF(F676="A04","0200",IF(F676="A03","0500",IF(F676="A02","0700",IF(F676="A01","1000",ERROR)))))</f>
        <v>0000</v>
      </c>
      <c r="L676" s="7" t="str">
        <f t="shared" si="47"/>
        <v>000</v>
      </c>
      <c r="M676" s="8">
        <v>0</v>
      </c>
      <c r="N676" s="7">
        <v>19</v>
      </c>
      <c r="O676" s="7">
        <v>6</v>
      </c>
      <c r="P676" s="6" t="s">
        <v>34</v>
      </c>
      <c r="Q676" s="6" t="str">
        <f t="shared" si="49"/>
        <v>1409</v>
      </c>
      <c r="R676" s="6" t="s">
        <v>2005</v>
      </c>
    </row>
    <row r="677" spans="1:18" x14ac:dyDescent="0.15">
      <c r="A677" s="6" t="s">
        <v>790</v>
      </c>
      <c r="B677" s="6" t="str">
        <f t="shared" si="48"/>
        <v>20190621</v>
      </c>
      <c r="C677" s="6" t="s">
        <v>0</v>
      </c>
      <c r="D677" s="6" t="s">
        <v>2</v>
      </c>
      <c r="E677" s="6" t="s">
        <v>327</v>
      </c>
      <c r="F677" s="6" t="s">
        <v>46</v>
      </c>
      <c r="G677" s="6" t="s">
        <v>2288</v>
      </c>
      <c r="H677" s="6" t="s">
        <v>47</v>
      </c>
      <c r="I677" s="6">
        <v>0</v>
      </c>
      <c r="J677" s="10">
        <v>0</v>
      </c>
      <c r="K677" s="7" t="str">
        <f>IF(F677="NA","0000",IF(F677="A04","0200",IF(F677="A03","0500",IF(F677="A02","0700",IF(F677="A01","1000",ERROR)))))</f>
        <v>0000</v>
      </c>
      <c r="L677" s="7" t="str">
        <f t="shared" si="47"/>
        <v>000</v>
      </c>
      <c r="M677" s="8">
        <v>0</v>
      </c>
      <c r="N677" s="7">
        <v>19</v>
      </c>
      <c r="O677" s="7">
        <v>6</v>
      </c>
      <c r="P677" s="6" t="s">
        <v>34</v>
      </c>
      <c r="Q677" s="6" t="str">
        <f t="shared" si="49"/>
        <v>1411</v>
      </c>
      <c r="R677" s="6" t="s">
        <v>2017</v>
      </c>
    </row>
    <row r="678" spans="1:18" x14ac:dyDescent="0.15">
      <c r="A678" s="6" t="s">
        <v>791</v>
      </c>
      <c r="B678" s="6" t="str">
        <f t="shared" si="48"/>
        <v>20190621</v>
      </c>
      <c r="C678" s="6" t="s">
        <v>0</v>
      </c>
      <c r="D678" s="6" t="s">
        <v>2</v>
      </c>
      <c r="E678" s="6" t="s">
        <v>45</v>
      </c>
      <c r="F678" s="6" t="s">
        <v>25</v>
      </c>
      <c r="G678" s="6" t="s">
        <v>2287</v>
      </c>
      <c r="H678" s="6" t="s">
        <v>47</v>
      </c>
      <c r="I678" s="6">
        <v>131</v>
      </c>
      <c r="J678" s="10">
        <v>120</v>
      </c>
      <c r="K678" s="7" t="str">
        <f>IF(F678="NA","0000",IF(F678="A04","0200",IF(F678="A03","0500",IF(F678="A02","0700",IF(F678="A01","1000",ERROR)))))</f>
        <v>1000</v>
      </c>
      <c r="L678" s="7" t="str">
        <f t="shared" si="47"/>
        <v>120</v>
      </c>
      <c r="M678" s="8">
        <v>0</v>
      </c>
      <c r="N678" s="7">
        <v>19</v>
      </c>
      <c r="O678" s="7">
        <v>6</v>
      </c>
      <c r="P678" s="6" t="s">
        <v>34</v>
      </c>
      <c r="Q678" s="6" t="str">
        <f t="shared" si="49"/>
        <v>1413</v>
      </c>
      <c r="R678" s="6" t="s">
        <v>2011</v>
      </c>
    </row>
    <row r="679" spans="1:18" x14ac:dyDescent="0.15">
      <c r="A679" s="6" t="s">
        <v>792</v>
      </c>
      <c r="B679" s="6" t="str">
        <f t="shared" si="48"/>
        <v>20190621</v>
      </c>
      <c r="C679" s="6" t="s">
        <v>0</v>
      </c>
      <c r="D679" s="6" t="s">
        <v>2</v>
      </c>
      <c r="E679" s="6" t="s">
        <v>45</v>
      </c>
      <c r="F679" s="6" t="s">
        <v>25</v>
      </c>
      <c r="G679" s="6" t="s">
        <v>2287</v>
      </c>
      <c r="H679" s="6" t="s">
        <v>47</v>
      </c>
      <c r="I679" s="6">
        <v>99</v>
      </c>
      <c r="J679" s="10">
        <v>120</v>
      </c>
      <c r="K679" s="7" t="str">
        <f>IF(F679="NA","0000",IF(F679="A04","0200",IF(F679="A03","0500",IF(F679="A02","0700",IF(F679="A01","1000",ERROR)))))</f>
        <v>1000</v>
      </c>
      <c r="L679" s="7" t="str">
        <f t="shared" si="47"/>
        <v>120</v>
      </c>
      <c r="M679" s="8">
        <v>0</v>
      </c>
      <c r="N679" s="7">
        <v>19</v>
      </c>
      <c r="O679" s="7">
        <v>6</v>
      </c>
      <c r="P679" s="6" t="s">
        <v>34</v>
      </c>
      <c r="Q679" s="6" t="str">
        <f t="shared" si="49"/>
        <v>1415</v>
      </c>
      <c r="R679" s="6" t="s">
        <v>2013</v>
      </c>
    </row>
    <row r="680" spans="1:18" x14ac:dyDescent="0.15">
      <c r="A680" s="6" t="s">
        <v>793</v>
      </c>
      <c r="B680" s="6" t="str">
        <f t="shared" si="48"/>
        <v>20190621</v>
      </c>
      <c r="C680" s="6" t="s">
        <v>0</v>
      </c>
      <c r="D680" s="6" t="s">
        <v>2</v>
      </c>
      <c r="E680" s="6" t="s">
        <v>327</v>
      </c>
      <c r="F680" s="6" t="s">
        <v>25</v>
      </c>
      <c r="G680" s="6" t="s">
        <v>2287</v>
      </c>
      <c r="H680" s="6" t="s">
        <v>47</v>
      </c>
      <c r="I680" s="6">
        <v>26</v>
      </c>
      <c r="J680" s="10">
        <v>120</v>
      </c>
      <c r="K680" s="7" t="str">
        <f>IF(F680="NA","0000",IF(F680="A04","0200",IF(F680="A03","0500",IF(F680="A02","0700",IF(F680="A01","1000",ERROR)))))</f>
        <v>1000</v>
      </c>
      <c r="L680" s="7" t="str">
        <f t="shared" si="47"/>
        <v>120</v>
      </c>
      <c r="M680" s="8">
        <v>0</v>
      </c>
      <c r="N680" s="7">
        <v>19</v>
      </c>
      <c r="O680" s="7">
        <v>6</v>
      </c>
      <c r="P680" s="6" t="s">
        <v>34</v>
      </c>
      <c r="Q680" s="6" t="str">
        <f t="shared" si="49"/>
        <v>1417</v>
      </c>
      <c r="R680" s="6" t="s">
        <v>2021</v>
      </c>
    </row>
    <row r="681" spans="1:18" x14ac:dyDescent="0.15">
      <c r="A681" s="6" t="s">
        <v>523</v>
      </c>
      <c r="B681" s="6" t="str">
        <f t="shared" si="48"/>
        <v>20190613</v>
      </c>
      <c r="C681" s="6" t="s">
        <v>0</v>
      </c>
      <c r="D681" s="6" t="s">
        <v>2</v>
      </c>
      <c r="E681" s="6" t="s">
        <v>45</v>
      </c>
      <c r="F681" s="6" t="s">
        <v>46</v>
      </c>
      <c r="G681" s="6" t="s">
        <v>2288</v>
      </c>
      <c r="H681" s="6" t="s">
        <v>47</v>
      </c>
      <c r="I681" s="6">
        <v>0</v>
      </c>
      <c r="J681" s="10">
        <v>0</v>
      </c>
      <c r="K681" s="7" t="str">
        <f>IF(F681="NA","0000",IF(F681="A04","0200",IF(F681="A03","0500",IF(F681="A02","0700",IF(F681="A01","1000",ERROR)))))</f>
        <v>0000</v>
      </c>
      <c r="L681" s="7" t="str">
        <f t="shared" si="47"/>
        <v>000</v>
      </c>
      <c r="M681" s="8">
        <v>0</v>
      </c>
      <c r="N681" s="7">
        <v>20</v>
      </c>
      <c r="O681" s="7">
        <v>1</v>
      </c>
      <c r="P681" s="6" t="s">
        <v>35</v>
      </c>
      <c r="Q681" s="6" t="str">
        <f t="shared" si="49"/>
        <v>1080</v>
      </c>
      <c r="R681" s="6" t="s">
        <v>1767</v>
      </c>
    </row>
    <row r="682" spans="1:18" x14ac:dyDescent="0.15">
      <c r="A682" s="6" t="s">
        <v>522</v>
      </c>
      <c r="B682" s="6" t="str">
        <f t="shared" si="48"/>
        <v>20190613</v>
      </c>
      <c r="C682" s="6" t="s">
        <v>0</v>
      </c>
      <c r="D682" s="6" t="s">
        <v>2</v>
      </c>
      <c r="E682" s="6" t="s">
        <v>327</v>
      </c>
      <c r="F682" s="6" t="s">
        <v>46</v>
      </c>
      <c r="G682" s="6" t="s">
        <v>2288</v>
      </c>
      <c r="H682" s="6" t="s">
        <v>47</v>
      </c>
      <c r="I682" s="6">
        <v>3</v>
      </c>
      <c r="J682" s="10">
        <v>0</v>
      </c>
      <c r="K682" s="7" t="str">
        <f>IF(F682="NA","0000",IF(F682="A04","0200",IF(F682="A03","0500",IF(F682="A02","0700",IF(F682="A01","1000",ERROR)))))</f>
        <v>0000</v>
      </c>
      <c r="L682" s="7" t="str">
        <f t="shared" si="47"/>
        <v>000</v>
      </c>
      <c r="M682" s="8">
        <v>0</v>
      </c>
      <c r="N682" s="7">
        <v>20</v>
      </c>
      <c r="O682" s="7">
        <v>1</v>
      </c>
      <c r="P682" s="6" t="s">
        <v>35</v>
      </c>
      <c r="Q682" s="6" t="str">
        <f t="shared" si="49"/>
        <v>1082</v>
      </c>
      <c r="R682" s="6" t="s">
        <v>1791</v>
      </c>
    </row>
    <row r="683" spans="1:18" x14ac:dyDescent="0.15">
      <c r="A683" s="6" t="s">
        <v>521</v>
      </c>
      <c r="B683" s="6" t="str">
        <f t="shared" si="48"/>
        <v>20190613</v>
      </c>
      <c r="C683" s="6" t="s">
        <v>0</v>
      </c>
      <c r="D683" s="6" t="s">
        <v>2</v>
      </c>
      <c r="E683" s="6" t="s">
        <v>45</v>
      </c>
      <c r="F683" s="6" t="s">
        <v>25</v>
      </c>
      <c r="G683" s="6" t="s">
        <v>2287</v>
      </c>
      <c r="H683" s="6" t="s">
        <v>47</v>
      </c>
      <c r="I683" s="6">
        <v>159</v>
      </c>
      <c r="J683" s="10">
        <v>120</v>
      </c>
      <c r="K683" s="7" t="str">
        <f>IF(F683="NA","0000",IF(F683="A04","0200",IF(F683="A03","0500",IF(F683="A02","0700",IF(F683="A01","1000",ERROR)))))</f>
        <v>1000</v>
      </c>
      <c r="L683" s="7" t="str">
        <f t="shared" si="47"/>
        <v>120</v>
      </c>
      <c r="M683" s="8">
        <v>0</v>
      </c>
      <c r="N683" s="7">
        <v>20</v>
      </c>
      <c r="O683" s="7">
        <v>1</v>
      </c>
      <c r="P683" s="6" t="s">
        <v>35</v>
      </c>
      <c r="Q683" s="6" t="str">
        <f t="shared" si="49"/>
        <v>1084</v>
      </c>
      <c r="R683" s="6" t="s">
        <v>1777</v>
      </c>
    </row>
    <row r="684" spans="1:18" x14ac:dyDescent="0.15">
      <c r="A684" s="6" t="s">
        <v>520</v>
      </c>
      <c r="B684" s="6" t="str">
        <f t="shared" si="48"/>
        <v>20190613</v>
      </c>
      <c r="C684" s="6" t="s">
        <v>0</v>
      </c>
      <c r="D684" s="6" t="s">
        <v>2</v>
      </c>
      <c r="E684" s="6" t="s">
        <v>45</v>
      </c>
      <c r="F684" s="6" t="s">
        <v>25</v>
      </c>
      <c r="G684" s="6" t="s">
        <v>2287</v>
      </c>
      <c r="H684" s="6" t="s">
        <v>47</v>
      </c>
      <c r="I684" s="6">
        <v>165</v>
      </c>
      <c r="J684" s="10">
        <v>120</v>
      </c>
      <c r="K684" s="7" t="str">
        <f>IF(F684="NA","0000",IF(F684="A04","0200",IF(F684="A03","0500",IF(F684="A02","0700",IF(F684="A01","1000",ERROR)))))</f>
        <v>1000</v>
      </c>
      <c r="L684" s="7" t="str">
        <f t="shared" si="47"/>
        <v>120</v>
      </c>
      <c r="M684" s="8">
        <v>0</v>
      </c>
      <c r="N684" s="7">
        <v>20</v>
      </c>
      <c r="O684" s="7">
        <v>1</v>
      </c>
      <c r="P684" s="6" t="s">
        <v>35</v>
      </c>
      <c r="Q684" s="6" t="str">
        <f t="shared" si="49"/>
        <v>1086</v>
      </c>
      <c r="R684" s="6" t="s">
        <v>1779</v>
      </c>
    </row>
    <row r="685" spans="1:18" x14ac:dyDescent="0.15">
      <c r="A685" s="6" t="s">
        <v>519</v>
      </c>
      <c r="B685" s="6" t="str">
        <f t="shared" si="48"/>
        <v>20190613</v>
      </c>
      <c r="C685" s="6" t="s">
        <v>0</v>
      </c>
      <c r="D685" s="6" t="s">
        <v>2</v>
      </c>
      <c r="E685" s="6" t="s">
        <v>327</v>
      </c>
      <c r="F685" s="6" t="s">
        <v>25</v>
      </c>
      <c r="G685" s="6" t="s">
        <v>2287</v>
      </c>
      <c r="H685" s="6" t="s">
        <v>47</v>
      </c>
      <c r="I685" s="6">
        <v>48</v>
      </c>
      <c r="J685" s="10">
        <v>120</v>
      </c>
      <c r="K685" s="7" t="str">
        <f>IF(F685="NA","0000",IF(F685="A04","0200",IF(F685="A03","0500",IF(F685="A02","0700",IF(F685="A01","1000",ERROR)))))</f>
        <v>1000</v>
      </c>
      <c r="L685" s="7" t="str">
        <f t="shared" si="47"/>
        <v>120</v>
      </c>
      <c r="M685" s="8">
        <v>0</v>
      </c>
      <c r="N685" s="7">
        <v>20</v>
      </c>
      <c r="O685" s="7">
        <v>1</v>
      </c>
      <c r="P685" s="6" t="s">
        <v>35</v>
      </c>
      <c r="Q685" s="6" t="str">
        <f t="shared" si="49"/>
        <v>1088</v>
      </c>
      <c r="R685" s="6" t="s">
        <v>1799</v>
      </c>
    </row>
    <row r="686" spans="1:18" x14ac:dyDescent="0.15">
      <c r="A686" s="6" t="s">
        <v>513</v>
      </c>
      <c r="B686" s="6" t="str">
        <f t="shared" si="48"/>
        <v>20190613</v>
      </c>
      <c r="C686" s="6" t="s">
        <v>0</v>
      </c>
      <c r="D686" s="6" t="s">
        <v>2</v>
      </c>
      <c r="E686" s="6" t="s">
        <v>45</v>
      </c>
      <c r="F686" s="6" t="s">
        <v>46</v>
      </c>
      <c r="G686" s="6" t="s">
        <v>2288</v>
      </c>
      <c r="H686" s="6" t="s">
        <v>47</v>
      </c>
      <c r="I686" s="6">
        <v>0</v>
      </c>
      <c r="J686" s="10">
        <v>0</v>
      </c>
      <c r="K686" s="7" t="str">
        <f>IF(F686="NA","0000",IF(F686="A04","0200",IF(F686="A03","0500",IF(F686="A02","0700",IF(F686="A01","1000",ERROR)))))</f>
        <v>0000</v>
      </c>
      <c r="L686" s="7" t="str">
        <f t="shared" si="47"/>
        <v>000</v>
      </c>
      <c r="M686" s="8">
        <v>0</v>
      </c>
      <c r="N686" s="7">
        <v>20</v>
      </c>
      <c r="O686" s="7">
        <v>2</v>
      </c>
      <c r="P686" s="6" t="s">
        <v>35</v>
      </c>
      <c r="Q686" s="6" t="str">
        <f t="shared" si="49"/>
        <v>1100</v>
      </c>
      <c r="R686" s="6" t="s">
        <v>1769</v>
      </c>
    </row>
    <row r="687" spans="1:18" x14ac:dyDescent="0.15">
      <c r="A687" s="6" t="s">
        <v>512</v>
      </c>
      <c r="B687" s="6" t="str">
        <f t="shared" si="48"/>
        <v>20190613</v>
      </c>
      <c r="C687" s="6" t="s">
        <v>0</v>
      </c>
      <c r="D687" s="6" t="s">
        <v>2</v>
      </c>
      <c r="E687" s="6" t="s">
        <v>327</v>
      </c>
      <c r="F687" s="6" t="s">
        <v>46</v>
      </c>
      <c r="G687" s="6" t="s">
        <v>2288</v>
      </c>
      <c r="H687" s="6" t="s">
        <v>47</v>
      </c>
      <c r="I687" s="6">
        <v>7</v>
      </c>
      <c r="J687" s="10">
        <v>0</v>
      </c>
      <c r="K687" s="7" t="str">
        <f>IF(F687="NA","0000",IF(F687="A04","0200",IF(F687="A03","0500",IF(F687="A02","0700",IF(F687="A01","1000",ERROR)))))</f>
        <v>0000</v>
      </c>
      <c r="L687" s="7" t="str">
        <f t="shared" si="47"/>
        <v>000</v>
      </c>
      <c r="M687" s="8">
        <v>0</v>
      </c>
      <c r="N687" s="7">
        <v>20</v>
      </c>
      <c r="O687" s="7">
        <v>2</v>
      </c>
      <c r="P687" s="6" t="s">
        <v>35</v>
      </c>
      <c r="Q687" s="6" t="str">
        <f t="shared" si="49"/>
        <v>1102</v>
      </c>
      <c r="R687" s="6" t="s">
        <v>1793</v>
      </c>
    </row>
    <row r="688" spans="1:18" x14ac:dyDescent="0.15">
      <c r="A688" s="6" t="s">
        <v>511</v>
      </c>
      <c r="B688" s="6" t="str">
        <f t="shared" si="48"/>
        <v>20190613</v>
      </c>
      <c r="C688" s="6" t="s">
        <v>0</v>
      </c>
      <c r="D688" s="6" t="s">
        <v>2</v>
      </c>
      <c r="E688" s="6" t="s">
        <v>45</v>
      </c>
      <c r="F688" s="6" t="s">
        <v>25</v>
      </c>
      <c r="G688" s="6" t="s">
        <v>2287</v>
      </c>
      <c r="H688" s="6" t="s">
        <v>47</v>
      </c>
      <c r="I688" s="6">
        <v>219</v>
      </c>
      <c r="J688" s="10">
        <v>120</v>
      </c>
      <c r="K688" s="7" t="str">
        <f>IF(F688="NA","0000",IF(F688="A04","0200",IF(F688="A03","0500",IF(F688="A02","0700",IF(F688="A01","1000",ERROR)))))</f>
        <v>1000</v>
      </c>
      <c r="L688" s="7" t="str">
        <f t="shared" si="47"/>
        <v>120</v>
      </c>
      <c r="M688" s="8">
        <v>0</v>
      </c>
      <c r="N688" s="7">
        <v>20</v>
      </c>
      <c r="O688" s="7">
        <v>2</v>
      </c>
      <c r="P688" s="6" t="s">
        <v>35</v>
      </c>
      <c r="Q688" s="6" t="str">
        <f t="shared" si="49"/>
        <v>1104</v>
      </c>
      <c r="R688" s="6" t="s">
        <v>1781</v>
      </c>
    </row>
    <row r="689" spans="1:18" x14ac:dyDescent="0.15">
      <c r="A689" s="6" t="s">
        <v>510</v>
      </c>
      <c r="B689" s="6" t="str">
        <f t="shared" si="48"/>
        <v>20190613</v>
      </c>
      <c r="C689" s="6" t="s">
        <v>0</v>
      </c>
      <c r="D689" s="6" t="s">
        <v>2</v>
      </c>
      <c r="E689" s="6" t="s">
        <v>45</v>
      </c>
      <c r="F689" s="6" t="s">
        <v>25</v>
      </c>
      <c r="G689" s="6" t="s">
        <v>2287</v>
      </c>
      <c r="H689" s="6" t="s">
        <v>47</v>
      </c>
      <c r="I689" s="6">
        <v>178</v>
      </c>
      <c r="J689" s="10">
        <v>120</v>
      </c>
      <c r="K689" s="7" t="str">
        <f>IF(F689="NA","0000",IF(F689="A04","0200",IF(F689="A03","0500",IF(F689="A02","0700",IF(F689="A01","1000",ERROR)))))</f>
        <v>1000</v>
      </c>
      <c r="L689" s="7" t="str">
        <f t="shared" si="47"/>
        <v>120</v>
      </c>
      <c r="M689" s="8">
        <v>0</v>
      </c>
      <c r="N689" s="7">
        <v>20</v>
      </c>
      <c r="O689" s="7">
        <v>2</v>
      </c>
      <c r="P689" s="6" t="s">
        <v>35</v>
      </c>
      <c r="Q689" s="6" t="str">
        <f t="shared" si="49"/>
        <v>1106</v>
      </c>
      <c r="R689" s="6" t="s">
        <v>1783</v>
      </c>
    </row>
    <row r="690" spans="1:18" x14ac:dyDescent="0.15">
      <c r="A690" s="6" t="s">
        <v>509</v>
      </c>
      <c r="B690" s="6" t="str">
        <f t="shared" si="48"/>
        <v>20190613</v>
      </c>
      <c r="C690" s="6" t="s">
        <v>0</v>
      </c>
      <c r="D690" s="6" t="s">
        <v>2</v>
      </c>
      <c r="E690" s="6" t="s">
        <v>327</v>
      </c>
      <c r="F690" s="6" t="s">
        <v>25</v>
      </c>
      <c r="G690" s="6" t="s">
        <v>2287</v>
      </c>
      <c r="H690" s="6" t="s">
        <v>47</v>
      </c>
      <c r="I690" s="6">
        <v>67</v>
      </c>
      <c r="J690" s="10">
        <v>120</v>
      </c>
      <c r="K690" s="7" t="str">
        <f>IF(F690="NA","0000",IF(F690="A04","0200",IF(F690="A03","0500",IF(F690="A02","0700",IF(F690="A01","1000",ERROR)))))</f>
        <v>1000</v>
      </c>
      <c r="L690" s="7" t="str">
        <f t="shared" si="47"/>
        <v>120</v>
      </c>
      <c r="M690" s="8">
        <v>0</v>
      </c>
      <c r="N690" s="7">
        <v>20</v>
      </c>
      <c r="O690" s="7">
        <v>2</v>
      </c>
      <c r="P690" s="6" t="s">
        <v>35</v>
      </c>
      <c r="Q690" s="6" t="str">
        <f t="shared" si="49"/>
        <v>1108</v>
      </c>
      <c r="R690" s="6" t="s">
        <v>1801</v>
      </c>
    </row>
    <row r="691" spans="1:18" x14ac:dyDescent="0.15">
      <c r="A691" s="6" t="s">
        <v>503</v>
      </c>
      <c r="B691" s="6" t="str">
        <f t="shared" si="48"/>
        <v>20190613</v>
      </c>
      <c r="C691" s="6" t="s">
        <v>0</v>
      </c>
      <c r="D691" s="6" t="s">
        <v>2</v>
      </c>
      <c r="E691" s="6" t="s">
        <v>45</v>
      </c>
      <c r="F691" s="6" t="s">
        <v>46</v>
      </c>
      <c r="G691" s="6" t="s">
        <v>2288</v>
      </c>
      <c r="H691" s="6" t="s">
        <v>47</v>
      </c>
      <c r="I691" s="6">
        <v>0</v>
      </c>
      <c r="J691" s="10">
        <v>0</v>
      </c>
      <c r="K691" s="7" t="str">
        <f>IF(F691="NA","0000",IF(F691="A04","0200",IF(F691="A03","0500",IF(F691="A02","0700",IF(F691="A01","1000",ERROR)))))</f>
        <v>0000</v>
      </c>
      <c r="L691" s="7" t="str">
        <f t="shared" ref="L691:L754" si="50">IF(J691="NA","000",TEXT(J691,"000"))</f>
        <v>000</v>
      </c>
      <c r="M691" s="8">
        <v>0</v>
      </c>
      <c r="N691" s="7">
        <v>20</v>
      </c>
      <c r="O691" s="7">
        <v>3</v>
      </c>
      <c r="P691" s="6" t="s">
        <v>35</v>
      </c>
      <c r="Q691" s="6" t="str">
        <f t="shared" si="49"/>
        <v>1120</v>
      </c>
      <c r="R691" s="6" t="s">
        <v>1771</v>
      </c>
    </row>
    <row r="692" spans="1:18" x14ac:dyDescent="0.15">
      <c r="A692" s="6" t="s">
        <v>502</v>
      </c>
      <c r="B692" s="6" t="str">
        <f t="shared" si="48"/>
        <v>20190613</v>
      </c>
      <c r="C692" s="6" t="s">
        <v>0</v>
      </c>
      <c r="D692" s="6" t="s">
        <v>2</v>
      </c>
      <c r="E692" s="6" t="s">
        <v>327</v>
      </c>
      <c r="F692" s="6" t="s">
        <v>46</v>
      </c>
      <c r="G692" s="6" t="s">
        <v>2288</v>
      </c>
      <c r="H692" s="6" t="s">
        <v>47</v>
      </c>
      <c r="I692" s="6">
        <v>2</v>
      </c>
      <c r="J692" s="10">
        <v>0</v>
      </c>
      <c r="K692" s="7" t="str">
        <f>IF(F692="NA","0000",IF(F692="A04","0200",IF(F692="A03","0500",IF(F692="A02","0700",IF(F692="A01","1000",ERROR)))))</f>
        <v>0000</v>
      </c>
      <c r="L692" s="7" t="str">
        <f t="shared" si="50"/>
        <v>000</v>
      </c>
      <c r="M692" s="8">
        <v>0</v>
      </c>
      <c r="N692" s="7">
        <v>20</v>
      </c>
      <c r="O692" s="7">
        <v>3</v>
      </c>
      <c r="P692" s="6" t="s">
        <v>35</v>
      </c>
      <c r="Q692" s="6" t="str">
        <f t="shared" si="49"/>
        <v>1122</v>
      </c>
      <c r="R692" s="6" t="s">
        <v>1795</v>
      </c>
    </row>
    <row r="693" spans="1:18" x14ac:dyDescent="0.15">
      <c r="A693" s="6" t="s">
        <v>501</v>
      </c>
      <c r="B693" s="6" t="str">
        <f t="shared" si="48"/>
        <v>20190613</v>
      </c>
      <c r="C693" s="6" t="s">
        <v>0</v>
      </c>
      <c r="D693" s="6" t="s">
        <v>2</v>
      </c>
      <c r="E693" s="6" t="s">
        <v>45</v>
      </c>
      <c r="F693" s="6" t="s">
        <v>25</v>
      </c>
      <c r="G693" s="6" t="s">
        <v>2287</v>
      </c>
      <c r="H693" s="6" t="s">
        <v>47</v>
      </c>
      <c r="I693" s="6">
        <v>230</v>
      </c>
      <c r="J693" s="10">
        <v>120</v>
      </c>
      <c r="K693" s="7" t="str">
        <f>IF(F693="NA","0000",IF(F693="A04","0200",IF(F693="A03","0500",IF(F693="A02","0700",IF(F693="A01","1000",ERROR)))))</f>
        <v>1000</v>
      </c>
      <c r="L693" s="7" t="str">
        <f t="shared" si="50"/>
        <v>120</v>
      </c>
      <c r="M693" s="8">
        <v>0</v>
      </c>
      <c r="N693" s="7">
        <v>20</v>
      </c>
      <c r="O693" s="7">
        <v>3</v>
      </c>
      <c r="P693" s="6" t="s">
        <v>35</v>
      </c>
      <c r="Q693" s="6" t="str">
        <f t="shared" si="49"/>
        <v>1124</v>
      </c>
      <c r="R693" s="6" t="s">
        <v>1785</v>
      </c>
    </row>
    <row r="694" spans="1:18" x14ac:dyDescent="0.15">
      <c r="A694" s="6" t="s">
        <v>500</v>
      </c>
      <c r="B694" s="6" t="str">
        <f t="shared" si="48"/>
        <v>20190613</v>
      </c>
      <c r="C694" s="6" t="s">
        <v>0</v>
      </c>
      <c r="D694" s="6" t="s">
        <v>2</v>
      </c>
      <c r="E694" s="6" t="s">
        <v>45</v>
      </c>
      <c r="F694" s="6" t="s">
        <v>25</v>
      </c>
      <c r="G694" s="6" t="s">
        <v>2287</v>
      </c>
      <c r="H694" s="6" t="s">
        <v>47</v>
      </c>
      <c r="I694" s="6">
        <v>121</v>
      </c>
      <c r="J694" s="10">
        <v>120</v>
      </c>
      <c r="K694" s="7" t="str">
        <f>IF(F694="NA","0000",IF(F694="A04","0200",IF(F694="A03","0500",IF(F694="A02","0700",IF(F694="A01","1000",ERROR)))))</f>
        <v>1000</v>
      </c>
      <c r="L694" s="7" t="str">
        <f t="shared" si="50"/>
        <v>120</v>
      </c>
      <c r="M694" s="8">
        <v>0</v>
      </c>
      <c r="N694" s="7">
        <v>20</v>
      </c>
      <c r="O694" s="7">
        <v>3</v>
      </c>
      <c r="P694" s="6" t="s">
        <v>35</v>
      </c>
      <c r="Q694" s="6" t="str">
        <f t="shared" si="49"/>
        <v>1126</v>
      </c>
      <c r="R694" s="6" t="s">
        <v>1787</v>
      </c>
    </row>
    <row r="695" spans="1:18" x14ac:dyDescent="0.15">
      <c r="A695" s="6" t="s">
        <v>499</v>
      </c>
      <c r="B695" s="6" t="str">
        <f t="shared" si="48"/>
        <v>20190613</v>
      </c>
      <c r="C695" s="6" t="s">
        <v>0</v>
      </c>
      <c r="D695" s="6" t="s">
        <v>2</v>
      </c>
      <c r="E695" s="6" t="s">
        <v>327</v>
      </c>
      <c r="F695" s="6" t="s">
        <v>25</v>
      </c>
      <c r="G695" s="6" t="s">
        <v>2287</v>
      </c>
      <c r="H695" s="6" t="s">
        <v>47</v>
      </c>
      <c r="I695" s="6">
        <v>65</v>
      </c>
      <c r="J695" s="10">
        <v>120</v>
      </c>
      <c r="K695" s="7" t="str">
        <f>IF(F695="NA","0000",IF(F695="A04","0200",IF(F695="A03","0500",IF(F695="A02","0700",IF(F695="A01","1000",ERROR)))))</f>
        <v>1000</v>
      </c>
      <c r="L695" s="7" t="str">
        <f t="shared" si="50"/>
        <v>120</v>
      </c>
      <c r="M695" s="8">
        <v>0</v>
      </c>
      <c r="N695" s="7">
        <v>20</v>
      </c>
      <c r="O695" s="7">
        <v>3</v>
      </c>
      <c r="P695" s="6" t="s">
        <v>35</v>
      </c>
      <c r="Q695" s="6" t="str">
        <f t="shared" si="49"/>
        <v>1128</v>
      </c>
      <c r="R695" s="6" t="s">
        <v>1803</v>
      </c>
    </row>
    <row r="696" spans="1:18" x14ac:dyDescent="0.15">
      <c r="A696" s="6" t="s">
        <v>674</v>
      </c>
      <c r="B696" s="6" t="str">
        <f t="shared" si="48"/>
        <v>20190617</v>
      </c>
      <c r="C696" s="6" t="s">
        <v>0</v>
      </c>
      <c r="D696" s="6" t="s">
        <v>2</v>
      </c>
      <c r="E696" s="6" t="s">
        <v>45</v>
      </c>
      <c r="F696" s="6" t="s">
        <v>46</v>
      </c>
      <c r="G696" s="6" t="s">
        <v>2288</v>
      </c>
      <c r="H696" s="6" t="s">
        <v>47</v>
      </c>
      <c r="I696" s="6">
        <v>0</v>
      </c>
      <c r="J696" s="10">
        <v>0</v>
      </c>
      <c r="K696" s="7" t="str">
        <f>IF(F696="NA","0000",IF(F696="A04","0200",IF(F696="A03","0500",IF(F696="A02","0700",IF(F696="A01","1000",ERROR)))))</f>
        <v>0000</v>
      </c>
      <c r="L696" s="7" t="str">
        <f t="shared" si="50"/>
        <v>000</v>
      </c>
      <c r="M696" s="8">
        <v>0</v>
      </c>
      <c r="N696" s="7">
        <v>20</v>
      </c>
      <c r="O696" s="7">
        <v>4</v>
      </c>
      <c r="P696" s="6" t="s">
        <v>35</v>
      </c>
      <c r="Q696" s="6" t="str">
        <f t="shared" si="49"/>
        <v>1290</v>
      </c>
    </row>
    <row r="697" spans="1:18" x14ac:dyDescent="0.15">
      <c r="A697" s="6" t="s">
        <v>675</v>
      </c>
      <c r="B697" s="6" t="str">
        <f t="shared" si="48"/>
        <v>20190617</v>
      </c>
      <c r="C697" s="6" t="s">
        <v>0</v>
      </c>
      <c r="D697" s="6" t="s">
        <v>2</v>
      </c>
      <c r="E697" s="6" t="s">
        <v>327</v>
      </c>
      <c r="F697" s="6" t="s">
        <v>46</v>
      </c>
      <c r="G697" s="6" t="s">
        <v>2288</v>
      </c>
      <c r="H697" s="6" t="s">
        <v>47</v>
      </c>
      <c r="I697" s="6">
        <v>2</v>
      </c>
      <c r="J697" s="10">
        <v>0</v>
      </c>
      <c r="K697" s="7" t="str">
        <f>IF(F697="NA","0000",IF(F697="A04","0200",IF(F697="A03","0500",IF(F697="A02","0700",IF(F697="A01","1000",ERROR)))))</f>
        <v>0000</v>
      </c>
      <c r="L697" s="7" t="str">
        <f t="shared" si="50"/>
        <v>000</v>
      </c>
      <c r="M697" s="8">
        <v>0</v>
      </c>
      <c r="N697" s="7">
        <v>20</v>
      </c>
      <c r="O697" s="7">
        <v>4</v>
      </c>
      <c r="P697" s="6" t="s">
        <v>35</v>
      </c>
      <c r="Q697" s="6" t="str">
        <f t="shared" si="49"/>
        <v>1292</v>
      </c>
    </row>
    <row r="698" spans="1:18" x14ac:dyDescent="0.15">
      <c r="A698" s="6" t="s">
        <v>676</v>
      </c>
      <c r="B698" s="6" t="str">
        <f t="shared" si="48"/>
        <v>20190617</v>
      </c>
      <c r="C698" s="6" t="s">
        <v>0</v>
      </c>
      <c r="D698" s="6" t="s">
        <v>2</v>
      </c>
      <c r="E698" s="6" t="s">
        <v>45</v>
      </c>
      <c r="F698" s="6" t="s">
        <v>25</v>
      </c>
      <c r="G698" s="6" t="s">
        <v>2287</v>
      </c>
      <c r="H698" s="6" t="s">
        <v>47</v>
      </c>
      <c r="I698" s="6">
        <v>211</v>
      </c>
      <c r="J698" s="10">
        <v>120</v>
      </c>
      <c r="K698" s="7" t="str">
        <f>IF(F698="NA","0000",IF(F698="A04","0200",IF(F698="A03","0500",IF(F698="A02","0700",IF(F698="A01","1000",ERROR)))))</f>
        <v>1000</v>
      </c>
      <c r="L698" s="7" t="str">
        <f t="shared" si="50"/>
        <v>120</v>
      </c>
      <c r="M698" s="8">
        <v>0</v>
      </c>
      <c r="N698" s="7">
        <v>20</v>
      </c>
      <c r="O698" s="7">
        <v>4</v>
      </c>
      <c r="P698" s="6" t="s">
        <v>35</v>
      </c>
      <c r="Q698" s="6" t="str">
        <f t="shared" si="49"/>
        <v>1294</v>
      </c>
    </row>
    <row r="699" spans="1:18" x14ac:dyDescent="0.15">
      <c r="A699" s="6" t="s">
        <v>677</v>
      </c>
      <c r="B699" s="6" t="str">
        <f t="shared" si="48"/>
        <v>20190617</v>
      </c>
      <c r="C699" s="6" t="s">
        <v>0</v>
      </c>
      <c r="D699" s="6" t="s">
        <v>2</v>
      </c>
      <c r="E699" s="6" t="s">
        <v>45</v>
      </c>
      <c r="F699" s="6" t="s">
        <v>25</v>
      </c>
      <c r="G699" s="6" t="s">
        <v>2287</v>
      </c>
      <c r="H699" s="6" t="s">
        <v>47</v>
      </c>
      <c r="I699" s="6">
        <v>161</v>
      </c>
      <c r="J699" s="10">
        <v>120</v>
      </c>
      <c r="K699" s="7" t="str">
        <f>IF(F699="NA","0000",IF(F699="A04","0200",IF(F699="A03","0500",IF(F699="A02","0700",IF(F699="A01","1000",ERROR)))))</f>
        <v>1000</v>
      </c>
      <c r="L699" s="7" t="str">
        <f t="shared" si="50"/>
        <v>120</v>
      </c>
      <c r="M699" s="8">
        <v>0</v>
      </c>
      <c r="N699" s="7">
        <v>20</v>
      </c>
      <c r="O699" s="7">
        <v>4</v>
      </c>
      <c r="P699" s="6" t="s">
        <v>35</v>
      </c>
      <c r="Q699" s="6" t="str">
        <f t="shared" si="49"/>
        <v>1296</v>
      </c>
    </row>
    <row r="700" spans="1:18" x14ac:dyDescent="0.15">
      <c r="A700" s="6" t="s">
        <v>678</v>
      </c>
      <c r="B700" s="6" t="str">
        <f t="shared" si="48"/>
        <v>20190617</v>
      </c>
      <c r="C700" s="6" t="s">
        <v>0</v>
      </c>
      <c r="D700" s="6" t="s">
        <v>2</v>
      </c>
      <c r="E700" s="6" t="s">
        <v>327</v>
      </c>
      <c r="F700" s="6" t="s">
        <v>25</v>
      </c>
      <c r="G700" s="6" t="s">
        <v>2287</v>
      </c>
      <c r="H700" s="6" t="s">
        <v>47</v>
      </c>
      <c r="I700" s="6">
        <v>46</v>
      </c>
      <c r="J700" s="10">
        <v>120</v>
      </c>
      <c r="K700" s="7" t="str">
        <f>IF(F700="NA","0000",IF(F700="A04","0200",IF(F700="A03","0500",IF(F700="A02","0700",IF(F700="A01","1000",ERROR)))))</f>
        <v>1000</v>
      </c>
      <c r="L700" s="7" t="str">
        <f t="shared" si="50"/>
        <v>120</v>
      </c>
      <c r="M700" s="8">
        <v>0</v>
      </c>
      <c r="N700" s="7">
        <v>20</v>
      </c>
      <c r="O700" s="7">
        <v>4</v>
      </c>
      <c r="P700" s="6" t="s">
        <v>658</v>
      </c>
      <c r="Q700" s="6" t="str">
        <f t="shared" si="49"/>
        <v>1298</v>
      </c>
    </row>
    <row r="701" spans="1:18" x14ac:dyDescent="0.15">
      <c r="A701" s="6" t="s">
        <v>784</v>
      </c>
      <c r="B701" s="6" t="str">
        <f t="shared" si="48"/>
        <v>20190621</v>
      </c>
      <c r="C701" s="6" t="s">
        <v>0</v>
      </c>
      <c r="D701" s="6" t="s">
        <v>2</v>
      </c>
      <c r="E701" s="6" t="s">
        <v>45</v>
      </c>
      <c r="F701" s="6" t="s">
        <v>46</v>
      </c>
      <c r="G701" s="6" t="s">
        <v>2288</v>
      </c>
      <c r="H701" s="6" t="s">
        <v>47</v>
      </c>
      <c r="I701" s="6">
        <v>0</v>
      </c>
      <c r="J701" s="10">
        <v>0</v>
      </c>
      <c r="K701" s="7" t="str">
        <f>IF(F701="NA","0000",IF(F701="A04","0200",IF(F701="A03","0500",IF(F701="A02","0700",IF(F701="A01","1000",ERROR)))))</f>
        <v>0000</v>
      </c>
      <c r="L701" s="7" t="str">
        <f t="shared" si="50"/>
        <v>000</v>
      </c>
      <c r="M701" s="8">
        <v>0</v>
      </c>
      <c r="N701" s="7">
        <v>20</v>
      </c>
      <c r="O701" s="7">
        <v>5</v>
      </c>
      <c r="P701" s="6" t="s">
        <v>35</v>
      </c>
      <c r="Q701" s="6" t="str">
        <f t="shared" si="49"/>
        <v>1400</v>
      </c>
      <c r="R701" s="6" t="s">
        <v>2004</v>
      </c>
    </row>
    <row r="702" spans="1:18" x14ac:dyDescent="0.15">
      <c r="A702" s="6" t="s">
        <v>785</v>
      </c>
      <c r="B702" s="6" t="str">
        <f t="shared" si="48"/>
        <v>20190621</v>
      </c>
      <c r="C702" s="6" t="s">
        <v>0</v>
      </c>
      <c r="D702" s="6" t="s">
        <v>2</v>
      </c>
      <c r="E702" s="6" t="s">
        <v>327</v>
      </c>
      <c r="F702" s="6" t="s">
        <v>46</v>
      </c>
      <c r="G702" s="6" t="s">
        <v>2288</v>
      </c>
      <c r="H702" s="6" t="s">
        <v>47</v>
      </c>
      <c r="I702" s="6">
        <v>0</v>
      </c>
      <c r="J702" s="10">
        <v>0</v>
      </c>
      <c r="K702" s="7" t="str">
        <f>IF(F702="NA","0000",IF(F702="A04","0200",IF(F702="A03","0500",IF(F702="A02","0700",IF(F702="A01","1000",ERROR)))))</f>
        <v>0000</v>
      </c>
      <c r="L702" s="7" t="str">
        <f t="shared" si="50"/>
        <v>000</v>
      </c>
      <c r="M702" s="8">
        <v>0</v>
      </c>
      <c r="N702" s="7">
        <v>20</v>
      </c>
      <c r="O702" s="7">
        <v>5</v>
      </c>
      <c r="P702" s="6" t="s">
        <v>35</v>
      </c>
      <c r="Q702" s="6" t="str">
        <f t="shared" si="49"/>
        <v>1402</v>
      </c>
      <c r="R702" s="6" t="s">
        <v>2016</v>
      </c>
    </row>
    <row r="703" spans="1:18" x14ac:dyDescent="0.15">
      <c r="A703" s="6" t="s">
        <v>786</v>
      </c>
      <c r="B703" s="6" t="str">
        <f t="shared" si="48"/>
        <v>20190621</v>
      </c>
      <c r="C703" s="6" t="s">
        <v>0</v>
      </c>
      <c r="D703" s="6" t="s">
        <v>2</v>
      </c>
      <c r="E703" s="6" t="s">
        <v>45</v>
      </c>
      <c r="F703" s="6" t="s">
        <v>25</v>
      </c>
      <c r="G703" s="6" t="s">
        <v>2287</v>
      </c>
      <c r="H703" s="6" t="s">
        <v>47</v>
      </c>
      <c r="I703" s="6">
        <v>240</v>
      </c>
      <c r="J703" s="10">
        <v>120</v>
      </c>
      <c r="K703" s="7" t="str">
        <f>IF(F703="NA","0000",IF(F703="A04","0200",IF(F703="A03","0500",IF(F703="A02","0700",IF(F703="A01","1000",ERROR)))))</f>
        <v>1000</v>
      </c>
      <c r="L703" s="7" t="str">
        <f t="shared" si="50"/>
        <v>120</v>
      </c>
      <c r="M703" s="8">
        <v>0</v>
      </c>
      <c r="N703" s="7">
        <v>20</v>
      </c>
      <c r="O703" s="7">
        <v>5</v>
      </c>
      <c r="P703" s="6" t="s">
        <v>35</v>
      </c>
      <c r="Q703" s="6" t="str">
        <f t="shared" si="49"/>
        <v>1404</v>
      </c>
      <c r="R703" s="6" t="s">
        <v>2008</v>
      </c>
    </row>
    <row r="704" spans="1:18" x14ac:dyDescent="0.15">
      <c r="A704" s="6" t="s">
        <v>787</v>
      </c>
      <c r="B704" s="6" t="str">
        <f t="shared" si="48"/>
        <v>20190621</v>
      </c>
      <c r="C704" s="6" t="s">
        <v>0</v>
      </c>
      <c r="D704" s="6" t="s">
        <v>2</v>
      </c>
      <c r="E704" s="6" t="s">
        <v>45</v>
      </c>
      <c r="F704" s="6" t="s">
        <v>25</v>
      </c>
      <c r="G704" s="6" t="s">
        <v>2287</v>
      </c>
      <c r="H704" s="6" t="s">
        <v>47</v>
      </c>
      <c r="I704" s="6">
        <v>187</v>
      </c>
      <c r="J704" s="10">
        <v>120</v>
      </c>
      <c r="K704" s="7" t="str">
        <f>IF(F704="NA","0000",IF(F704="A04","0200",IF(F704="A03","0500",IF(F704="A02","0700",IF(F704="A01","1000",ERROR)))))</f>
        <v>1000</v>
      </c>
      <c r="L704" s="7" t="str">
        <f t="shared" si="50"/>
        <v>120</v>
      </c>
      <c r="M704" s="8">
        <v>0</v>
      </c>
      <c r="N704" s="7">
        <v>20</v>
      </c>
      <c r="O704" s="7">
        <v>5</v>
      </c>
      <c r="P704" s="6" t="s">
        <v>35</v>
      </c>
      <c r="Q704" s="6" t="str">
        <f t="shared" si="49"/>
        <v>1406</v>
      </c>
      <c r="R704" s="6" t="s">
        <v>2010</v>
      </c>
    </row>
    <row r="705" spans="1:18" x14ac:dyDescent="0.15">
      <c r="A705" s="6" t="s">
        <v>788</v>
      </c>
      <c r="B705" s="6" t="str">
        <f t="shared" si="48"/>
        <v>20190621</v>
      </c>
      <c r="C705" s="6" t="s">
        <v>0</v>
      </c>
      <c r="D705" s="6" t="s">
        <v>2</v>
      </c>
      <c r="E705" s="6" t="s">
        <v>327</v>
      </c>
      <c r="F705" s="6" t="s">
        <v>25</v>
      </c>
      <c r="G705" s="6" t="s">
        <v>2287</v>
      </c>
      <c r="H705" s="6" t="s">
        <v>47</v>
      </c>
      <c r="I705" s="6">
        <v>27</v>
      </c>
      <c r="J705" s="10">
        <v>120</v>
      </c>
      <c r="K705" s="7" t="str">
        <f>IF(F705="NA","0000",IF(F705="A04","0200",IF(F705="A03","0500",IF(F705="A02","0700",IF(F705="A01","1000",ERROR)))))</f>
        <v>1000</v>
      </c>
      <c r="L705" s="7" t="str">
        <f t="shared" si="50"/>
        <v>120</v>
      </c>
      <c r="M705" s="8">
        <v>0</v>
      </c>
      <c r="N705" s="7">
        <v>20</v>
      </c>
      <c r="O705" s="7">
        <v>5</v>
      </c>
      <c r="P705" s="6" t="s">
        <v>658</v>
      </c>
      <c r="Q705" s="6" t="str">
        <f t="shared" si="49"/>
        <v>1408</v>
      </c>
      <c r="R705" s="6" t="s">
        <v>2020</v>
      </c>
    </row>
    <row r="706" spans="1:18" x14ac:dyDescent="0.15">
      <c r="A706" s="6" t="s">
        <v>794</v>
      </c>
      <c r="B706" s="6" t="str">
        <f t="shared" ref="B706:B769" si="51">LEFT(A706,8)</f>
        <v>20190621</v>
      </c>
      <c r="C706" s="6" t="s">
        <v>0</v>
      </c>
      <c r="D706" s="6" t="s">
        <v>2</v>
      </c>
      <c r="E706" s="6" t="s">
        <v>45</v>
      </c>
      <c r="F706" s="6" t="s">
        <v>46</v>
      </c>
      <c r="G706" s="6" t="s">
        <v>2288</v>
      </c>
      <c r="H706" s="6" t="s">
        <v>47</v>
      </c>
      <c r="I706" s="6">
        <v>0</v>
      </c>
      <c r="J706" s="10">
        <v>0</v>
      </c>
      <c r="K706" s="7" t="str">
        <f>IF(F706="NA","0000",IF(F706="A04","0200",IF(F706="A03","0500",IF(F706="A02","0700",IF(F706="A01","1000",ERROR)))))</f>
        <v>0000</v>
      </c>
      <c r="L706" s="7" t="str">
        <f t="shared" si="50"/>
        <v>000</v>
      </c>
      <c r="M706" s="8">
        <v>0</v>
      </c>
      <c r="N706" s="7">
        <v>20</v>
      </c>
      <c r="O706" s="7">
        <v>6</v>
      </c>
      <c r="P706" s="6" t="s">
        <v>35</v>
      </c>
      <c r="Q706" s="6" t="str">
        <f t="shared" si="49"/>
        <v>1410</v>
      </c>
      <c r="R706" s="6" t="s">
        <v>2006</v>
      </c>
    </row>
    <row r="707" spans="1:18" x14ac:dyDescent="0.15">
      <c r="A707" s="6" t="s">
        <v>795</v>
      </c>
      <c r="B707" s="6" t="str">
        <f t="shared" si="51"/>
        <v>20190621</v>
      </c>
      <c r="C707" s="6" t="s">
        <v>0</v>
      </c>
      <c r="D707" s="6" t="s">
        <v>2</v>
      </c>
      <c r="E707" s="6" t="s">
        <v>327</v>
      </c>
      <c r="F707" s="6" t="s">
        <v>46</v>
      </c>
      <c r="G707" s="6" t="s">
        <v>2288</v>
      </c>
      <c r="H707" s="6" t="s">
        <v>47</v>
      </c>
      <c r="I707" s="6">
        <v>1</v>
      </c>
      <c r="J707" s="10">
        <v>0</v>
      </c>
      <c r="K707" s="7" t="str">
        <f>IF(F707="NA","0000",IF(F707="A04","0200",IF(F707="A03","0500",IF(F707="A02","0700",IF(F707="A01","1000",ERROR)))))</f>
        <v>0000</v>
      </c>
      <c r="L707" s="7" t="str">
        <f t="shared" si="50"/>
        <v>000</v>
      </c>
      <c r="M707" s="8">
        <v>0</v>
      </c>
      <c r="N707" s="7">
        <v>20</v>
      </c>
      <c r="O707" s="7">
        <v>6</v>
      </c>
      <c r="P707" s="6" t="s">
        <v>35</v>
      </c>
      <c r="Q707" s="6" t="str">
        <f t="shared" si="49"/>
        <v>1412</v>
      </c>
      <c r="R707" s="6" t="s">
        <v>2018</v>
      </c>
    </row>
    <row r="708" spans="1:18" x14ac:dyDescent="0.15">
      <c r="A708" s="6" t="s">
        <v>796</v>
      </c>
      <c r="B708" s="6" t="str">
        <f t="shared" si="51"/>
        <v>20190621</v>
      </c>
      <c r="C708" s="6" t="s">
        <v>0</v>
      </c>
      <c r="D708" s="6" t="s">
        <v>2</v>
      </c>
      <c r="E708" s="6" t="s">
        <v>45</v>
      </c>
      <c r="F708" s="6" t="s">
        <v>25</v>
      </c>
      <c r="G708" s="6" t="s">
        <v>2287</v>
      </c>
      <c r="H708" s="6" t="s">
        <v>47</v>
      </c>
      <c r="I708" s="6">
        <v>249</v>
      </c>
      <c r="J708" s="10">
        <v>120</v>
      </c>
      <c r="K708" s="7" t="str">
        <f>IF(F708="NA","0000",IF(F708="A04","0200",IF(F708="A03","0500",IF(F708="A02","0700",IF(F708="A01","1000",ERROR)))))</f>
        <v>1000</v>
      </c>
      <c r="L708" s="7" t="str">
        <f t="shared" si="50"/>
        <v>120</v>
      </c>
      <c r="M708" s="8">
        <v>0</v>
      </c>
      <c r="N708" s="7">
        <v>20</v>
      </c>
      <c r="O708" s="7">
        <v>6</v>
      </c>
      <c r="P708" s="6" t="s">
        <v>35</v>
      </c>
      <c r="Q708" s="6" t="str">
        <f t="shared" si="49"/>
        <v>1414</v>
      </c>
      <c r="R708" s="6" t="s">
        <v>2012</v>
      </c>
    </row>
    <row r="709" spans="1:18" x14ac:dyDescent="0.15">
      <c r="A709" s="6" t="s">
        <v>797</v>
      </c>
      <c r="B709" s="6" t="str">
        <f t="shared" si="51"/>
        <v>20190621</v>
      </c>
      <c r="C709" s="6" t="s">
        <v>0</v>
      </c>
      <c r="D709" s="6" t="s">
        <v>2</v>
      </c>
      <c r="E709" s="6" t="s">
        <v>45</v>
      </c>
      <c r="F709" s="6" t="s">
        <v>25</v>
      </c>
      <c r="G709" s="6" t="s">
        <v>2287</v>
      </c>
      <c r="H709" s="6" t="s">
        <v>47</v>
      </c>
      <c r="I709" s="6">
        <v>194</v>
      </c>
      <c r="J709" s="10">
        <v>120</v>
      </c>
      <c r="K709" s="7" t="str">
        <f>IF(F709="NA","0000",IF(F709="A04","0200",IF(F709="A03","0500",IF(F709="A02","0700",IF(F709="A01","1000",ERROR)))))</f>
        <v>1000</v>
      </c>
      <c r="L709" s="7" t="str">
        <f t="shared" si="50"/>
        <v>120</v>
      </c>
      <c r="M709" s="8">
        <v>0</v>
      </c>
      <c r="N709" s="7">
        <v>20</v>
      </c>
      <c r="O709" s="7">
        <v>6</v>
      </c>
      <c r="P709" s="6" t="s">
        <v>35</v>
      </c>
      <c r="Q709" s="6" t="str">
        <f t="shared" si="49"/>
        <v>1416</v>
      </c>
      <c r="R709" s="6" t="s">
        <v>2014</v>
      </c>
    </row>
    <row r="710" spans="1:18" x14ac:dyDescent="0.15">
      <c r="A710" s="6" t="s">
        <v>798</v>
      </c>
      <c r="B710" s="6" t="str">
        <f t="shared" si="51"/>
        <v>20190621</v>
      </c>
      <c r="C710" s="6" t="s">
        <v>0</v>
      </c>
      <c r="D710" s="6" t="s">
        <v>2</v>
      </c>
      <c r="E710" s="6" t="s">
        <v>327</v>
      </c>
      <c r="F710" s="6" t="s">
        <v>25</v>
      </c>
      <c r="G710" s="6" t="s">
        <v>2287</v>
      </c>
      <c r="H710" s="6" t="s">
        <v>47</v>
      </c>
      <c r="I710" s="6">
        <v>36</v>
      </c>
      <c r="J710" s="10">
        <v>120</v>
      </c>
      <c r="K710" s="7" t="str">
        <f>IF(F710="NA","0000",IF(F710="A04","0200",IF(F710="A03","0500",IF(F710="A02","0700",IF(F710="A01","1000",ERROR)))))</f>
        <v>1000</v>
      </c>
      <c r="L710" s="7" t="str">
        <f t="shared" si="50"/>
        <v>120</v>
      </c>
      <c r="M710" s="8">
        <v>0</v>
      </c>
      <c r="N710" s="7">
        <v>20</v>
      </c>
      <c r="O710" s="7">
        <v>6</v>
      </c>
      <c r="P710" s="6" t="s">
        <v>658</v>
      </c>
      <c r="Q710" s="6" t="str">
        <f t="shared" si="49"/>
        <v>1418</v>
      </c>
      <c r="R710" s="6" t="s">
        <v>2022</v>
      </c>
    </row>
    <row r="711" spans="1:18" x14ac:dyDescent="0.15">
      <c r="A711" s="6" t="s">
        <v>599</v>
      </c>
      <c r="B711" s="6" t="str">
        <f t="shared" si="51"/>
        <v>20190614</v>
      </c>
      <c r="C711" s="6" t="s">
        <v>0</v>
      </c>
      <c r="D711" s="6" t="s">
        <v>2</v>
      </c>
      <c r="E711" s="6" t="s">
        <v>45</v>
      </c>
      <c r="F711" s="6" t="s">
        <v>46</v>
      </c>
      <c r="G711" s="6" t="s">
        <v>2288</v>
      </c>
      <c r="H711" s="6" t="s">
        <v>47</v>
      </c>
      <c r="I711" s="6">
        <v>1</v>
      </c>
      <c r="J711" s="10">
        <v>0</v>
      </c>
      <c r="K711" s="7" t="str">
        <f>IF(F711="NA","0000",IF(F711="A04","0200",IF(F711="A03","0500",IF(F711="A02","0700",IF(F711="A01","1000",ERROR)))))</f>
        <v>0000</v>
      </c>
      <c r="L711" s="7" t="str">
        <f t="shared" si="50"/>
        <v>000</v>
      </c>
      <c r="M711" s="8">
        <v>0</v>
      </c>
      <c r="N711" s="7">
        <v>21</v>
      </c>
      <c r="O711" s="7">
        <v>1</v>
      </c>
      <c r="P711" s="6" t="s">
        <v>34</v>
      </c>
      <c r="Q711" s="6" t="str">
        <f t="shared" si="49"/>
        <v>1129</v>
      </c>
      <c r="R711" s="6" t="s">
        <v>1804</v>
      </c>
    </row>
    <row r="712" spans="1:18" x14ac:dyDescent="0.15">
      <c r="A712" s="6" t="s">
        <v>600</v>
      </c>
      <c r="B712" s="6" t="str">
        <f t="shared" si="51"/>
        <v>20190614</v>
      </c>
      <c r="C712" s="6" t="s">
        <v>0</v>
      </c>
      <c r="D712" s="6" t="s">
        <v>2</v>
      </c>
      <c r="E712" s="6" t="s">
        <v>327</v>
      </c>
      <c r="F712" s="6" t="s">
        <v>46</v>
      </c>
      <c r="G712" s="6" t="s">
        <v>2288</v>
      </c>
      <c r="H712" s="6" t="s">
        <v>47</v>
      </c>
      <c r="I712" s="6">
        <v>0</v>
      </c>
      <c r="J712" s="10">
        <v>0</v>
      </c>
      <c r="K712" s="7" t="str">
        <f>IF(F712="NA","0000",IF(F712="A04","0200",IF(F712="A03","0500",IF(F712="A02","0700",IF(F712="A01","1000",ERROR)))))</f>
        <v>0000</v>
      </c>
      <c r="L712" s="7" t="str">
        <f t="shared" si="50"/>
        <v>000</v>
      </c>
      <c r="M712" s="8">
        <v>0</v>
      </c>
      <c r="N712" s="7">
        <v>21</v>
      </c>
      <c r="O712" s="7">
        <v>1</v>
      </c>
      <c r="P712" s="6" t="s">
        <v>34</v>
      </c>
      <c r="Q712" s="6" t="str">
        <f t="shared" si="49"/>
        <v>1131</v>
      </c>
      <c r="R712" s="6" t="s">
        <v>1864</v>
      </c>
    </row>
    <row r="713" spans="1:18" x14ac:dyDescent="0.15">
      <c r="A713" s="6" t="s">
        <v>601</v>
      </c>
      <c r="B713" s="6" t="str">
        <f t="shared" si="51"/>
        <v>20190614</v>
      </c>
      <c r="C713" s="6" t="s">
        <v>0</v>
      </c>
      <c r="D713" s="6" t="s">
        <v>2</v>
      </c>
      <c r="E713" s="6" t="s">
        <v>45</v>
      </c>
      <c r="F713" s="6" t="s">
        <v>28</v>
      </c>
      <c r="G713" s="6" t="s">
        <v>2287</v>
      </c>
      <c r="H713" s="6" t="s">
        <v>47</v>
      </c>
      <c r="I713" s="6">
        <v>197</v>
      </c>
      <c r="J713" s="10">
        <v>60</v>
      </c>
      <c r="K713" s="7" t="str">
        <f>IF(F713="NA","0000",IF(F713="A04","0200",IF(F713="A03","0500",IF(F713="A02","0700",IF(F713="A01","1000",ERROR)))))</f>
        <v>0700</v>
      </c>
      <c r="L713" s="7" t="str">
        <f t="shared" si="50"/>
        <v>060</v>
      </c>
      <c r="M713" s="8">
        <v>0</v>
      </c>
      <c r="N713" s="7">
        <v>21</v>
      </c>
      <c r="O713" s="7">
        <v>1</v>
      </c>
      <c r="P713" s="6" t="s">
        <v>34</v>
      </c>
      <c r="Q713" s="6" t="str">
        <f t="shared" si="49"/>
        <v>1133</v>
      </c>
      <c r="R713" s="6" t="s">
        <v>1824</v>
      </c>
    </row>
    <row r="714" spans="1:18" x14ac:dyDescent="0.15">
      <c r="A714" s="6" t="s">
        <v>602</v>
      </c>
      <c r="B714" s="6" t="str">
        <f t="shared" si="51"/>
        <v>20190614</v>
      </c>
      <c r="C714" s="6" t="s">
        <v>0</v>
      </c>
      <c r="D714" s="6" t="s">
        <v>2</v>
      </c>
      <c r="E714" s="6" t="s">
        <v>45</v>
      </c>
      <c r="F714" s="6" t="s">
        <v>28</v>
      </c>
      <c r="G714" s="6" t="s">
        <v>2287</v>
      </c>
      <c r="H714" s="6" t="s">
        <v>47</v>
      </c>
      <c r="I714" s="6">
        <v>104</v>
      </c>
      <c r="J714" s="10">
        <v>60</v>
      </c>
      <c r="K714" s="7" t="str">
        <f>IF(F714="NA","0000",IF(F714="A04","0200",IF(F714="A03","0500",IF(F714="A02","0700",IF(F714="A01","1000",ERROR)))))</f>
        <v>0700</v>
      </c>
      <c r="L714" s="7" t="str">
        <f t="shared" si="50"/>
        <v>060</v>
      </c>
      <c r="M714" s="8">
        <v>0</v>
      </c>
      <c r="N714" s="7">
        <v>21</v>
      </c>
      <c r="O714" s="7">
        <v>1</v>
      </c>
      <c r="P714" s="6" t="s">
        <v>34</v>
      </c>
      <c r="Q714" s="6" t="str">
        <f t="shared" ref="Q714:Q777" si="52">RIGHT(A714,4)</f>
        <v>1135</v>
      </c>
      <c r="R714" s="6" t="s">
        <v>1826</v>
      </c>
    </row>
    <row r="715" spans="1:18" x14ac:dyDescent="0.15">
      <c r="A715" s="6" t="s">
        <v>603</v>
      </c>
      <c r="B715" s="6" t="str">
        <f t="shared" si="51"/>
        <v>20190614</v>
      </c>
      <c r="C715" s="6" t="s">
        <v>0</v>
      </c>
      <c r="D715" s="6" t="s">
        <v>2</v>
      </c>
      <c r="E715" s="6" t="s">
        <v>327</v>
      </c>
      <c r="F715" s="6" t="s">
        <v>28</v>
      </c>
      <c r="G715" s="6" t="s">
        <v>2287</v>
      </c>
      <c r="H715" s="6" t="s">
        <v>47</v>
      </c>
      <c r="I715" s="6">
        <v>25</v>
      </c>
      <c r="J715" s="10">
        <v>60</v>
      </c>
      <c r="K715" s="7" t="str">
        <f>IF(F715="NA","0000",IF(F715="A04","0200",IF(F715="A03","0500",IF(F715="A02","0700",IF(F715="A01","1000",ERROR)))))</f>
        <v>0700</v>
      </c>
      <c r="L715" s="7" t="str">
        <f t="shared" si="50"/>
        <v>060</v>
      </c>
      <c r="M715" s="8">
        <v>0</v>
      </c>
      <c r="N715" s="7">
        <v>21</v>
      </c>
      <c r="O715" s="7">
        <v>1</v>
      </c>
      <c r="P715" s="6" t="s">
        <v>34</v>
      </c>
      <c r="Q715" s="6" t="str">
        <f t="shared" si="52"/>
        <v>1137</v>
      </c>
      <c r="R715" s="6" t="s">
        <v>1886</v>
      </c>
    </row>
    <row r="716" spans="1:18" x14ac:dyDescent="0.15">
      <c r="A716" s="6" t="s">
        <v>609</v>
      </c>
      <c r="B716" s="6" t="str">
        <f t="shared" si="51"/>
        <v>20190614</v>
      </c>
      <c r="C716" s="6" t="s">
        <v>0</v>
      </c>
      <c r="D716" s="6" t="s">
        <v>2</v>
      </c>
      <c r="E716" s="6" t="s">
        <v>45</v>
      </c>
      <c r="F716" s="6" t="s">
        <v>46</v>
      </c>
      <c r="G716" s="6" t="s">
        <v>2288</v>
      </c>
      <c r="H716" s="6" t="s">
        <v>47</v>
      </c>
      <c r="I716" s="6">
        <v>0</v>
      </c>
      <c r="J716" s="10">
        <v>0</v>
      </c>
      <c r="K716" s="7" t="str">
        <f>IF(F716="NA","0000",IF(F716="A04","0200",IF(F716="A03","0500",IF(F716="A02","0700",IF(F716="A01","1000",ERROR)))))</f>
        <v>0000</v>
      </c>
      <c r="L716" s="7" t="str">
        <f t="shared" si="50"/>
        <v>000</v>
      </c>
      <c r="M716" s="8">
        <v>0</v>
      </c>
      <c r="N716" s="7">
        <v>21</v>
      </c>
      <c r="O716" s="7">
        <v>2</v>
      </c>
      <c r="P716" s="6" t="s">
        <v>34</v>
      </c>
      <c r="Q716" s="6" t="str">
        <f t="shared" si="52"/>
        <v>1139</v>
      </c>
      <c r="R716" s="6" t="s">
        <v>1806</v>
      </c>
    </row>
    <row r="717" spans="1:18" x14ac:dyDescent="0.15">
      <c r="A717" s="6" t="s">
        <v>610</v>
      </c>
      <c r="B717" s="6" t="str">
        <f t="shared" si="51"/>
        <v>20190614</v>
      </c>
      <c r="C717" s="6" t="s">
        <v>0</v>
      </c>
      <c r="D717" s="6" t="s">
        <v>2</v>
      </c>
      <c r="E717" s="6" t="s">
        <v>327</v>
      </c>
      <c r="F717" s="6" t="s">
        <v>46</v>
      </c>
      <c r="G717" s="6" t="s">
        <v>2288</v>
      </c>
      <c r="H717" s="6" t="s">
        <v>47</v>
      </c>
      <c r="I717" s="6">
        <v>1</v>
      </c>
      <c r="J717" s="10">
        <v>0</v>
      </c>
      <c r="K717" s="7" t="str">
        <f>IF(F717="NA","0000",IF(F717="A04","0200",IF(F717="A03","0500",IF(F717="A02","0700",IF(F717="A01","1000",ERROR)))))</f>
        <v>0000</v>
      </c>
      <c r="L717" s="7" t="str">
        <f t="shared" si="50"/>
        <v>000</v>
      </c>
      <c r="M717" s="8">
        <v>0</v>
      </c>
      <c r="N717" s="7">
        <v>21</v>
      </c>
      <c r="O717" s="7">
        <v>2</v>
      </c>
      <c r="P717" s="6" t="s">
        <v>34</v>
      </c>
      <c r="Q717" s="6" t="str">
        <f t="shared" si="52"/>
        <v>1141</v>
      </c>
      <c r="R717" s="6" t="s">
        <v>1866</v>
      </c>
    </row>
    <row r="718" spans="1:18" x14ac:dyDescent="0.15">
      <c r="A718" s="6" t="s">
        <v>611</v>
      </c>
      <c r="B718" s="6" t="str">
        <f t="shared" si="51"/>
        <v>20190614</v>
      </c>
      <c r="C718" s="6" t="s">
        <v>0</v>
      </c>
      <c r="D718" s="6" t="s">
        <v>2</v>
      </c>
      <c r="E718" s="6" t="s">
        <v>45</v>
      </c>
      <c r="F718" s="6" t="s">
        <v>28</v>
      </c>
      <c r="G718" s="6" t="s">
        <v>2287</v>
      </c>
      <c r="H718" s="6" t="s">
        <v>47</v>
      </c>
      <c r="I718" s="6">
        <v>139</v>
      </c>
      <c r="J718" s="10">
        <v>60</v>
      </c>
      <c r="K718" s="7" t="str">
        <f>IF(F718="NA","0000",IF(F718="A04","0200",IF(F718="A03","0500",IF(F718="A02","0700",IF(F718="A01","1000",ERROR)))))</f>
        <v>0700</v>
      </c>
      <c r="L718" s="7" t="str">
        <f t="shared" si="50"/>
        <v>060</v>
      </c>
      <c r="M718" s="8">
        <v>0</v>
      </c>
      <c r="N718" s="7">
        <v>21</v>
      </c>
      <c r="O718" s="7">
        <v>2</v>
      </c>
      <c r="P718" s="6" t="s">
        <v>34</v>
      </c>
      <c r="Q718" s="6" t="str">
        <f t="shared" si="52"/>
        <v>1143</v>
      </c>
      <c r="R718" s="6" t="s">
        <v>1828</v>
      </c>
    </row>
    <row r="719" spans="1:18" x14ac:dyDescent="0.15">
      <c r="A719" s="6" t="s">
        <v>612</v>
      </c>
      <c r="B719" s="6" t="str">
        <f t="shared" si="51"/>
        <v>20190614</v>
      </c>
      <c r="C719" s="6" t="s">
        <v>0</v>
      </c>
      <c r="D719" s="6" t="s">
        <v>2</v>
      </c>
      <c r="E719" s="6" t="s">
        <v>45</v>
      </c>
      <c r="F719" s="6" t="s">
        <v>28</v>
      </c>
      <c r="G719" s="6" t="s">
        <v>2287</v>
      </c>
      <c r="H719" s="6" t="s">
        <v>47</v>
      </c>
      <c r="I719" s="6">
        <v>92</v>
      </c>
      <c r="J719" s="10">
        <v>60</v>
      </c>
      <c r="K719" s="7" t="str">
        <f>IF(F719="NA","0000",IF(F719="A04","0200",IF(F719="A03","0500",IF(F719="A02","0700",IF(F719="A01","1000",ERROR)))))</f>
        <v>0700</v>
      </c>
      <c r="L719" s="7" t="str">
        <f t="shared" si="50"/>
        <v>060</v>
      </c>
      <c r="M719" s="8">
        <v>0</v>
      </c>
      <c r="N719" s="7">
        <v>21</v>
      </c>
      <c r="O719" s="7">
        <v>2</v>
      </c>
      <c r="P719" s="6" t="s">
        <v>34</v>
      </c>
      <c r="Q719" s="6" t="str">
        <f t="shared" si="52"/>
        <v>1145</v>
      </c>
      <c r="R719" s="6" t="s">
        <v>1830</v>
      </c>
    </row>
    <row r="720" spans="1:18" x14ac:dyDescent="0.15">
      <c r="A720" s="6" t="s">
        <v>613</v>
      </c>
      <c r="B720" s="6" t="str">
        <f t="shared" si="51"/>
        <v>20190614</v>
      </c>
      <c r="C720" s="6" t="s">
        <v>0</v>
      </c>
      <c r="D720" s="6" t="s">
        <v>2</v>
      </c>
      <c r="E720" s="6" t="s">
        <v>327</v>
      </c>
      <c r="F720" s="6" t="s">
        <v>28</v>
      </c>
      <c r="G720" s="6" t="s">
        <v>2287</v>
      </c>
      <c r="H720" s="6" t="s">
        <v>47</v>
      </c>
      <c r="I720" s="6">
        <v>23</v>
      </c>
      <c r="J720" s="10">
        <v>60</v>
      </c>
      <c r="K720" s="7" t="str">
        <f>IF(F720="NA","0000",IF(F720="A04","0200",IF(F720="A03","0500",IF(F720="A02","0700",IF(F720="A01","1000",ERROR)))))</f>
        <v>0700</v>
      </c>
      <c r="L720" s="7" t="str">
        <f t="shared" si="50"/>
        <v>060</v>
      </c>
      <c r="M720" s="8">
        <v>0</v>
      </c>
      <c r="N720" s="7">
        <v>21</v>
      </c>
      <c r="O720" s="7">
        <v>2</v>
      </c>
      <c r="P720" s="6" t="s">
        <v>34</v>
      </c>
      <c r="Q720" s="6" t="str">
        <f t="shared" si="52"/>
        <v>1147</v>
      </c>
      <c r="R720" s="6" t="s">
        <v>1888</v>
      </c>
    </row>
    <row r="721" spans="1:18" x14ac:dyDescent="0.15">
      <c r="A721" s="6" t="s">
        <v>619</v>
      </c>
      <c r="B721" s="6" t="str">
        <f t="shared" si="51"/>
        <v>20190614</v>
      </c>
      <c r="C721" s="6" t="s">
        <v>0</v>
      </c>
      <c r="D721" s="6" t="s">
        <v>2</v>
      </c>
      <c r="E721" s="6" t="s">
        <v>45</v>
      </c>
      <c r="F721" s="6" t="s">
        <v>46</v>
      </c>
      <c r="G721" s="6" t="s">
        <v>2288</v>
      </c>
      <c r="H721" s="6" t="s">
        <v>47</v>
      </c>
      <c r="I721" s="6">
        <v>0</v>
      </c>
      <c r="J721" s="10">
        <v>0</v>
      </c>
      <c r="K721" s="7" t="str">
        <f>IF(F721="NA","0000",IF(F721="A04","0200",IF(F721="A03","0500",IF(F721="A02","0700",IF(F721="A01","1000",ERROR)))))</f>
        <v>0000</v>
      </c>
      <c r="L721" s="7" t="str">
        <f t="shared" si="50"/>
        <v>000</v>
      </c>
      <c r="M721" s="8">
        <v>0</v>
      </c>
      <c r="N721" s="7">
        <v>21</v>
      </c>
      <c r="O721" s="7">
        <v>3</v>
      </c>
      <c r="P721" s="6" t="s">
        <v>34</v>
      </c>
      <c r="Q721" s="6" t="str">
        <f t="shared" si="52"/>
        <v>1149</v>
      </c>
    </row>
    <row r="722" spans="1:18" x14ac:dyDescent="0.15">
      <c r="A722" s="6" t="s">
        <v>620</v>
      </c>
      <c r="B722" s="6" t="str">
        <f t="shared" si="51"/>
        <v>20190614</v>
      </c>
      <c r="C722" s="6" t="s">
        <v>0</v>
      </c>
      <c r="D722" s="6" t="s">
        <v>2</v>
      </c>
      <c r="E722" s="6" t="s">
        <v>327</v>
      </c>
      <c r="F722" s="6" t="s">
        <v>46</v>
      </c>
      <c r="G722" s="6" t="s">
        <v>2288</v>
      </c>
      <c r="H722" s="6" t="s">
        <v>47</v>
      </c>
      <c r="I722" s="6">
        <v>3</v>
      </c>
      <c r="J722" s="10">
        <v>0</v>
      </c>
      <c r="K722" s="7" t="str">
        <f>IF(F722="NA","0000",IF(F722="A04","0200",IF(F722="A03","0500",IF(F722="A02","0700",IF(F722="A01","1000",ERROR)))))</f>
        <v>0000</v>
      </c>
      <c r="L722" s="7" t="str">
        <f t="shared" si="50"/>
        <v>000</v>
      </c>
      <c r="M722" s="8">
        <v>0</v>
      </c>
      <c r="N722" s="7">
        <v>21</v>
      </c>
      <c r="O722" s="7">
        <v>3</v>
      </c>
      <c r="P722" s="6" t="s">
        <v>34</v>
      </c>
      <c r="Q722" s="6" t="str">
        <f t="shared" si="52"/>
        <v>1151</v>
      </c>
      <c r="R722" s="6" t="s">
        <v>1868</v>
      </c>
    </row>
    <row r="723" spans="1:18" x14ac:dyDescent="0.15">
      <c r="A723" s="6" t="s">
        <v>621</v>
      </c>
      <c r="B723" s="6" t="str">
        <f t="shared" si="51"/>
        <v>20190614</v>
      </c>
      <c r="C723" s="6" t="s">
        <v>0</v>
      </c>
      <c r="D723" s="6" t="s">
        <v>2</v>
      </c>
      <c r="E723" s="6" t="s">
        <v>45</v>
      </c>
      <c r="F723" s="6" t="s">
        <v>28</v>
      </c>
      <c r="G723" s="6" t="s">
        <v>2287</v>
      </c>
      <c r="H723" s="6" t="s">
        <v>47</v>
      </c>
      <c r="I723" s="6">
        <v>197</v>
      </c>
      <c r="J723" s="10">
        <v>60</v>
      </c>
      <c r="K723" s="7" t="str">
        <f>IF(F723="NA","0000",IF(F723="A04","0200",IF(F723="A03","0500",IF(F723="A02","0700",IF(F723="A01","1000",ERROR)))))</f>
        <v>0700</v>
      </c>
      <c r="L723" s="7" t="str">
        <f t="shared" si="50"/>
        <v>060</v>
      </c>
      <c r="M723" s="8">
        <v>0</v>
      </c>
      <c r="N723" s="7">
        <v>21</v>
      </c>
      <c r="O723" s="7">
        <v>3</v>
      </c>
      <c r="P723" s="6" t="s">
        <v>34</v>
      </c>
      <c r="Q723" s="6" t="str">
        <f t="shared" si="52"/>
        <v>1153</v>
      </c>
    </row>
    <row r="724" spans="1:18" x14ac:dyDescent="0.15">
      <c r="A724" s="6" t="s">
        <v>622</v>
      </c>
      <c r="B724" s="6" t="str">
        <f t="shared" si="51"/>
        <v>20190614</v>
      </c>
      <c r="C724" s="6" t="s">
        <v>0</v>
      </c>
      <c r="D724" s="6" t="s">
        <v>2</v>
      </c>
      <c r="E724" s="6" t="s">
        <v>45</v>
      </c>
      <c r="F724" s="6" t="s">
        <v>28</v>
      </c>
      <c r="G724" s="6" t="s">
        <v>2287</v>
      </c>
      <c r="H724" s="6" t="s">
        <v>47</v>
      </c>
      <c r="I724" s="6">
        <v>167</v>
      </c>
      <c r="J724" s="10">
        <v>60</v>
      </c>
      <c r="K724" s="7" t="str">
        <f>IF(F724="NA","0000",IF(F724="A04","0200",IF(F724="A03","0500",IF(F724="A02","0700",IF(F724="A01","1000",ERROR)))))</f>
        <v>0700</v>
      </c>
      <c r="L724" s="7" t="str">
        <f t="shared" si="50"/>
        <v>060</v>
      </c>
      <c r="M724" s="8">
        <v>0</v>
      </c>
      <c r="N724" s="7">
        <v>21</v>
      </c>
      <c r="O724" s="7">
        <v>3</v>
      </c>
      <c r="P724" s="6" t="s">
        <v>34</v>
      </c>
      <c r="Q724" s="6" t="str">
        <f t="shared" si="52"/>
        <v>1155</v>
      </c>
    </row>
    <row r="725" spans="1:18" x14ac:dyDescent="0.15">
      <c r="A725" s="6" t="s">
        <v>623</v>
      </c>
      <c r="B725" s="6" t="str">
        <f t="shared" si="51"/>
        <v>20190614</v>
      </c>
      <c r="C725" s="6" t="s">
        <v>0</v>
      </c>
      <c r="D725" s="6" t="s">
        <v>2</v>
      </c>
      <c r="E725" s="6" t="s">
        <v>327</v>
      </c>
      <c r="F725" s="6" t="s">
        <v>28</v>
      </c>
      <c r="G725" s="6" t="s">
        <v>2287</v>
      </c>
      <c r="H725" s="6" t="s">
        <v>47</v>
      </c>
      <c r="I725" s="6">
        <v>26</v>
      </c>
      <c r="J725" s="10">
        <v>60</v>
      </c>
      <c r="K725" s="7" t="str">
        <f>IF(F725="NA","0000",IF(F725="A04","0200",IF(F725="A03","0500",IF(F725="A02","0700",IF(F725="A01","1000",ERROR)))))</f>
        <v>0700</v>
      </c>
      <c r="L725" s="7" t="str">
        <f t="shared" si="50"/>
        <v>060</v>
      </c>
      <c r="M725" s="8">
        <v>0</v>
      </c>
      <c r="N725" s="7">
        <v>21</v>
      </c>
      <c r="O725" s="7">
        <v>3</v>
      </c>
      <c r="P725" s="6" t="s">
        <v>34</v>
      </c>
      <c r="Q725" s="6" t="str">
        <f t="shared" si="52"/>
        <v>1157</v>
      </c>
      <c r="R725" s="6" t="s">
        <v>1890</v>
      </c>
    </row>
    <row r="726" spans="1:18" x14ac:dyDescent="0.15">
      <c r="A726" s="6" t="s">
        <v>629</v>
      </c>
      <c r="B726" s="6" t="str">
        <f t="shared" si="51"/>
        <v>20190614</v>
      </c>
      <c r="C726" s="6" t="s">
        <v>0</v>
      </c>
      <c r="D726" s="6" t="s">
        <v>2</v>
      </c>
      <c r="E726" s="6" t="s">
        <v>45</v>
      </c>
      <c r="F726" s="6" t="s">
        <v>46</v>
      </c>
      <c r="G726" s="6" t="s">
        <v>2288</v>
      </c>
      <c r="H726" s="6" t="s">
        <v>47</v>
      </c>
      <c r="I726" s="6">
        <v>0</v>
      </c>
      <c r="J726" s="10">
        <v>0</v>
      </c>
      <c r="K726" s="7" t="str">
        <f>IF(F726="NA","0000",IF(F726="A04","0200",IF(F726="A03","0500",IF(F726="A02","0700",IF(F726="A01","1000",ERROR)))))</f>
        <v>0000</v>
      </c>
      <c r="L726" s="7" t="str">
        <f t="shared" si="50"/>
        <v>000</v>
      </c>
      <c r="M726" s="8">
        <v>0</v>
      </c>
      <c r="N726" s="7">
        <v>21</v>
      </c>
      <c r="O726" s="7">
        <v>4</v>
      </c>
      <c r="P726" s="6" t="s">
        <v>34</v>
      </c>
      <c r="Q726" s="6" t="str">
        <f t="shared" si="52"/>
        <v>1159</v>
      </c>
      <c r="R726" s="6" t="s">
        <v>1808</v>
      </c>
    </row>
    <row r="727" spans="1:18" x14ac:dyDescent="0.15">
      <c r="A727" s="6" t="s">
        <v>630</v>
      </c>
      <c r="B727" s="6" t="str">
        <f t="shared" si="51"/>
        <v>20190614</v>
      </c>
      <c r="C727" s="6" t="s">
        <v>0</v>
      </c>
      <c r="D727" s="6" t="s">
        <v>2</v>
      </c>
      <c r="E727" s="6" t="s">
        <v>327</v>
      </c>
      <c r="F727" s="6" t="s">
        <v>46</v>
      </c>
      <c r="G727" s="6" t="s">
        <v>2288</v>
      </c>
      <c r="H727" s="6" t="s">
        <v>47</v>
      </c>
      <c r="I727" s="6">
        <v>2</v>
      </c>
      <c r="J727" s="10">
        <v>0</v>
      </c>
      <c r="K727" s="7" t="str">
        <f>IF(F727="NA","0000",IF(F727="A04","0200",IF(F727="A03","0500",IF(F727="A02","0700",IF(F727="A01","1000",ERROR)))))</f>
        <v>0000</v>
      </c>
      <c r="L727" s="7" t="str">
        <f t="shared" si="50"/>
        <v>000</v>
      </c>
      <c r="M727" s="8">
        <v>0</v>
      </c>
      <c r="N727" s="7">
        <v>21</v>
      </c>
      <c r="O727" s="7">
        <v>4</v>
      </c>
      <c r="P727" s="6" t="s">
        <v>34</v>
      </c>
      <c r="Q727" s="6" t="str">
        <f t="shared" si="52"/>
        <v>1161</v>
      </c>
      <c r="R727" s="6" t="s">
        <v>1870</v>
      </c>
    </row>
    <row r="728" spans="1:18" x14ac:dyDescent="0.15">
      <c r="A728" s="6" t="s">
        <v>631</v>
      </c>
      <c r="B728" s="6" t="str">
        <f t="shared" si="51"/>
        <v>20190614</v>
      </c>
      <c r="C728" s="6" t="s">
        <v>0</v>
      </c>
      <c r="D728" s="6" t="s">
        <v>2</v>
      </c>
      <c r="E728" s="6" t="s">
        <v>45</v>
      </c>
      <c r="F728" s="6" t="s">
        <v>28</v>
      </c>
      <c r="G728" s="6" t="s">
        <v>2287</v>
      </c>
      <c r="H728" s="6" t="s">
        <v>47</v>
      </c>
      <c r="I728" s="6">
        <v>206</v>
      </c>
      <c r="J728" s="10">
        <v>60</v>
      </c>
      <c r="K728" s="7" t="str">
        <f>IF(F728="NA","0000",IF(F728="A04","0200",IF(F728="A03","0500",IF(F728="A02","0700",IF(F728="A01","1000",ERROR)))))</f>
        <v>0700</v>
      </c>
      <c r="L728" s="7" t="str">
        <f t="shared" si="50"/>
        <v>060</v>
      </c>
      <c r="M728" s="8">
        <v>0</v>
      </c>
      <c r="N728" s="7">
        <v>21</v>
      </c>
      <c r="O728" s="7">
        <v>4</v>
      </c>
      <c r="P728" s="6" t="s">
        <v>34</v>
      </c>
      <c r="Q728" s="6" t="str">
        <f t="shared" si="52"/>
        <v>1163</v>
      </c>
      <c r="R728" s="6" t="s">
        <v>1832</v>
      </c>
    </row>
    <row r="729" spans="1:18" x14ac:dyDescent="0.15">
      <c r="A729" s="6" t="s">
        <v>632</v>
      </c>
      <c r="B729" s="6" t="str">
        <f t="shared" si="51"/>
        <v>20190614</v>
      </c>
      <c r="C729" s="6" t="s">
        <v>0</v>
      </c>
      <c r="D729" s="6" t="s">
        <v>2</v>
      </c>
      <c r="E729" s="6" t="s">
        <v>45</v>
      </c>
      <c r="F729" s="6" t="s">
        <v>28</v>
      </c>
      <c r="G729" s="6" t="s">
        <v>2287</v>
      </c>
      <c r="H729" s="6" t="s">
        <v>47</v>
      </c>
      <c r="I729" s="6">
        <v>59</v>
      </c>
      <c r="J729" s="10">
        <v>60</v>
      </c>
      <c r="K729" s="7" t="str">
        <f>IF(F729="NA","0000",IF(F729="A04","0200",IF(F729="A03","0500",IF(F729="A02","0700",IF(F729="A01","1000",ERROR)))))</f>
        <v>0700</v>
      </c>
      <c r="L729" s="7" t="str">
        <f t="shared" si="50"/>
        <v>060</v>
      </c>
      <c r="M729" s="8">
        <v>0</v>
      </c>
      <c r="N729" s="7">
        <v>21</v>
      </c>
      <c r="O729" s="7">
        <v>4</v>
      </c>
      <c r="P729" s="6" t="s">
        <v>34</v>
      </c>
      <c r="Q729" s="6" t="str">
        <f t="shared" si="52"/>
        <v>1165</v>
      </c>
    </row>
    <row r="730" spans="1:18" x14ac:dyDescent="0.15">
      <c r="A730" s="6" t="s">
        <v>633</v>
      </c>
      <c r="B730" s="6" t="str">
        <f t="shared" si="51"/>
        <v>20190614</v>
      </c>
      <c r="C730" s="6" t="s">
        <v>0</v>
      </c>
      <c r="D730" s="6" t="s">
        <v>2</v>
      </c>
      <c r="E730" s="6" t="s">
        <v>327</v>
      </c>
      <c r="F730" s="6" t="s">
        <v>28</v>
      </c>
      <c r="G730" s="6" t="s">
        <v>2287</v>
      </c>
      <c r="H730" s="6" t="s">
        <v>47</v>
      </c>
      <c r="I730" s="6">
        <v>22</v>
      </c>
      <c r="J730" s="10">
        <v>60</v>
      </c>
      <c r="K730" s="7" t="str">
        <f>IF(F730="NA","0000",IF(F730="A04","0200",IF(F730="A03","0500",IF(F730="A02","0700",IF(F730="A01","1000",ERROR)))))</f>
        <v>0700</v>
      </c>
      <c r="L730" s="7" t="str">
        <f t="shared" si="50"/>
        <v>060</v>
      </c>
      <c r="M730" s="8">
        <v>0</v>
      </c>
      <c r="N730" s="7">
        <v>21</v>
      </c>
      <c r="O730" s="7">
        <v>4</v>
      </c>
      <c r="P730" s="6" t="s">
        <v>34</v>
      </c>
      <c r="Q730" s="6" t="str">
        <f t="shared" si="52"/>
        <v>1167</v>
      </c>
      <c r="R730" s="6" t="s">
        <v>1892</v>
      </c>
    </row>
    <row r="731" spans="1:18" x14ac:dyDescent="0.15">
      <c r="A731" s="6" t="s">
        <v>639</v>
      </c>
      <c r="B731" s="6" t="str">
        <f t="shared" si="51"/>
        <v>20190614</v>
      </c>
      <c r="C731" s="6" t="s">
        <v>0</v>
      </c>
      <c r="D731" s="6" t="s">
        <v>2</v>
      </c>
      <c r="E731" s="6" t="s">
        <v>45</v>
      </c>
      <c r="F731" s="6" t="s">
        <v>46</v>
      </c>
      <c r="G731" s="6" t="s">
        <v>2288</v>
      </c>
      <c r="H731" s="6" t="s">
        <v>47</v>
      </c>
      <c r="I731" s="6">
        <v>0</v>
      </c>
      <c r="J731" s="10">
        <v>0</v>
      </c>
      <c r="K731" s="7" t="str">
        <f>IF(F731="NA","0000",IF(F731="A04","0200",IF(F731="A03","0500",IF(F731="A02","0700",IF(F731="A01","1000",ERROR)))))</f>
        <v>0000</v>
      </c>
      <c r="L731" s="7" t="str">
        <f t="shared" si="50"/>
        <v>000</v>
      </c>
      <c r="M731" s="8">
        <v>0</v>
      </c>
      <c r="N731" s="7">
        <v>21</v>
      </c>
      <c r="O731" s="7">
        <v>5</v>
      </c>
      <c r="P731" s="6" t="s">
        <v>34</v>
      </c>
      <c r="Q731" s="6" t="str">
        <f t="shared" si="52"/>
        <v>1169</v>
      </c>
      <c r="R731" s="6" t="s">
        <v>1810</v>
      </c>
    </row>
    <row r="732" spans="1:18" x14ac:dyDescent="0.15">
      <c r="A732" s="6" t="s">
        <v>640</v>
      </c>
      <c r="B732" s="6" t="str">
        <f t="shared" si="51"/>
        <v>20190614</v>
      </c>
      <c r="C732" s="6" t="s">
        <v>0</v>
      </c>
      <c r="D732" s="6" t="s">
        <v>2</v>
      </c>
      <c r="E732" s="6" t="s">
        <v>327</v>
      </c>
      <c r="F732" s="6" t="s">
        <v>46</v>
      </c>
      <c r="G732" s="6" t="s">
        <v>2288</v>
      </c>
      <c r="H732" s="6" t="s">
        <v>47</v>
      </c>
      <c r="I732" s="6">
        <v>0</v>
      </c>
      <c r="J732" s="10">
        <v>0</v>
      </c>
      <c r="K732" s="7" t="str">
        <f>IF(F732="NA","0000",IF(F732="A04","0200",IF(F732="A03","0500",IF(F732="A02","0700",IF(F732="A01","1000",ERROR)))))</f>
        <v>0000</v>
      </c>
      <c r="L732" s="7" t="str">
        <f t="shared" si="50"/>
        <v>000</v>
      </c>
      <c r="M732" s="8">
        <v>0</v>
      </c>
      <c r="N732" s="7">
        <v>21</v>
      </c>
      <c r="O732" s="7">
        <v>5</v>
      </c>
      <c r="P732" s="6" t="s">
        <v>34</v>
      </c>
      <c r="Q732" s="6" t="str">
        <f t="shared" si="52"/>
        <v>1171</v>
      </c>
      <c r="R732" s="6" t="s">
        <v>1872</v>
      </c>
    </row>
    <row r="733" spans="1:18" x14ac:dyDescent="0.15">
      <c r="A733" s="6" t="s">
        <v>641</v>
      </c>
      <c r="B733" s="6" t="str">
        <f t="shared" si="51"/>
        <v>20190614</v>
      </c>
      <c r="C733" s="6" t="s">
        <v>0</v>
      </c>
      <c r="D733" s="6" t="s">
        <v>2</v>
      </c>
      <c r="E733" s="6" t="s">
        <v>45</v>
      </c>
      <c r="F733" s="6" t="s">
        <v>28</v>
      </c>
      <c r="G733" s="6" t="s">
        <v>2287</v>
      </c>
      <c r="H733" s="6" t="s">
        <v>47</v>
      </c>
      <c r="I733" s="6">
        <v>52</v>
      </c>
      <c r="J733" s="10">
        <v>60</v>
      </c>
      <c r="K733" s="7" t="str">
        <f>IF(F733="NA","0000",IF(F733="A04","0200",IF(F733="A03","0500",IF(F733="A02","0700",IF(F733="A01","1000",ERROR)))))</f>
        <v>0700</v>
      </c>
      <c r="L733" s="7" t="str">
        <f t="shared" si="50"/>
        <v>060</v>
      </c>
      <c r="M733" s="8">
        <v>0</v>
      </c>
      <c r="N733" s="7">
        <v>21</v>
      </c>
      <c r="O733" s="7">
        <v>5</v>
      </c>
      <c r="P733" s="6" t="s">
        <v>34</v>
      </c>
      <c r="Q733" s="6" t="str">
        <f t="shared" si="52"/>
        <v>1173</v>
      </c>
      <c r="R733" s="6" t="s">
        <v>1836</v>
      </c>
    </row>
    <row r="734" spans="1:18" x14ac:dyDescent="0.15">
      <c r="A734" s="6" t="s">
        <v>642</v>
      </c>
      <c r="B734" s="6" t="str">
        <f t="shared" si="51"/>
        <v>20190614</v>
      </c>
      <c r="C734" s="6" t="s">
        <v>0</v>
      </c>
      <c r="D734" s="6" t="s">
        <v>2</v>
      </c>
      <c r="E734" s="6" t="s">
        <v>45</v>
      </c>
      <c r="F734" s="6" t="s">
        <v>28</v>
      </c>
      <c r="G734" s="6" t="s">
        <v>2287</v>
      </c>
      <c r="H734" s="6" t="s">
        <v>47</v>
      </c>
      <c r="I734" s="6">
        <v>63</v>
      </c>
      <c r="J734" s="10">
        <v>60</v>
      </c>
      <c r="K734" s="7" t="str">
        <f>IF(F734="NA","0000",IF(F734="A04","0200",IF(F734="A03","0500",IF(F734="A02","0700",IF(F734="A01","1000",ERROR)))))</f>
        <v>0700</v>
      </c>
      <c r="L734" s="7" t="str">
        <f t="shared" si="50"/>
        <v>060</v>
      </c>
      <c r="M734" s="8">
        <v>0</v>
      </c>
      <c r="N734" s="7">
        <v>21</v>
      </c>
      <c r="O734" s="7">
        <v>5</v>
      </c>
      <c r="P734" s="6" t="s">
        <v>34</v>
      </c>
      <c r="Q734" s="6" t="str">
        <f t="shared" si="52"/>
        <v>1175</v>
      </c>
      <c r="R734" s="6" t="s">
        <v>1838</v>
      </c>
    </row>
    <row r="735" spans="1:18" x14ac:dyDescent="0.15">
      <c r="A735" s="6" t="s">
        <v>643</v>
      </c>
      <c r="B735" s="6" t="str">
        <f t="shared" si="51"/>
        <v>20190614</v>
      </c>
      <c r="C735" s="6" t="s">
        <v>0</v>
      </c>
      <c r="D735" s="6" t="s">
        <v>2</v>
      </c>
      <c r="E735" s="6" t="s">
        <v>327</v>
      </c>
      <c r="F735" s="6" t="s">
        <v>28</v>
      </c>
      <c r="G735" s="6" t="s">
        <v>2287</v>
      </c>
      <c r="H735" s="6" t="s">
        <v>47</v>
      </c>
      <c r="I735" s="6">
        <v>18</v>
      </c>
      <c r="J735" s="10">
        <v>60</v>
      </c>
      <c r="K735" s="7" t="str">
        <f>IF(F735="NA","0000",IF(F735="A04","0200",IF(F735="A03","0500",IF(F735="A02","0700",IF(F735="A01","1000",ERROR)))))</f>
        <v>0700</v>
      </c>
      <c r="L735" s="7" t="str">
        <f t="shared" si="50"/>
        <v>060</v>
      </c>
      <c r="M735" s="8">
        <v>0</v>
      </c>
      <c r="N735" s="7">
        <v>21</v>
      </c>
      <c r="O735" s="7">
        <v>5</v>
      </c>
      <c r="P735" s="6" t="s">
        <v>34</v>
      </c>
      <c r="Q735" s="6" t="str">
        <f t="shared" si="52"/>
        <v>1177</v>
      </c>
      <c r="R735" s="6" t="s">
        <v>1894</v>
      </c>
    </row>
    <row r="736" spans="1:18" x14ac:dyDescent="0.15">
      <c r="A736" s="6" t="s">
        <v>648</v>
      </c>
      <c r="B736" s="6" t="str">
        <f t="shared" si="51"/>
        <v>20190614</v>
      </c>
      <c r="C736" s="6" t="s">
        <v>0</v>
      </c>
      <c r="D736" s="6" t="s">
        <v>2</v>
      </c>
      <c r="E736" s="6" t="s">
        <v>45</v>
      </c>
      <c r="F736" s="6" t="s">
        <v>46</v>
      </c>
      <c r="G736" s="6" t="s">
        <v>2288</v>
      </c>
      <c r="H736" s="6" t="s">
        <v>47</v>
      </c>
      <c r="I736" s="6">
        <v>0</v>
      </c>
      <c r="J736" s="10">
        <v>0</v>
      </c>
      <c r="K736" s="7" t="str">
        <f>IF(F736="NA","0000",IF(F736="A04","0200",IF(F736="A03","0500",IF(F736="A02","0700",IF(F736="A01","1000",ERROR)))))</f>
        <v>0000</v>
      </c>
      <c r="L736" s="7" t="str">
        <f t="shared" si="50"/>
        <v>000</v>
      </c>
      <c r="M736" s="8">
        <v>0</v>
      </c>
      <c r="N736" s="7">
        <v>21</v>
      </c>
      <c r="O736" s="7">
        <v>6</v>
      </c>
      <c r="P736" s="6" t="s">
        <v>34</v>
      </c>
      <c r="Q736" s="6" t="str">
        <f t="shared" si="52"/>
        <v>1179</v>
      </c>
      <c r="R736" s="6" t="s">
        <v>1812</v>
      </c>
    </row>
    <row r="737" spans="1:18" x14ac:dyDescent="0.15">
      <c r="A737" s="6" t="s">
        <v>649</v>
      </c>
      <c r="B737" s="6" t="str">
        <f t="shared" si="51"/>
        <v>20190614</v>
      </c>
      <c r="C737" s="6" t="s">
        <v>0</v>
      </c>
      <c r="D737" s="6" t="s">
        <v>2</v>
      </c>
      <c r="E737" s="6" t="s">
        <v>327</v>
      </c>
      <c r="F737" s="6" t="s">
        <v>46</v>
      </c>
      <c r="G737" s="6" t="s">
        <v>2288</v>
      </c>
      <c r="H737" s="6" t="s">
        <v>47</v>
      </c>
      <c r="I737" s="6">
        <v>0</v>
      </c>
      <c r="J737" s="10">
        <v>0</v>
      </c>
      <c r="K737" s="7" t="str">
        <f>IF(F737="NA","0000",IF(F737="A04","0200",IF(F737="A03","0500",IF(F737="A02","0700",IF(F737="A01","1000",ERROR)))))</f>
        <v>0000</v>
      </c>
      <c r="L737" s="7" t="str">
        <f t="shared" si="50"/>
        <v>000</v>
      </c>
      <c r="M737" s="8">
        <v>0</v>
      </c>
      <c r="N737" s="7">
        <v>21</v>
      </c>
      <c r="O737" s="7">
        <v>6</v>
      </c>
      <c r="P737" s="6" t="s">
        <v>34</v>
      </c>
      <c r="Q737" s="6" t="str">
        <f t="shared" si="52"/>
        <v>1181</v>
      </c>
      <c r="R737" s="6" t="s">
        <v>1874</v>
      </c>
    </row>
    <row r="738" spans="1:18" x14ac:dyDescent="0.15">
      <c r="A738" s="6" t="s">
        <v>650</v>
      </c>
      <c r="B738" s="6" t="str">
        <f t="shared" si="51"/>
        <v>20190614</v>
      </c>
      <c r="C738" s="6" t="s">
        <v>0</v>
      </c>
      <c r="D738" s="6" t="s">
        <v>2</v>
      </c>
      <c r="E738" s="6" t="s">
        <v>45</v>
      </c>
      <c r="F738" s="6" t="s">
        <v>28</v>
      </c>
      <c r="G738" s="6" t="s">
        <v>2287</v>
      </c>
      <c r="H738" s="6" t="s">
        <v>47</v>
      </c>
      <c r="I738" s="6">
        <v>106</v>
      </c>
      <c r="J738" s="10">
        <v>60</v>
      </c>
      <c r="K738" s="7" t="str">
        <f>IF(F738="NA","0000",IF(F738="A04","0200",IF(F738="A03","0500",IF(F738="A02","0700",IF(F738="A01","1000",ERROR)))))</f>
        <v>0700</v>
      </c>
      <c r="L738" s="7" t="str">
        <f t="shared" si="50"/>
        <v>060</v>
      </c>
      <c r="M738" s="8">
        <v>0</v>
      </c>
      <c r="N738" s="7">
        <v>21</v>
      </c>
      <c r="O738" s="7">
        <v>6</v>
      </c>
      <c r="P738" s="6" t="s">
        <v>34</v>
      </c>
      <c r="Q738" s="6" t="str">
        <f t="shared" si="52"/>
        <v>1183</v>
      </c>
      <c r="R738" s="6" t="s">
        <v>1840</v>
      </c>
    </row>
    <row r="739" spans="1:18" x14ac:dyDescent="0.15">
      <c r="A739" s="6" t="s">
        <v>651</v>
      </c>
      <c r="B739" s="6" t="str">
        <f t="shared" si="51"/>
        <v>20190614</v>
      </c>
      <c r="C739" s="6" t="s">
        <v>0</v>
      </c>
      <c r="D739" s="6" t="s">
        <v>2</v>
      </c>
      <c r="E739" s="6" t="s">
        <v>45</v>
      </c>
      <c r="F739" s="6" t="s">
        <v>28</v>
      </c>
      <c r="G739" s="6" t="s">
        <v>2287</v>
      </c>
      <c r="H739" s="6" t="s">
        <v>47</v>
      </c>
      <c r="I739" s="6">
        <v>60</v>
      </c>
      <c r="J739" s="10">
        <v>60</v>
      </c>
      <c r="K739" s="7" t="str">
        <f>IF(F739="NA","0000",IF(F739="A04","0200",IF(F739="A03","0500",IF(F739="A02","0700",IF(F739="A01","1000",ERROR)))))</f>
        <v>0700</v>
      </c>
      <c r="L739" s="7" t="str">
        <f t="shared" si="50"/>
        <v>060</v>
      </c>
      <c r="M739" s="8">
        <v>0</v>
      </c>
      <c r="N739" s="7">
        <v>21</v>
      </c>
      <c r="O739" s="7">
        <v>6</v>
      </c>
      <c r="P739" s="6" t="s">
        <v>34</v>
      </c>
      <c r="Q739" s="6" t="str">
        <f t="shared" si="52"/>
        <v>1185</v>
      </c>
      <c r="R739" s="6" t="s">
        <v>1842</v>
      </c>
    </row>
    <row r="740" spans="1:18" x14ac:dyDescent="0.15">
      <c r="A740" s="6" t="s">
        <v>652</v>
      </c>
      <c r="B740" s="6" t="str">
        <f t="shared" si="51"/>
        <v>20190614</v>
      </c>
      <c r="C740" s="6" t="s">
        <v>0</v>
      </c>
      <c r="D740" s="6" t="s">
        <v>2</v>
      </c>
      <c r="E740" s="6" t="s">
        <v>327</v>
      </c>
      <c r="F740" s="6" t="s">
        <v>28</v>
      </c>
      <c r="G740" s="6" t="s">
        <v>2287</v>
      </c>
      <c r="H740" s="6" t="s">
        <v>47</v>
      </c>
      <c r="I740" s="6">
        <v>13</v>
      </c>
      <c r="J740" s="10">
        <v>60</v>
      </c>
      <c r="K740" s="7" t="str">
        <f>IF(F740="NA","0000",IF(F740="A04","0200",IF(F740="A03","0500",IF(F740="A02","0700",IF(F740="A01","1000",ERROR)))))</f>
        <v>0700</v>
      </c>
      <c r="L740" s="7" t="str">
        <f t="shared" si="50"/>
        <v>060</v>
      </c>
      <c r="M740" s="8">
        <v>0</v>
      </c>
      <c r="N740" s="7">
        <v>21</v>
      </c>
      <c r="O740" s="7">
        <v>6</v>
      </c>
      <c r="P740" s="6" t="s">
        <v>34</v>
      </c>
      <c r="Q740" s="6" t="str">
        <f t="shared" si="52"/>
        <v>1187</v>
      </c>
      <c r="R740" s="6" t="s">
        <v>1896</v>
      </c>
    </row>
    <row r="741" spans="1:18" x14ac:dyDescent="0.15">
      <c r="A741" s="6" t="s">
        <v>604</v>
      </c>
      <c r="B741" s="6" t="str">
        <f t="shared" si="51"/>
        <v>20190614</v>
      </c>
      <c r="C741" s="6" t="s">
        <v>0</v>
      </c>
      <c r="D741" s="6" t="s">
        <v>2</v>
      </c>
      <c r="E741" s="6" t="s">
        <v>45</v>
      </c>
      <c r="F741" s="6" t="s">
        <v>46</v>
      </c>
      <c r="G741" s="6" t="s">
        <v>2288</v>
      </c>
      <c r="H741" s="6" t="s">
        <v>47</v>
      </c>
      <c r="I741" s="6">
        <v>0</v>
      </c>
      <c r="J741" s="10">
        <v>0</v>
      </c>
      <c r="K741" s="7" t="str">
        <f>IF(F741="NA","0000",IF(F741="A04","0200",IF(F741="A03","0500",IF(F741="A02","0700",IF(F741="A01","1000",ERROR)))))</f>
        <v>0000</v>
      </c>
      <c r="L741" s="7" t="str">
        <f t="shared" si="50"/>
        <v>000</v>
      </c>
      <c r="M741" s="8">
        <v>0</v>
      </c>
      <c r="N741" s="7">
        <v>22</v>
      </c>
      <c r="O741" s="7">
        <v>1</v>
      </c>
      <c r="P741" s="6" t="s">
        <v>35</v>
      </c>
      <c r="Q741" s="6" t="str">
        <f t="shared" si="52"/>
        <v>1130</v>
      </c>
      <c r="R741" s="6" t="s">
        <v>1805</v>
      </c>
    </row>
    <row r="742" spans="1:18" x14ac:dyDescent="0.15">
      <c r="A742" s="6" t="s">
        <v>605</v>
      </c>
      <c r="B742" s="6" t="str">
        <f t="shared" si="51"/>
        <v>20190614</v>
      </c>
      <c r="C742" s="6" t="s">
        <v>0</v>
      </c>
      <c r="D742" s="6" t="s">
        <v>2</v>
      </c>
      <c r="E742" s="6" t="s">
        <v>327</v>
      </c>
      <c r="F742" s="6" t="s">
        <v>46</v>
      </c>
      <c r="G742" s="6" t="s">
        <v>2288</v>
      </c>
      <c r="H742" s="6" t="s">
        <v>47</v>
      </c>
      <c r="I742" s="6">
        <v>1</v>
      </c>
      <c r="J742" s="10">
        <v>0</v>
      </c>
      <c r="K742" s="7" t="str">
        <f>IF(F742="NA","0000",IF(F742="A04","0200",IF(F742="A03","0500",IF(F742="A02","0700",IF(F742="A01","1000",ERROR)))))</f>
        <v>0000</v>
      </c>
      <c r="L742" s="7" t="str">
        <f t="shared" si="50"/>
        <v>000</v>
      </c>
      <c r="M742" s="8">
        <v>0</v>
      </c>
      <c r="N742" s="7">
        <v>22</v>
      </c>
      <c r="O742" s="7">
        <v>1</v>
      </c>
      <c r="P742" s="6" t="s">
        <v>35</v>
      </c>
      <c r="Q742" s="6" t="str">
        <f t="shared" si="52"/>
        <v>1132</v>
      </c>
      <c r="R742" s="6" t="s">
        <v>1865</v>
      </c>
    </row>
    <row r="743" spans="1:18" x14ac:dyDescent="0.15">
      <c r="A743" s="6" t="s">
        <v>606</v>
      </c>
      <c r="B743" s="6" t="str">
        <f t="shared" si="51"/>
        <v>20190614</v>
      </c>
      <c r="C743" s="6" t="s">
        <v>0</v>
      </c>
      <c r="D743" s="6" t="s">
        <v>2</v>
      </c>
      <c r="E743" s="6" t="s">
        <v>45</v>
      </c>
      <c r="F743" s="6" t="s">
        <v>28</v>
      </c>
      <c r="G743" s="6" t="s">
        <v>2287</v>
      </c>
      <c r="H743" s="6" t="s">
        <v>47</v>
      </c>
      <c r="I743" s="6">
        <v>274</v>
      </c>
      <c r="J743" s="10">
        <v>60</v>
      </c>
      <c r="K743" s="7" t="str">
        <f>IF(F743="NA","0000",IF(F743="A04","0200",IF(F743="A03","0500",IF(F743="A02","0700",IF(F743="A01","1000",ERROR)))))</f>
        <v>0700</v>
      </c>
      <c r="L743" s="7" t="str">
        <f t="shared" si="50"/>
        <v>060</v>
      </c>
      <c r="M743" s="8">
        <v>0</v>
      </c>
      <c r="N743" s="7">
        <v>22</v>
      </c>
      <c r="O743" s="7">
        <v>1</v>
      </c>
      <c r="P743" s="6" t="s">
        <v>35</v>
      </c>
      <c r="Q743" s="6" t="str">
        <f t="shared" si="52"/>
        <v>1134</v>
      </c>
      <c r="R743" s="6" t="s">
        <v>1825</v>
      </c>
    </row>
    <row r="744" spans="1:18" x14ac:dyDescent="0.15">
      <c r="A744" s="6" t="s">
        <v>607</v>
      </c>
      <c r="B744" s="6" t="str">
        <f t="shared" si="51"/>
        <v>20190614</v>
      </c>
      <c r="C744" s="6" t="s">
        <v>0</v>
      </c>
      <c r="D744" s="6" t="s">
        <v>2</v>
      </c>
      <c r="E744" s="6" t="s">
        <v>45</v>
      </c>
      <c r="F744" s="6" t="s">
        <v>28</v>
      </c>
      <c r="G744" s="6" t="s">
        <v>2287</v>
      </c>
      <c r="H744" s="6" t="s">
        <v>47</v>
      </c>
      <c r="I744" s="6">
        <v>234</v>
      </c>
      <c r="J744" s="10">
        <v>60</v>
      </c>
      <c r="K744" s="7" t="str">
        <f>IF(F744="NA","0000",IF(F744="A04","0200",IF(F744="A03","0500",IF(F744="A02","0700",IF(F744="A01","1000",ERROR)))))</f>
        <v>0700</v>
      </c>
      <c r="L744" s="7" t="str">
        <f t="shared" si="50"/>
        <v>060</v>
      </c>
      <c r="M744" s="8">
        <v>0</v>
      </c>
      <c r="N744" s="7">
        <v>22</v>
      </c>
      <c r="O744" s="7">
        <v>1</v>
      </c>
      <c r="P744" s="6" t="s">
        <v>35</v>
      </c>
      <c r="Q744" s="6" t="str">
        <f t="shared" si="52"/>
        <v>1136</v>
      </c>
      <c r="R744" s="6" t="s">
        <v>1827</v>
      </c>
    </row>
    <row r="745" spans="1:18" x14ac:dyDescent="0.15">
      <c r="A745" s="6" t="s">
        <v>608</v>
      </c>
      <c r="B745" s="6" t="str">
        <f t="shared" si="51"/>
        <v>20190614</v>
      </c>
      <c r="C745" s="6" t="s">
        <v>0</v>
      </c>
      <c r="D745" s="6" t="s">
        <v>2</v>
      </c>
      <c r="E745" s="6" t="s">
        <v>327</v>
      </c>
      <c r="F745" s="6" t="s">
        <v>28</v>
      </c>
      <c r="G745" s="6" t="s">
        <v>2287</v>
      </c>
      <c r="H745" s="6" t="s">
        <v>47</v>
      </c>
      <c r="I745" s="6">
        <v>66</v>
      </c>
      <c r="J745" s="10">
        <v>60</v>
      </c>
      <c r="K745" s="7" t="str">
        <f>IF(F745="NA","0000",IF(F745="A04","0200",IF(F745="A03","0500",IF(F745="A02","0700",IF(F745="A01","1000",ERROR)))))</f>
        <v>0700</v>
      </c>
      <c r="L745" s="7" t="str">
        <f t="shared" si="50"/>
        <v>060</v>
      </c>
      <c r="M745" s="8">
        <v>0</v>
      </c>
      <c r="N745" s="7">
        <v>22</v>
      </c>
      <c r="O745" s="7">
        <v>1</v>
      </c>
      <c r="P745" s="6" t="s">
        <v>35</v>
      </c>
      <c r="Q745" s="6" t="str">
        <f t="shared" si="52"/>
        <v>1138</v>
      </c>
      <c r="R745" s="6" t="s">
        <v>1887</v>
      </c>
    </row>
    <row r="746" spans="1:18" x14ac:dyDescent="0.15">
      <c r="A746" s="6" t="s">
        <v>614</v>
      </c>
      <c r="B746" s="6" t="str">
        <f t="shared" si="51"/>
        <v>20190614</v>
      </c>
      <c r="C746" s="6" t="s">
        <v>0</v>
      </c>
      <c r="D746" s="6" t="s">
        <v>2</v>
      </c>
      <c r="E746" s="6" t="s">
        <v>45</v>
      </c>
      <c r="F746" s="6" t="s">
        <v>46</v>
      </c>
      <c r="G746" s="6" t="s">
        <v>2288</v>
      </c>
      <c r="H746" s="6" t="s">
        <v>47</v>
      </c>
      <c r="I746" s="6">
        <v>0</v>
      </c>
      <c r="J746" s="10">
        <v>0</v>
      </c>
      <c r="K746" s="7" t="str">
        <f>IF(F746="NA","0000",IF(F746="A04","0200",IF(F746="A03","0500",IF(F746="A02","0700",IF(F746="A01","1000",ERROR)))))</f>
        <v>0000</v>
      </c>
      <c r="L746" s="7" t="str">
        <f t="shared" si="50"/>
        <v>000</v>
      </c>
      <c r="M746" s="8">
        <v>0</v>
      </c>
      <c r="N746" s="7">
        <v>22</v>
      </c>
      <c r="O746" s="7">
        <v>2</v>
      </c>
      <c r="P746" s="6" t="s">
        <v>35</v>
      </c>
      <c r="Q746" s="6" t="str">
        <f t="shared" si="52"/>
        <v>1140</v>
      </c>
      <c r="R746" s="6" t="s">
        <v>1807</v>
      </c>
    </row>
    <row r="747" spans="1:18" x14ac:dyDescent="0.15">
      <c r="A747" s="6" t="s">
        <v>615</v>
      </c>
      <c r="B747" s="6" t="str">
        <f t="shared" si="51"/>
        <v>20190614</v>
      </c>
      <c r="C747" s="6" t="s">
        <v>0</v>
      </c>
      <c r="D747" s="6" t="s">
        <v>2</v>
      </c>
      <c r="E747" s="6" t="s">
        <v>327</v>
      </c>
      <c r="F747" s="6" t="s">
        <v>46</v>
      </c>
      <c r="G747" s="6" t="s">
        <v>2288</v>
      </c>
      <c r="H747" s="6" t="s">
        <v>47</v>
      </c>
      <c r="I747" s="6">
        <v>4</v>
      </c>
      <c r="J747" s="10">
        <v>0</v>
      </c>
      <c r="K747" s="7" t="str">
        <f>IF(F747="NA","0000",IF(F747="A04","0200",IF(F747="A03","0500",IF(F747="A02","0700",IF(F747="A01","1000",ERROR)))))</f>
        <v>0000</v>
      </c>
      <c r="L747" s="7" t="str">
        <f t="shared" si="50"/>
        <v>000</v>
      </c>
      <c r="M747" s="8">
        <v>0</v>
      </c>
      <c r="N747" s="7">
        <v>22</v>
      </c>
      <c r="O747" s="7">
        <v>2</v>
      </c>
      <c r="P747" s="6" t="s">
        <v>35</v>
      </c>
      <c r="Q747" s="6" t="str">
        <f t="shared" si="52"/>
        <v>1142</v>
      </c>
      <c r="R747" s="6" t="s">
        <v>1867</v>
      </c>
    </row>
    <row r="748" spans="1:18" x14ac:dyDescent="0.15">
      <c r="A748" s="6" t="s">
        <v>616</v>
      </c>
      <c r="B748" s="6" t="str">
        <f t="shared" si="51"/>
        <v>20190614</v>
      </c>
      <c r="C748" s="6" t="s">
        <v>0</v>
      </c>
      <c r="D748" s="6" t="s">
        <v>2</v>
      </c>
      <c r="E748" s="6" t="s">
        <v>45</v>
      </c>
      <c r="F748" s="6" t="s">
        <v>28</v>
      </c>
      <c r="G748" s="6" t="s">
        <v>2287</v>
      </c>
      <c r="H748" s="6" t="s">
        <v>47</v>
      </c>
      <c r="I748" s="6">
        <v>179</v>
      </c>
      <c r="J748" s="10">
        <v>60</v>
      </c>
      <c r="K748" s="7" t="str">
        <f>IF(F748="NA","0000",IF(F748="A04","0200",IF(F748="A03","0500",IF(F748="A02","0700",IF(F748="A01","1000",ERROR)))))</f>
        <v>0700</v>
      </c>
      <c r="L748" s="7" t="str">
        <f t="shared" si="50"/>
        <v>060</v>
      </c>
      <c r="M748" s="8">
        <v>0</v>
      </c>
      <c r="N748" s="7">
        <v>22</v>
      </c>
      <c r="O748" s="7">
        <v>2</v>
      </c>
      <c r="P748" s="6" t="s">
        <v>35</v>
      </c>
      <c r="Q748" s="6" t="str">
        <f t="shared" si="52"/>
        <v>1144</v>
      </c>
      <c r="R748" s="6" t="s">
        <v>1829</v>
      </c>
    </row>
    <row r="749" spans="1:18" x14ac:dyDescent="0.15">
      <c r="A749" s="6" t="s">
        <v>617</v>
      </c>
      <c r="B749" s="6" t="str">
        <f t="shared" si="51"/>
        <v>20190614</v>
      </c>
      <c r="C749" s="6" t="s">
        <v>0</v>
      </c>
      <c r="D749" s="6" t="s">
        <v>2</v>
      </c>
      <c r="E749" s="6" t="s">
        <v>45</v>
      </c>
      <c r="F749" s="6" t="s">
        <v>28</v>
      </c>
      <c r="G749" s="6" t="s">
        <v>2287</v>
      </c>
      <c r="H749" s="6" t="s">
        <v>47</v>
      </c>
      <c r="I749" s="6">
        <v>138</v>
      </c>
      <c r="J749" s="10">
        <v>60</v>
      </c>
      <c r="K749" s="7" t="str">
        <f>IF(F749="NA","0000",IF(F749="A04","0200",IF(F749="A03","0500",IF(F749="A02","0700",IF(F749="A01","1000",ERROR)))))</f>
        <v>0700</v>
      </c>
      <c r="L749" s="7" t="str">
        <f t="shared" si="50"/>
        <v>060</v>
      </c>
      <c r="M749" s="8">
        <v>0</v>
      </c>
      <c r="N749" s="7">
        <v>22</v>
      </c>
      <c r="O749" s="7">
        <v>2</v>
      </c>
      <c r="P749" s="6" t="s">
        <v>35</v>
      </c>
      <c r="Q749" s="6" t="str">
        <f t="shared" si="52"/>
        <v>1146</v>
      </c>
      <c r="R749" s="6" t="s">
        <v>1831</v>
      </c>
    </row>
    <row r="750" spans="1:18" x14ac:dyDescent="0.15">
      <c r="A750" s="6" t="s">
        <v>618</v>
      </c>
      <c r="B750" s="6" t="str">
        <f t="shared" si="51"/>
        <v>20190614</v>
      </c>
      <c r="C750" s="6" t="s">
        <v>0</v>
      </c>
      <c r="D750" s="6" t="s">
        <v>2</v>
      </c>
      <c r="E750" s="6" t="s">
        <v>327</v>
      </c>
      <c r="F750" s="6" t="s">
        <v>28</v>
      </c>
      <c r="G750" s="6" t="s">
        <v>2287</v>
      </c>
      <c r="H750" s="6" t="s">
        <v>47</v>
      </c>
      <c r="I750" s="6">
        <v>39</v>
      </c>
      <c r="J750" s="10">
        <v>60</v>
      </c>
      <c r="K750" s="7" t="str">
        <f>IF(F750="NA","0000",IF(F750="A04","0200",IF(F750="A03","0500",IF(F750="A02","0700",IF(F750="A01","1000",ERROR)))))</f>
        <v>0700</v>
      </c>
      <c r="L750" s="7" t="str">
        <f t="shared" si="50"/>
        <v>060</v>
      </c>
      <c r="M750" s="8">
        <v>0</v>
      </c>
      <c r="N750" s="7">
        <v>22</v>
      </c>
      <c r="O750" s="7">
        <v>2</v>
      </c>
      <c r="P750" s="6" t="s">
        <v>35</v>
      </c>
      <c r="Q750" s="6" t="str">
        <f t="shared" si="52"/>
        <v>1148</v>
      </c>
      <c r="R750" s="6" t="s">
        <v>1889</v>
      </c>
    </row>
    <row r="751" spans="1:18" x14ac:dyDescent="0.15">
      <c r="A751" s="6" t="s">
        <v>624</v>
      </c>
      <c r="B751" s="6" t="str">
        <f t="shared" si="51"/>
        <v>20190614</v>
      </c>
      <c r="C751" s="6" t="s">
        <v>0</v>
      </c>
      <c r="D751" s="6" t="s">
        <v>2</v>
      </c>
      <c r="E751" s="6" t="s">
        <v>45</v>
      </c>
      <c r="F751" s="6" t="s">
        <v>46</v>
      </c>
      <c r="G751" s="6" t="s">
        <v>2288</v>
      </c>
      <c r="H751" s="6" t="s">
        <v>47</v>
      </c>
      <c r="I751" s="6">
        <v>0</v>
      </c>
      <c r="J751" s="10">
        <v>0</v>
      </c>
      <c r="K751" s="7" t="str">
        <f>IF(F751="NA","0000",IF(F751="A04","0200",IF(F751="A03","0500",IF(F751="A02","0700",IF(F751="A01","1000",ERROR)))))</f>
        <v>0000</v>
      </c>
      <c r="L751" s="7" t="str">
        <f t="shared" si="50"/>
        <v>000</v>
      </c>
      <c r="M751" s="8">
        <v>0</v>
      </c>
      <c r="N751" s="7">
        <v>22</v>
      </c>
      <c r="O751" s="7">
        <v>3</v>
      </c>
      <c r="P751" s="6" t="s">
        <v>35</v>
      </c>
      <c r="Q751" s="6" t="str">
        <f t="shared" si="52"/>
        <v>1150</v>
      </c>
    </row>
    <row r="752" spans="1:18" x14ac:dyDescent="0.15">
      <c r="A752" s="6" t="s">
        <v>625</v>
      </c>
      <c r="B752" s="6" t="str">
        <f t="shared" si="51"/>
        <v>20190614</v>
      </c>
      <c r="C752" s="6" t="s">
        <v>0</v>
      </c>
      <c r="D752" s="6" t="s">
        <v>2</v>
      </c>
      <c r="E752" s="6" t="s">
        <v>327</v>
      </c>
      <c r="F752" s="6" t="s">
        <v>46</v>
      </c>
      <c r="G752" s="6" t="s">
        <v>2288</v>
      </c>
      <c r="H752" s="6" t="s">
        <v>47</v>
      </c>
      <c r="I752" s="6">
        <v>0</v>
      </c>
      <c r="J752" s="10">
        <v>0</v>
      </c>
      <c r="K752" s="7" t="str">
        <f>IF(F752="NA","0000",IF(F752="A04","0200",IF(F752="A03","0500",IF(F752="A02","0700",IF(F752="A01","1000",ERROR)))))</f>
        <v>0000</v>
      </c>
      <c r="L752" s="7" t="str">
        <f t="shared" si="50"/>
        <v>000</v>
      </c>
      <c r="M752" s="8">
        <v>0</v>
      </c>
      <c r="N752" s="7">
        <v>22</v>
      </c>
      <c r="O752" s="7">
        <v>3</v>
      </c>
      <c r="P752" s="6" t="s">
        <v>35</v>
      </c>
      <c r="Q752" s="6" t="str">
        <f t="shared" si="52"/>
        <v>1152</v>
      </c>
      <c r="R752" s="6" t="s">
        <v>1869</v>
      </c>
    </row>
    <row r="753" spans="1:18" x14ac:dyDescent="0.15">
      <c r="A753" s="6" t="s">
        <v>626</v>
      </c>
      <c r="B753" s="6" t="str">
        <f t="shared" si="51"/>
        <v>20190614</v>
      </c>
      <c r="C753" s="6" t="s">
        <v>0</v>
      </c>
      <c r="D753" s="6" t="s">
        <v>2</v>
      </c>
      <c r="E753" s="6" t="s">
        <v>45</v>
      </c>
      <c r="F753" s="6" t="s">
        <v>28</v>
      </c>
      <c r="G753" s="6" t="s">
        <v>2287</v>
      </c>
      <c r="H753" s="6" t="s">
        <v>47</v>
      </c>
      <c r="I753" s="6">
        <v>417</v>
      </c>
      <c r="J753" s="10">
        <v>60</v>
      </c>
      <c r="K753" s="7" t="str">
        <f>IF(F753="NA","0000",IF(F753="A04","0200",IF(F753="A03","0500",IF(F753="A02","0700",IF(F753="A01","1000",ERROR)))))</f>
        <v>0700</v>
      </c>
      <c r="L753" s="7" t="str">
        <f t="shared" si="50"/>
        <v>060</v>
      </c>
      <c r="M753" s="8">
        <v>0</v>
      </c>
      <c r="N753" s="7">
        <v>22</v>
      </c>
      <c r="O753" s="7">
        <v>3</v>
      </c>
      <c r="P753" s="6" t="s">
        <v>35</v>
      </c>
      <c r="Q753" s="6" t="str">
        <f t="shared" si="52"/>
        <v>1154</v>
      </c>
    </row>
    <row r="754" spans="1:18" x14ac:dyDescent="0.15">
      <c r="A754" s="6" t="s">
        <v>627</v>
      </c>
      <c r="B754" s="6" t="str">
        <f t="shared" si="51"/>
        <v>20190614</v>
      </c>
      <c r="C754" s="6" t="s">
        <v>0</v>
      </c>
      <c r="D754" s="6" t="s">
        <v>2</v>
      </c>
      <c r="E754" s="6" t="s">
        <v>45</v>
      </c>
      <c r="F754" s="6" t="s">
        <v>28</v>
      </c>
      <c r="G754" s="6" t="s">
        <v>2287</v>
      </c>
      <c r="H754" s="6" t="s">
        <v>47</v>
      </c>
      <c r="I754" s="6">
        <v>423</v>
      </c>
      <c r="J754" s="10">
        <v>60</v>
      </c>
      <c r="K754" s="7" t="str">
        <f>IF(F754="NA","0000",IF(F754="A04","0200",IF(F754="A03","0500",IF(F754="A02","0700",IF(F754="A01","1000",ERROR)))))</f>
        <v>0700</v>
      </c>
      <c r="L754" s="7" t="str">
        <f t="shared" si="50"/>
        <v>060</v>
      </c>
      <c r="M754" s="8">
        <v>0</v>
      </c>
      <c r="N754" s="7">
        <v>22</v>
      </c>
      <c r="O754" s="7">
        <v>3</v>
      </c>
      <c r="P754" s="6" t="s">
        <v>35</v>
      </c>
      <c r="Q754" s="6" t="str">
        <f t="shared" si="52"/>
        <v>1156</v>
      </c>
    </row>
    <row r="755" spans="1:18" x14ac:dyDescent="0.15">
      <c r="A755" s="6" t="s">
        <v>628</v>
      </c>
      <c r="B755" s="6" t="str">
        <f t="shared" si="51"/>
        <v>20190614</v>
      </c>
      <c r="C755" s="6" t="s">
        <v>0</v>
      </c>
      <c r="D755" s="6" t="s">
        <v>2</v>
      </c>
      <c r="E755" s="6" t="s">
        <v>327</v>
      </c>
      <c r="F755" s="6" t="s">
        <v>28</v>
      </c>
      <c r="G755" s="6" t="s">
        <v>2287</v>
      </c>
      <c r="H755" s="6" t="s">
        <v>47</v>
      </c>
      <c r="I755" s="6">
        <v>49</v>
      </c>
      <c r="J755" s="10">
        <v>60</v>
      </c>
      <c r="K755" s="7" t="str">
        <f>IF(F755="NA","0000",IF(F755="A04","0200",IF(F755="A03","0500",IF(F755="A02","0700",IF(F755="A01","1000",ERROR)))))</f>
        <v>0700</v>
      </c>
      <c r="L755" s="7" t="str">
        <f t="shared" ref="L755:L818" si="53">IF(J755="NA","000",TEXT(J755,"000"))</f>
        <v>060</v>
      </c>
      <c r="M755" s="8">
        <v>0</v>
      </c>
      <c r="N755" s="7">
        <v>22</v>
      </c>
      <c r="O755" s="7">
        <v>3</v>
      </c>
      <c r="P755" s="6" t="s">
        <v>35</v>
      </c>
      <c r="Q755" s="6" t="str">
        <f t="shared" si="52"/>
        <v>1158</v>
      </c>
      <c r="R755" s="6" t="s">
        <v>1891</v>
      </c>
    </row>
    <row r="756" spans="1:18" x14ac:dyDescent="0.15">
      <c r="A756" s="6" t="s">
        <v>634</v>
      </c>
      <c r="B756" s="6" t="str">
        <f t="shared" si="51"/>
        <v>20190614</v>
      </c>
      <c r="C756" s="6" t="s">
        <v>0</v>
      </c>
      <c r="D756" s="6" t="s">
        <v>2</v>
      </c>
      <c r="E756" s="6" t="s">
        <v>45</v>
      </c>
      <c r="F756" s="6" t="s">
        <v>46</v>
      </c>
      <c r="G756" s="6" t="s">
        <v>2288</v>
      </c>
      <c r="H756" s="6" t="s">
        <v>47</v>
      </c>
      <c r="I756" s="6">
        <v>0</v>
      </c>
      <c r="J756" s="10">
        <v>0</v>
      </c>
      <c r="K756" s="7" t="str">
        <f>IF(F756="NA","0000",IF(F756="A04","0200",IF(F756="A03","0500",IF(F756="A02","0700",IF(F756="A01","1000",ERROR)))))</f>
        <v>0000</v>
      </c>
      <c r="L756" s="7" t="str">
        <f t="shared" si="53"/>
        <v>000</v>
      </c>
      <c r="M756" s="8">
        <v>0</v>
      </c>
      <c r="N756" s="7">
        <v>22</v>
      </c>
      <c r="O756" s="7">
        <v>4</v>
      </c>
      <c r="P756" s="6" t="s">
        <v>35</v>
      </c>
      <c r="Q756" s="6" t="str">
        <f t="shared" si="52"/>
        <v>1160</v>
      </c>
      <c r="R756" s="6" t="s">
        <v>1809</v>
      </c>
    </row>
    <row r="757" spans="1:18" x14ac:dyDescent="0.15">
      <c r="A757" s="6" t="s">
        <v>635</v>
      </c>
      <c r="B757" s="6" t="str">
        <f t="shared" si="51"/>
        <v>20190614</v>
      </c>
      <c r="C757" s="6" t="s">
        <v>0</v>
      </c>
      <c r="D757" s="6" t="s">
        <v>2</v>
      </c>
      <c r="E757" s="6" t="s">
        <v>327</v>
      </c>
      <c r="F757" s="6" t="s">
        <v>46</v>
      </c>
      <c r="G757" s="6" t="s">
        <v>2288</v>
      </c>
      <c r="H757" s="6" t="s">
        <v>47</v>
      </c>
      <c r="I757" s="6">
        <v>4</v>
      </c>
      <c r="J757" s="10">
        <v>0</v>
      </c>
      <c r="K757" s="7" t="str">
        <f>IF(F757="NA","0000",IF(F757="A04","0200",IF(F757="A03","0500",IF(F757="A02","0700",IF(F757="A01","1000",ERROR)))))</f>
        <v>0000</v>
      </c>
      <c r="L757" s="7" t="str">
        <f t="shared" si="53"/>
        <v>000</v>
      </c>
      <c r="M757" s="8">
        <v>0</v>
      </c>
      <c r="N757" s="7">
        <v>22</v>
      </c>
      <c r="O757" s="7">
        <v>4</v>
      </c>
      <c r="P757" s="6" t="s">
        <v>35</v>
      </c>
      <c r="Q757" s="6" t="str">
        <f t="shared" si="52"/>
        <v>1162</v>
      </c>
      <c r="R757" s="6" t="s">
        <v>1871</v>
      </c>
    </row>
    <row r="758" spans="1:18" x14ac:dyDescent="0.15">
      <c r="A758" s="6" t="s">
        <v>636</v>
      </c>
      <c r="B758" s="6" t="str">
        <f t="shared" si="51"/>
        <v>20190614</v>
      </c>
      <c r="C758" s="6" t="s">
        <v>0</v>
      </c>
      <c r="D758" s="6" t="s">
        <v>2</v>
      </c>
      <c r="E758" s="6" t="s">
        <v>45</v>
      </c>
      <c r="F758" s="6" t="s">
        <v>28</v>
      </c>
      <c r="G758" s="6" t="s">
        <v>2287</v>
      </c>
      <c r="H758" s="6" t="s">
        <v>47</v>
      </c>
      <c r="I758" s="6">
        <v>218</v>
      </c>
      <c r="J758" s="10">
        <v>60</v>
      </c>
      <c r="K758" s="7" t="str">
        <f>IF(F758="NA","0000",IF(F758="A04","0200",IF(F758="A03","0500",IF(F758="A02","0700",IF(F758="A01","1000",ERROR)))))</f>
        <v>0700</v>
      </c>
      <c r="L758" s="7" t="str">
        <f t="shared" si="53"/>
        <v>060</v>
      </c>
      <c r="M758" s="8">
        <v>0</v>
      </c>
      <c r="N758" s="7">
        <v>22</v>
      </c>
      <c r="O758" s="7">
        <v>4</v>
      </c>
      <c r="P758" s="6" t="s">
        <v>35</v>
      </c>
      <c r="Q758" s="6" t="str">
        <f t="shared" si="52"/>
        <v>1164</v>
      </c>
      <c r="R758" s="6" t="s">
        <v>1834</v>
      </c>
    </row>
    <row r="759" spans="1:18" x14ac:dyDescent="0.15">
      <c r="A759" s="6" t="s">
        <v>637</v>
      </c>
      <c r="B759" s="6" t="str">
        <f t="shared" si="51"/>
        <v>20190614</v>
      </c>
      <c r="C759" s="6" t="s">
        <v>0</v>
      </c>
      <c r="D759" s="6" t="s">
        <v>2</v>
      </c>
      <c r="E759" s="6" t="s">
        <v>45</v>
      </c>
      <c r="F759" s="6" t="s">
        <v>28</v>
      </c>
      <c r="G759" s="6" t="s">
        <v>2287</v>
      </c>
      <c r="H759" s="6" t="s">
        <v>47</v>
      </c>
      <c r="I759" s="6">
        <v>168</v>
      </c>
      <c r="J759" s="10">
        <v>60</v>
      </c>
      <c r="K759" s="7" t="str">
        <f>IF(F759="NA","0000",IF(F759="A04","0200",IF(F759="A03","0500",IF(F759="A02","0700",IF(F759="A01","1000",ERROR)))))</f>
        <v>0700</v>
      </c>
      <c r="L759" s="7" t="str">
        <f t="shared" si="53"/>
        <v>060</v>
      </c>
      <c r="M759" s="8">
        <v>0</v>
      </c>
      <c r="N759" s="7">
        <v>22</v>
      </c>
      <c r="O759" s="7">
        <v>4</v>
      </c>
      <c r="P759" s="6" t="s">
        <v>35</v>
      </c>
      <c r="Q759" s="6" t="str">
        <f t="shared" si="52"/>
        <v>1166</v>
      </c>
      <c r="R759" s="6" t="s">
        <v>1835</v>
      </c>
    </row>
    <row r="760" spans="1:18" x14ac:dyDescent="0.15">
      <c r="A760" s="6" t="s">
        <v>638</v>
      </c>
      <c r="B760" s="6" t="str">
        <f t="shared" si="51"/>
        <v>20190614</v>
      </c>
      <c r="C760" s="6" t="s">
        <v>0</v>
      </c>
      <c r="D760" s="6" t="s">
        <v>2</v>
      </c>
      <c r="E760" s="6" t="s">
        <v>327</v>
      </c>
      <c r="F760" s="6" t="s">
        <v>28</v>
      </c>
      <c r="G760" s="6" t="s">
        <v>2287</v>
      </c>
      <c r="H760" s="6" t="s">
        <v>47</v>
      </c>
      <c r="I760" s="6">
        <v>50</v>
      </c>
      <c r="J760" s="10">
        <v>60</v>
      </c>
      <c r="K760" s="7" t="str">
        <f>IF(F760="NA","0000",IF(F760="A04","0200",IF(F760="A03","0500",IF(F760="A02","0700",IF(F760="A01","1000",ERROR)))))</f>
        <v>0700</v>
      </c>
      <c r="L760" s="7" t="str">
        <f t="shared" si="53"/>
        <v>060</v>
      </c>
      <c r="M760" s="8">
        <v>0</v>
      </c>
      <c r="N760" s="7">
        <v>22</v>
      </c>
      <c r="O760" s="7">
        <v>4</v>
      </c>
      <c r="P760" s="6" t="s">
        <v>35</v>
      </c>
      <c r="Q760" s="6" t="str">
        <f t="shared" si="52"/>
        <v>1168</v>
      </c>
      <c r="R760" s="6" t="s">
        <v>1893</v>
      </c>
    </row>
    <row r="761" spans="1:18" x14ac:dyDescent="0.15">
      <c r="A761" s="6" t="s">
        <v>644</v>
      </c>
      <c r="B761" s="6" t="str">
        <f t="shared" si="51"/>
        <v>20190614</v>
      </c>
      <c r="C761" s="6" t="s">
        <v>0</v>
      </c>
      <c r="D761" s="6" t="s">
        <v>2</v>
      </c>
      <c r="E761" s="6" t="s">
        <v>45</v>
      </c>
      <c r="F761" s="6" t="s">
        <v>46</v>
      </c>
      <c r="G761" s="6" t="s">
        <v>2288</v>
      </c>
      <c r="H761" s="6" t="s">
        <v>47</v>
      </c>
      <c r="I761" s="6">
        <v>0</v>
      </c>
      <c r="J761" s="10">
        <v>0</v>
      </c>
      <c r="K761" s="7" t="str">
        <f>IF(F761="NA","0000",IF(F761="A04","0200",IF(F761="A03","0500",IF(F761="A02","0700",IF(F761="A01","1000",ERROR)))))</f>
        <v>0000</v>
      </c>
      <c r="L761" s="7" t="str">
        <f t="shared" si="53"/>
        <v>000</v>
      </c>
      <c r="M761" s="8">
        <v>0</v>
      </c>
      <c r="N761" s="7">
        <v>22</v>
      </c>
      <c r="O761" s="7">
        <v>5</v>
      </c>
      <c r="P761" s="6" t="s">
        <v>35</v>
      </c>
      <c r="Q761" s="6" t="str">
        <f t="shared" si="52"/>
        <v>1170</v>
      </c>
      <c r="R761" s="6" t="s">
        <v>1811</v>
      </c>
    </row>
    <row r="762" spans="1:18" x14ac:dyDescent="0.15">
      <c r="A762" s="6" t="s">
        <v>799</v>
      </c>
      <c r="B762" s="6" t="str">
        <f t="shared" si="51"/>
        <v>20190614</v>
      </c>
      <c r="C762" s="6" t="s">
        <v>0</v>
      </c>
      <c r="D762" s="6" t="s">
        <v>2</v>
      </c>
      <c r="E762" s="6" t="s">
        <v>327</v>
      </c>
      <c r="F762" s="6" t="s">
        <v>46</v>
      </c>
      <c r="G762" s="6" t="s">
        <v>2288</v>
      </c>
      <c r="H762" s="6" t="s">
        <v>47</v>
      </c>
      <c r="I762" s="6">
        <v>1</v>
      </c>
      <c r="J762" s="10">
        <v>0</v>
      </c>
      <c r="K762" s="7" t="str">
        <f>IF(F762="NA","0000",IF(F762="A04","0200",IF(F762="A03","0500",IF(F762="A02","0700",IF(F762="A01","1000",ERROR)))))</f>
        <v>0000</v>
      </c>
      <c r="L762" s="7" t="str">
        <f t="shared" si="53"/>
        <v>000</v>
      </c>
      <c r="M762" s="8">
        <v>0</v>
      </c>
      <c r="N762" s="7">
        <v>22</v>
      </c>
      <c r="O762" s="7">
        <v>5</v>
      </c>
      <c r="P762" s="6" t="s">
        <v>35</v>
      </c>
      <c r="Q762" s="6" t="str">
        <f t="shared" si="52"/>
        <v>1172</v>
      </c>
      <c r="R762" s="6" t="s">
        <v>1873</v>
      </c>
    </row>
    <row r="763" spans="1:18" x14ac:dyDescent="0.15">
      <c r="A763" s="6" t="s">
        <v>645</v>
      </c>
      <c r="B763" s="6" t="str">
        <f t="shared" si="51"/>
        <v>20190614</v>
      </c>
      <c r="C763" s="6" t="s">
        <v>0</v>
      </c>
      <c r="D763" s="6" t="s">
        <v>2</v>
      </c>
      <c r="E763" s="6" t="s">
        <v>45</v>
      </c>
      <c r="F763" s="6" t="s">
        <v>28</v>
      </c>
      <c r="G763" s="6" t="s">
        <v>2287</v>
      </c>
      <c r="H763" s="6" t="s">
        <v>47</v>
      </c>
      <c r="I763" s="6">
        <v>97</v>
      </c>
      <c r="J763" s="10">
        <v>60</v>
      </c>
      <c r="K763" s="7" t="str">
        <f>IF(F763="NA","0000",IF(F763="A04","0200",IF(F763="A03","0500",IF(F763="A02","0700",IF(F763="A01","1000",ERROR)))))</f>
        <v>0700</v>
      </c>
      <c r="L763" s="7" t="str">
        <f t="shared" si="53"/>
        <v>060</v>
      </c>
      <c r="M763" s="8">
        <v>0</v>
      </c>
      <c r="N763" s="7">
        <v>22</v>
      </c>
      <c r="O763" s="7">
        <v>5</v>
      </c>
      <c r="P763" s="6" t="s">
        <v>35</v>
      </c>
      <c r="Q763" s="6" t="str">
        <f t="shared" si="52"/>
        <v>1174</v>
      </c>
      <c r="R763" s="6" t="s">
        <v>1837</v>
      </c>
    </row>
    <row r="764" spans="1:18" x14ac:dyDescent="0.15">
      <c r="A764" s="6" t="s">
        <v>646</v>
      </c>
      <c r="B764" s="6" t="str">
        <f t="shared" si="51"/>
        <v>20190614</v>
      </c>
      <c r="C764" s="6" t="s">
        <v>0</v>
      </c>
      <c r="D764" s="6" t="s">
        <v>2</v>
      </c>
      <c r="E764" s="6" t="s">
        <v>45</v>
      </c>
      <c r="F764" s="6" t="s">
        <v>28</v>
      </c>
      <c r="G764" s="6" t="s">
        <v>2287</v>
      </c>
      <c r="H764" s="6" t="s">
        <v>47</v>
      </c>
      <c r="I764" s="6">
        <v>92</v>
      </c>
      <c r="J764" s="10">
        <v>60</v>
      </c>
      <c r="K764" s="7" t="str">
        <f>IF(F764="NA","0000",IF(F764="A04","0200",IF(F764="A03","0500",IF(F764="A02","0700",IF(F764="A01","1000",ERROR)))))</f>
        <v>0700</v>
      </c>
      <c r="L764" s="7" t="str">
        <f t="shared" si="53"/>
        <v>060</v>
      </c>
      <c r="M764" s="8">
        <v>0</v>
      </c>
      <c r="N764" s="7">
        <v>22</v>
      </c>
      <c r="O764" s="7">
        <v>5</v>
      </c>
      <c r="P764" s="6" t="s">
        <v>35</v>
      </c>
      <c r="Q764" s="6" t="str">
        <f t="shared" si="52"/>
        <v>1176</v>
      </c>
      <c r="R764" s="6" t="s">
        <v>1839</v>
      </c>
    </row>
    <row r="765" spans="1:18" x14ac:dyDescent="0.15">
      <c r="A765" s="6" t="s">
        <v>647</v>
      </c>
      <c r="B765" s="6" t="str">
        <f t="shared" si="51"/>
        <v>20190614</v>
      </c>
      <c r="C765" s="6" t="s">
        <v>0</v>
      </c>
      <c r="D765" s="6" t="s">
        <v>2</v>
      </c>
      <c r="E765" s="6" t="s">
        <v>327</v>
      </c>
      <c r="F765" s="6" t="s">
        <v>28</v>
      </c>
      <c r="G765" s="6" t="s">
        <v>2287</v>
      </c>
      <c r="H765" s="6" t="s">
        <v>47</v>
      </c>
      <c r="I765" s="6">
        <v>32</v>
      </c>
      <c r="J765" s="10">
        <v>60</v>
      </c>
      <c r="K765" s="7" t="str">
        <f>IF(F765="NA","0000",IF(F765="A04","0200",IF(F765="A03","0500",IF(F765="A02","0700",IF(F765="A01","1000",ERROR)))))</f>
        <v>0700</v>
      </c>
      <c r="L765" s="7" t="str">
        <f t="shared" si="53"/>
        <v>060</v>
      </c>
      <c r="M765" s="8">
        <v>0</v>
      </c>
      <c r="N765" s="7">
        <v>22</v>
      </c>
      <c r="O765" s="7">
        <v>5</v>
      </c>
      <c r="P765" s="6" t="s">
        <v>35</v>
      </c>
      <c r="Q765" s="6" t="str">
        <f t="shared" si="52"/>
        <v>1178</v>
      </c>
      <c r="R765" s="6" t="s">
        <v>1895</v>
      </c>
    </row>
    <row r="766" spans="1:18" x14ac:dyDescent="0.15">
      <c r="A766" s="6" t="s">
        <v>653</v>
      </c>
      <c r="B766" s="6" t="str">
        <f t="shared" si="51"/>
        <v>20190614</v>
      </c>
      <c r="C766" s="6" t="s">
        <v>0</v>
      </c>
      <c r="D766" s="6" t="s">
        <v>2</v>
      </c>
      <c r="E766" s="6" t="s">
        <v>45</v>
      </c>
      <c r="F766" s="6" t="s">
        <v>46</v>
      </c>
      <c r="G766" s="6" t="s">
        <v>2288</v>
      </c>
      <c r="H766" s="6" t="s">
        <v>47</v>
      </c>
      <c r="I766" s="6">
        <v>0</v>
      </c>
      <c r="J766" s="10">
        <v>0</v>
      </c>
      <c r="K766" s="7" t="str">
        <f>IF(F766="NA","0000",IF(F766="A04","0200",IF(F766="A03","0500",IF(F766="A02","0700",IF(F766="A01","1000",ERROR)))))</f>
        <v>0000</v>
      </c>
      <c r="L766" s="7" t="str">
        <f t="shared" si="53"/>
        <v>000</v>
      </c>
      <c r="M766" s="8">
        <v>0</v>
      </c>
      <c r="N766" s="7">
        <v>22</v>
      </c>
      <c r="O766" s="7">
        <v>6</v>
      </c>
      <c r="P766" s="6" t="s">
        <v>35</v>
      </c>
      <c r="Q766" s="6" t="str">
        <f t="shared" si="52"/>
        <v>1180</v>
      </c>
      <c r="R766" s="6" t="s">
        <v>1813</v>
      </c>
    </row>
    <row r="767" spans="1:18" x14ac:dyDescent="0.15">
      <c r="A767" s="6" t="s">
        <v>654</v>
      </c>
      <c r="B767" s="6" t="str">
        <f t="shared" si="51"/>
        <v>20190614</v>
      </c>
      <c r="C767" s="6" t="s">
        <v>0</v>
      </c>
      <c r="D767" s="6" t="s">
        <v>2</v>
      </c>
      <c r="E767" s="6" t="s">
        <v>327</v>
      </c>
      <c r="F767" s="6" t="s">
        <v>46</v>
      </c>
      <c r="G767" s="6" t="s">
        <v>2288</v>
      </c>
      <c r="H767" s="6" t="s">
        <v>47</v>
      </c>
      <c r="I767" s="6">
        <v>5</v>
      </c>
      <c r="J767" s="10">
        <v>0</v>
      </c>
      <c r="K767" s="7" t="str">
        <f>IF(F767="NA","0000",IF(F767="A04","0200",IF(F767="A03","0500",IF(F767="A02","0700",IF(F767="A01","1000",ERROR)))))</f>
        <v>0000</v>
      </c>
      <c r="L767" s="7" t="str">
        <f t="shared" si="53"/>
        <v>000</v>
      </c>
      <c r="M767" s="8">
        <v>0</v>
      </c>
      <c r="N767" s="7">
        <v>22</v>
      </c>
      <c r="O767" s="7">
        <v>6</v>
      </c>
      <c r="P767" s="6" t="s">
        <v>35</v>
      </c>
      <c r="Q767" s="6" t="str">
        <f t="shared" si="52"/>
        <v>1182</v>
      </c>
      <c r="R767" s="6" t="s">
        <v>1875</v>
      </c>
    </row>
    <row r="768" spans="1:18" x14ac:dyDescent="0.15">
      <c r="A768" s="6" t="s">
        <v>655</v>
      </c>
      <c r="B768" s="6" t="str">
        <f t="shared" si="51"/>
        <v>20190614</v>
      </c>
      <c r="C768" s="6" t="s">
        <v>0</v>
      </c>
      <c r="D768" s="6" t="s">
        <v>2</v>
      </c>
      <c r="E768" s="6" t="s">
        <v>45</v>
      </c>
      <c r="F768" s="6" t="s">
        <v>28</v>
      </c>
      <c r="G768" s="6" t="s">
        <v>2287</v>
      </c>
      <c r="H768" s="6" t="s">
        <v>47</v>
      </c>
      <c r="I768" s="6">
        <v>198</v>
      </c>
      <c r="J768" s="10">
        <v>60</v>
      </c>
      <c r="K768" s="7" t="str">
        <f>IF(F768="NA","0000",IF(F768="A04","0200",IF(F768="A03","0500",IF(F768="A02","0700",IF(F768="A01","1000",ERROR)))))</f>
        <v>0700</v>
      </c>
      <c r="L768" s="7" t="str">
        <f t="shared" si="53"/>
        <v>060</v>
      </c>
      <c r="M768" s="8">
        <v>0</v>
      </c>
      <c r="N768" s="7">
        <v>22</v>
      </c>
      <c r="O768" s="7">
        <v>6</v>
      </c>
      <c r="P768" s="6" t="s">
        <v>35</v>
      </c>
      <c r="Q768" s="6" t="str">
        <f t="shared" si="52"/>
        <v>1184</v>
      </c>
      <c r="R768" s="6" t="s">
        <v>1841</v>
      </c>
    </row>
    <row r="769" spans="1:18" x14ac:dyDescent="0.15">
      <c r="A769" s="6" t="s">
        <v>656</v>
      </c>
      <c r="B769" s="6" t="str">
        <f t="shared" si="51"/>
        <v>20190614</v>
      </c>
      <c r="C769" s="6" t="s">
        <v>0</v>
      </c>
      <c r="D769" s="6" t="s">
        <v>2</v>
      </c>
      <c r="E769" s="6" t="s">
        <v>45</v>
      </c>
      <c r="F769" s="6" t="s">
        <v>28</v>
      </c>
      <c r="G769" s="6" t="s">
        <v>2287</v>
      </c>
      <c r="H769" s="6" t="s">
        <v>47</v>
      </c>
      <c r="I769" s="6">
        <v>163</v>
      </c>
      <c r="J769" s="10">
        <v>60</v>
      </c>
      <c r="K769" s="7" t="str">
        <f>IF(F769="NA","0000",IF(F769="A04","0200",IF(F769="A03","0500",IF(F769="A02","0700",IF(F769="A01","1000",ERROR)))))</f>
        <v>0700</v>
      </c>
      <c r="L769" s="7" t="str">
        <f t="shared" si="53"/>
        <v>060</v>
      </c>
      <c r="M769" s="8">
        <v>0</v>
      </c>
      <c r="N769" s="7">
        <v>22</v>
      </c>
      <c r="O769" s="7">
        <v>6</v>
      </c>
      <c r="P769" s="6" t="s">
        <v>35</v>
      </c>
      <c r="Q769" s="6" t="str">
        <f t="shared" si="52"/>
        <v>1186</v>
      </c>
      <c r="R769" s="6" t="s">
        <v>1843</v>
      </c>
    </row>
    <row r="770" spans="1:18" x14ac:dyDescent="0.15">
      <c r="A770" s="6" t="s">
        <v>657</v>
      </c>
      <c r="B770" s="6" t="str">
        <f t="shared" ref="B770:B833" si="54">LEFT(A770,8)</f>
        <v>20190614</v>
      </c>
      <c r="C770" s="6" t="s">
        <v>0</v>
      </c>
      <c r="D770" s="6" t="s">
        <v>2</v>
      </c>
      <c r="E770" s="6" t="s">
        <v>327</v>
      </c>
      <c r="F770" s="6" t="s">
        <v>28</v>
      </c>
      <c r="G770" s="6" t="s">
        <v>2287</v>
      </c>
      <c r="H770" s="6" t="s">
        <v>47</v>
      </c>
      <c r="I770" s="6">
        <v>24</v>
      </c>
      <c r="J770" s="10">
        <v>60</v>
      </c>
      <c r="K770" s="7" t="str">
        <f>IF(F770="NA","0000",IF(F770="A04","0200",IF(F770="A03","0500",IF(F770="A02","0700",IF(F770="A01","1000",ERROR)))))</f>
        <v>0700</v>
      </c>
      <c r="L770" s="7" t="str">
        <f t="shared" si="53"/>
        <v>060</v>
      </c>
      <c r="M770" s="8">
        <v>0</v>
      </c>
      <c r="N770" s="7">
        <v>22</v>
      </c>
      <c r="O770" s="7">
        <v>6</v>
      </c>
      <c r="P770" s="6" t="s">
        <v>35</v>
      </c>
      <c r="Q770" s="6" t="str">
        <f t="shared" si="52"/>
        <v>1188</v>
      </c>
      <c r="R770" s="6" t="s">
        <v>1897</v>
      </c>
    </row>
    <row r="771" spans="1:18" x14ac:dyDescent="0.15">
      <c r="A771" s="6" t="s">
        <v>549</v>
      </c>
      <c r="B771" s="6" t="str">
        <f t="shared" si="54"/>
        <v>20190614</v>
      </c>
      <c r="C771" s="6" t="s">
        <v>0</v>
      </c>
      <c r="D771" s="6" t="s">
        <v>2</v>
      </c>
      <c r="E771" s="6" t="s">
        <v>45</v>
      </c>
      <c r="F771" s="6" t="s">
        <v>46</v>
      </c>
      <c r="G771" s="6" t="s">
        <v>2288</v>
      </c>
      <c r="H771" s="6" t="s">
        <v>47</v>
      </c>
      <c r="I771" s="6">
        <v>0</v>
      </c>
      <c r="J771" s="10">
        <v>0</v>
      </c>
      <c r="K771" s="7" t="str">
        <f>IF(F771="NA","0000",IF(F771="A04","0200",IF(F771="A03","0500",IF(F771="A02","0700",IF(F771="A01","1000",ERROR)))))</f>
        <v>0000</v>
      </c>
      <c r="L771" s="7" t="str">
        <f t="shared" si="53"/>
        <v>000</v>
      </c>
      <c r="M771" s="8">
        <v>0</v>
      </c>
      <c r="N771" s="7">
        <v>23</v>
      </c>
      <c r="O771" s="7">
        <v>1</v>
      </c>
      <c r="P771" s="6" t="s">
        <v>34</v>
      </c>
      <c r="Q771" s="6" t="str">
        <f t="shared" si="52"/>
        <v>1189</v>
      </c>
      <c r="R771" s="6" t="s">
        <v>1814</v>
      </c>
    </row>
    <row r="772" spans="1:18" x14ac:dyDescent="0.15">
      <c r="A772" s="6" t="s">
        <v>550</v>
      </c>
      <c r="B772" s="6" t="str">
        <f t="shared" si="54"/>
        <v>20190614</v>
      </c>
      <c r="C772" s="6" t="s">
        <v>0</v>
      </c>
      <c r="D772" s="6" t="s">
        <v>2</v>
      </c>
      <c r="E772" s="6" t="s">
        <v>327</v>
      </c>
      <c r="F772" s="6" t="s">
        <v>46</v>
      </c>
      <c r="G772" s="6" t="s">
        <v>2288</v>
      </c>
      <c r="H772" s="6" t="s">
        <v>47</v>
      </c>
      <c r="I772" s="6">
        <v>0</v>
      </c>
      <c r="J772" s="10">
        <v>0</v>
      </c>
      <c r="K772" s="7" t="str">
        <f>IF(F772="NA","0000",IF(F772="A04","0200",IF(F772="A03","0500",IF(F772="A02","0700",IF(F772="A01","1000",ERROR)))))</f>
        <v>0000</v>
      </c>
      <c r="L772" s="7" t="str">
        <f t="shared" si="53"/>
        <v>000</v>
      </c>
      <c r="M772" s="8">
        <v>0</v>
      </c>
      <c r="N772" s="7">
        <v>23</v>
      </c>
      <c r="O772" s="7">
        <v>1</v>
      </c>
      <c r="P772" s="6" t="s">
        <v>34</v>
      </c>
      <c r="Q772" s="6" t="str">
        <f t="shared" si="52"/>
        <v>1191</v>
      </c>
      <c r="R772" s="6" t="s">
        <v>1876</v>
      </c>
    </row>
    <row r="773" spans="1:18" x14ac:dyDescent="0.15">
      <c r="A773" s="6" t="s">
        <v>551</v>
      </c>
      <c r="B773" s="6" t="str">
        <f t="shared" si="54"/>
        <v>20190614</v>
      </c>
      <c r="C773" s="6" t="s">
        <v>0</v>
      </c>
      <c r="D773" s="6" t="s">
        <v>2</v>
      </c>
      <c r="E773" s="6" t="s">
        <v>45</v>
      </c>
      <c r="F773" s="6" t="s">
        <v>30</v>
      </c>
      <c r="G773" s="6" t="s">
        <v>2287</v>
      </c>
      <c r="H773" s="6" t="s">
        <v>47</v>
      </c>
      <c r="I773" s="6">
        <v>154</v>
      </c>
      <c r="J773" s="10">
        <v>60</v>
      </c>
      <c r="K773" s="7" t="str">
        <f>IF(F773="NA","0000",IF(F773="A04","0200",IF(F773="A03","0500",IF(F773="A02","0700",IF(F773="A01","1000",ERROR)))))</f>
        <v>0500</v>
      </c>
      <c r="L773" s="7" t="str">
        <f t="shared" si="53"/>
        <v>060</v>
      </c>
      <c r="M773" s="8">
        <v>0</v>
      </c>
      <c r="N773" s="7">
        <v>23</v>
      </c>
      <c r="O773" s="7">
        <v>1</v>
      </c>
      <c r="P773" s="6" t="s">
        <v>34</v>
      </c>
      <c r="Q773" s="6" t="str">
        <f t="shared" si="52"/>
        <v>1193</v>
      </c>
      <c r="R773" s="6" t="s">
        <v>1844</v>
      </c>
    </row>
    <row r="774" spans="1:18" x14ac:dyDescent="0.15">
      <c r="A774" s="6" t="s">
        <v>552</v>
      </c>
      <c r="B774" s="6" t="str">
        <f t="shared" si="54"/>
        <v>20190614</v>
      </c>
      <c r="C774" s="6" t="s">
        <v>0</v>
      </c>
      <c r="D774" s="6" t="s">
        <v>2</v>
      </c>
      <c r="E774" s="6" t="s">
        <v>45</v>
      </c>
      <c r="F774" s="6" t="s">
        <v>30</v>
      </c>
      <c r="G774" s="6" t="s">
        <v>2287</v>
      </c>
      <c r="H774" s="6" t="s">
        <v>47</v>
      </c>
      <c r="I774" s="6">
        <v>100</v>
      </c>
      <c r="J774" s="10">
        <v>60</v>
      </c>
      <c r="K774" s="7" t="str">
        <f>IF(F774="NA","0000",IF(F774="A04","0200",IF(F774="A03","0500",IF(F774="A02","0700",IF(F774="A01","1000",ERROR)))))</f>
        <v>0500</v>
      </c>
      <c r="L774" s="7" t="str">
        <f t="shared" si="53"/>
        <v>060</v>
      </c>
      <c r="M774" s="8">
        <v>0</v>
      </c>
      <c r="N774" s="7">
        <v>23</v>
      </c>
      <c r="O774" s="7">
        <v>1</v>
      </c>
      <c r="P774" s="6" t="s">
        <v>34</v>
      </c>
      <c r="Q774" s="6" t="str">
        <f t="shared" si="52"/>
        <v>1195</v>
      </c>
      <c r="R774" s="6" t="s">
        <v>1846</v>
      </c>
    </row>
    <row r="775" spans="1:18" x14ac:dyDescent="0.15">
      <c r="A775" s="6" t="s">
        <v>553</v>
      </c>
      <c r="B775" s="6" t="str">
        <f t="shared" si="54"/>
        <v>20190614</v>
      </c>
      <c r="C775" s="6" t="s">
        <v>0</v>
      </c>
      <c r="D775" s="6" t="s">
        <v>2</v>
      </c>
      <c r="E775" s="6" t="s">
        <v>327</v>
      </c>
      <c r="F775" s="6" t="s">
        <v>30</v>
      </c>
      <c r="G775" s="6" t="s">
        <v>2287</v>
      </c>
      <c r="H775" s="6" t="s">
        <v>47</v>
      </c>
      <c r="I775" s="6">
        <v>37</v>
      </c>
      <c r="J775" s="10">
        <v>60</v>
      </c>
      <c r="K775" s="7" t="str">
        <f>IF(F775="NA","0000",IF(F775="A04","0200",IF(F775="A03","0500",IF(F775="A02","0700",IF(F775="A01","1000",ERROR)))))</f>
        <v>0500</v>
      </c>
      <c r="L775" s="7" t="str">
        <f t="shared" si="53"/>
        <v>060</v>
      </c>
      <c r="M775" s="8">
        <v>0</v>
      </c>
      <c r="N775" s="7">
        <v>23</v>
      </c>
      <c r="O775" s="7">
        <v>1</v>
      </c>
      <c r="P775" s="6" t="s">
        <v>34</v>
      </c>
      <c r="Q775" s="6" t="str">
        <f t="shared" si="52"/>
        <v>1197</v>
      </c>
      <c r="R775" s="6" t="s">
        <v>1898</v>
      </c>
    </row>
    <row r="776" spans="1:18" x14ac:dyDescent="0.15">
      <c r="A776" s="6" t="s">
        <v>559</v>
      </c>
      <c r="B776" s="6" t="str">
        <f t="shared" si="54"/>
        <v>20190614</v>
      </c>
      <c r="C776" s="6" t="s">
        <v>0</v>
      </c>
      <c r="D776" s="6" t="s">
        <v>2</v>
      </c>
      <c r="E776" s="6" t="s">
        <v>45</v>
      </c>
      <c r="F776" s="6" t="s">
        <v>46</v>
      </c>
      <c r="G776" s="6" t="s">
        <v>2288</v>
      </c>
      <c r="H776" s="6" t="s">
        <v>47</v>
      </c>
      <c r="I776" s="6">
        <v>0</v>
      </c>
      <c r="J776" s="10">
        <v>0</v>
      </c>
      <c r="K776" s="7" t="str">
        <f>IF(F776="NA","0000",IF(F776="A04","0200",IF(F776="A03","0500",IF(F776="A02","0700",IF(F776="A01","1000",ERROR)))))</f>
        <v>0000</v>
      </c>
      <c r="L776" s="7" t="str">
        <f t="shared" si="53"/>
        <v>000</v>
      </c>
      <c r="M776" s="8">
        <v>0</v>
      </c>
      <c r="N776" s="7">
        <v>23</v>
      </c>
      <c r="O776" s="7">
        <v>2</v>
      </c>
      <c r="P776" s="6" t="s">
        <v>34</v>
      </c>
      <c r="Q776" s="6" t="str">
        <f t="shared" si="52"/>
        <v>1199</v>
      </c>
      <c r="R776" s="6" t="s">
        <v>1816</v>
      </c>
    </row>
    <row r="777" spans="1:18" x14ac:dyDescent="0.15">
      <c r="A777" s="6" t="s">
        <v>560</v>
      </c>
      <c r="B777" s="6" t="str">
        <f t="shared" si="54"/>
        <v>20190614</v>
      </c>
      <c r="C777" s="6" t="s">
        <v>0</v>
      </c>
      <c r="D777" s="6" t="s">
        <v>2</v>
      </c>
      <c r="E777" s="6" t="s">
        <v>327</v>
      </c>
      <c r="F777" s="6" t="s">
        <v>46</v>
      </c>
      <c r="G777" s="6" t="s">
        <v>2288</v>
      </c>
      <c r="H777" s="6" t="s">
        <v>47</v>
      </c>
      <c r="I777" s="6">
        <v>0</v>
      </c>
      <c r="J777" s="10">
        <v>0</v>
      </c>
      <c r="K777" s="7" t="str">
        <f>IF(F777="NA","0000",IF(F777="A04","0200",IF(F777="A03","0500",IF(F777="A02","0700",IF(F777="A01","1000",ERROR)))))</f>
        <v>0000</v>
      </c>
      <c r="L777" s="7" t="str">
        <f t="shared" si="53"/>
        <v>000</v>
      </c>
      <c r="M777" s="8">
        <v>0</v>
      </c>
      <c r="N777" s="7">
        <v>23</v>
      </c>
      <c r="O777" s="7">
        <v>2</v>
      </c>
      <c r="P777" s="6" t="s">
        <v>34</v>
      </c>
      <c r="Q777" s="6" t="str">
        <f t="shared" si="52"/>
        <v>1201</v>
      </c>
      <c r="R777" s="6" t="s">
        <v>1878</v>
      </c>
    </row>
    <row r="778" spans="1:18" x14ac:dyDescent="0.15">
      <c r="A778" s="6" t="s">
        <v>561</v>
      </c>
      <c r="B778" s="6" t="str">
        <f t="shared" si="54"/>
        <v>20190614</v>
      </c>
      <c r="C778" s="6" t="s">
        <v>0</v>
      </c>
      <c r="D778" s="6" t="s">
        <v>2</v>
      </c>
      <c r="E778" s="6" t="s">
        <v>45</v>
      </c>
      <c r="F778" s="6" t="s">
        <v>30</v>
      </c>
      <c r="G778" s="6" t="s">
        <v>2287</v>
      </c>
      <c r="H778" s="6" t="s">
        <v>47</v>
      </c>
      <c r="I778" s="6">
        <v>268</v>
      </c>
      <c r="J778" s="10">
        <v>60</v>
      </c>
      <c r="K778" s="7" t="str">
        <f>IF(F778="NA","0000",IF(F778="A04","0200",IF(F778="A03","0500",IF(F778="A02","0700",IF(F778="A01","1000",ERROR)))))</f>
        <v>0500</v>
      </c>
      <c r="L778" s="7" t="str">
        <f t="shared" si="53"/>
        <v>060</v>
      </c>
      <c r="M778" s="8">
        <v>0</v>
      </c>
      <c r="N778" s="7">
        <v>23</v>
      </c>
      <c r="O778" s="7">
        <v>2</v>
      </c>
      <c r="P778" s="6" t="s">
        <v>34</v>
      </c>
      <c r="Q778" s="6" t="str">
        <f t="shared" ref="Q778:Q841" si="55">RIGHT(A778,4)</f>
        <v>1203</v>
      </c>
      <c r="R778" s="6" t="s">
        <v>1848</v>
      </c>
    </row>
    <row r="779" spans="1:18" x14ac:dyDescent="0.15">
      <c r="A779" s="6" t="s">
        <v>562</v>
      </c>
      <c r="B779" s="6" t="str">
        <f t="shared" si="54"/>
        <v>20190614</v>
      </c>
      <c r="C779" s="6" t="s">
        <v>0</v>
      </c>
      <c r="D779" s="6" t="s">
        <v>2</v>
      </c>
      <c r="E779" s="6" t="s">
        <v>45</v>
      </c>
      <c r="F779" s="6" t="s">
        <v>30</v>
      </c>
      <c r="G779" s="6" t="s">
        <v>2287</v>
      </c>
      <c r="H779" s="6" t="s">
        <v>47</v>
      </c>
      <c r="I779" s="6">
        <v>110</v>
      </c>
      <c r="J779" s="10">
        <v>60</v>
      </c>
      <c r="K779" s="7" t="str">
        <f>IF(F779="NA","0000",IF(F779="A04","0200",IF(F779="A03","0500",IF(F779="A02","0700",IF(F779="A01","1000",ERROR)))))</f>
        <v>0500</v>
      </c>
      <c r="L779" s="7" t="str">
        <f t="shared" si="53"/>
        <v>060</v>
      </c>
      <c r="M779" s="8">
        <v>0</v>
      </c>
      <c r="N779" s="7">
        <v>23</v>
      </c>
      <c r="O779" s="7">
        <v>2</v>
      </c>
      <c r="P779" s="6" t="s">
        <v>34</v>
      </c>
      <c r="Q779" s="6" t="str">
        <f t="shared" si="55"/>
        <v>1205</v>
      </c>
      <c r="R779" s="6" t="s">
        <v>1850</v>
      </c>
    </row>
    <row r="780" spans="1:18" x14ac:dyDescent="0.15">
      <c r="A780" s="6" t="s">
        <v>563</v>
      </c>
      <c r="B780" s="6" t="str">
        <f t="shared" si="54"/>
        <v>20190614</v>
      </c>
      <c r="C780" s="6" t="s">
        <v>0</v>
      </c>
      <c r="D780" s="6" t="s">
        <v>2</v>
      </c>
      <c r="E780" s="6" t="s">
        <v>327</v>
      </c>
      <c r="F780" s="6" t="s">
        <v>30</v>
      </c>
      <c r="G780" s="6" t="s">
        <v>2287</v>
      </c>
      <c r="H780" s="6" t="s">
        <v>47</v>
      </c>
      <c r="I780" s="6">
        <v>66</v>
      </c>
      <c r="J780" s="10">
        <v>60</v>
      </c>
      <c r="K780" s="7" t="str">
        <f>IF(F780="NA","0000",IF(F780="A04","0200",IF(F780="A03","0500",IF(F780="A02","0700",IF(F780="A01","1000",ERROR)))))</f>
        <v>0500</v>
      </c>
      <c r="L780" s="7" t="str">
        <f t="shared" si="53"/>
        <v>060</v>
      </c>
      <c r="M780" s="8">
        <v>0</v>
      </c>
      <c r="N780" s="7">
        <v>23</v>
      </c>
      <c r="O780" s="7">
        <v>2</v>
      </c>
      <c r="P780" s="6" t="s">
        <v>34</v>
      </c>
      <c r="Q780" s="6" t="str">
        <f t="shared" si="55"/>
        <v>1207</v>
      </c>
      <c r="R780" s="6" t="s">
        <v>1900</v>
      </c>
    </row>
    <row r="781" spans="1:18" x14ac:dyDescent="0.15">
      <c r="A781" s="6" t="s">
        <v>569</v>
      </c>
      <c r="B781" s="6" t="str">
        <f t="shared" si="54"/>
        <v>20190614</v>
      </c>
      <c r="C781" s="6" t="s">
        <v>0</v>
      </c>
      <c r="D781" s="6" t="s">
        <v>2</v>
      </c>
      <c r="E781" s="6" t="s">
        <v>45</v>
      </c>
      <c r="F781" s="6" t="s">
        <v>46</v>
      </c>
      <c r="G781" s="6" t="s">
        <v>2288</v>
      </c>
      <c r="H781" s="6" t="s">
        <v>47</v>
      </c>
      <c r="I781" s="6">
        <v>0</v>
      </c>
      <c r="J781" s="10">
        <v>0</v>
      </c>
      <c r="K781" s="7" t="str">
        <f>IF(F781="NA","0000",IF(F781="A04","0200",IF(F781="A03","0500",IF(F781="A02","0700",IF(F781="A01","1000",ERROR)))))</f>
        <v>0000</v>
      </c>
      <c r="L781" s="7" t="str">
        <f t="shared" si="53"/>
        <v>000</v>
      </c>
      <c r="M781" s="8">
        <v>0</v>
      </c>
      <c r="N781" s="7">
        <v>23</v>
      </c>
      <c r="O781" s="7">
        <v>3</v>
      </c>
      <c r="P781" s="6" t="s">
        <v>34</v>
      </c>
      <c r="Q781" s="6" t="str">
        <f t="shared" si="55"/>
        <v>1209</v>
      </c>
      <c r="R781" s="6" t="s">
        <v>1818</v>
      </c>
    </row>
    <row r="782" spans="1:18" x14ac:dyDescent="0.15">
      <c r="A782" s="6" t="s">
        <v>570</v>
      </c>
      <c r="B782" s="6" t="str">
        <f t="shared" si="54"/>
        <v>20190614</v>
      </c>
      <c r="C782" s="6" t="s">
        <v>0</v>
      </c>
      <c r="D782" s="6" t="s">
        <v>2</v>
      </c>
      <c r="E782" s="6" t="s">
        <v>327</v>
      </c>
      <c r="F782" s="6" t="s">
        <v>46</v>
      </c>
      <c r="G782" s="6" t="s">
        <v>2288</v>
      </c>
      <c r="H782" s="6" t="s">
        <v>47</v>
      </c>
      <c r="I782" s="6">
        <v>0</v>
      </c>
      <c r="J782" s="10">
        <v>0</v>
      </c>
      <c r="K782" s="7" t="str">
        <f>IF(F782="NA","0000",IF(F782="A04","0200",IF(F782="A03","0500",IF(F782="A02","0700",IF(F782="A01","1000",ERROR)))))</f>
        <v>0000</v>
      </c>
      <c r="L782" s="7" t="str">
        <f t="shared" si="53"/>
        <v>000</v>
      </c>
      <c r="M782" s="8">
        <v>0</v>
      </c>
      <c r="N782" s="7">
        <v>23</v>
      </c>
      <c r="O782" s="7">
        <v>3</v>
      </c>
      <c r="P782" s="6" t="s">
        <v>34</v>
      </c>
      <c r="Q782" s="6" t="str">
        <f t="shared" si="55"/>
        <v>1211</v>
      </c>
      <c r="R782" s="6" t="s">
        <v>1880</v>
      </c>
    </row>
    <row r="783" spans="1:18" x14ac:dyDescent="0.15">
      <c r="A783" s="6" t="s">
        <v>571</v>
      </c>
      <c r="B783" s="6" t="str">
        <f t="shared" si="54"/>
        <v>20190614</v>
      </c>
      <c r="C783" s="6" t="s">
        <v>0</v>
      </c>
      <c r="D783" s="6" t="s">
        <v>2</v>
      </c>
      <c r="E783" s="6" t="s">
        <v>45</v>
      </c>
      <c r="F783" s="6" t="s">
        <v>30</v>
      </c>
      <c r="G783" s="6" t="s">
        <v>2287</v>
      </c>
      <c r="H783" s="6" t="s">
        <v>47</v>
      </c>
      <c r="I783" s="6">
        <v>213</v>
      </c>
      <c r="J783" s="10">
        <v>60</v>
      </c>
      <c r="K783" s="7" t="str">
        <f>IF(F783="NA","0000",IF(F783="A04","0200",IF(F783="A03","0500",IF(F783="A02","0700",IF(F783="A01","1000",ERROR)))))</f>
        <v>0500</v>
      </c>
      <c r="L783" s="7" t="str">
        <f t="shared" si="53"/>
        <v>060</v>
      </c>
      <c r="M783" s="8">
        <v>0</v>
      </c>
      <c r="N783" s="7">
        <v>23</v>
      </c>
      <c r="O783" s="7">
        <v>3</v>
      </c>
      <c r="P783" s="6" t="s">
        <v>34</v>
      </c>
      <c r="Q783" s="6" t="str">
        <f t="shared" si="55"/>
        <v>1213</v>
      </c>
      <c r="R783" s="6" t="s">
        <v>1852</v>
      </c>
    </row>
    <row r="784" spans="1:18" x14ac:dyDescent="0.15">
      <c r="A784" s="6" t="s">
        <v>572</v>
      </c>
      <c r="B784" s="6" t="str">
        <f t="shared" si="54"/>
        <v>20190614</v>
      </c>
      <c r="C784" s="6" t="s">
        <v>0</v>
      </c>
      <c r="D784" s="6" t="s">
        <v>2</v>
      </c>
      <c r="E784" s="6" t="s">
        <v>45</v>
      </c>
      <c r="F784" s="6" t="s">
        <v>30</v>
      </c>
      <c r="G784" s="6" t="s">
        <v>2287</v>
      </c>
      <c r="H784" s="6" t="s">
        <v>47</v>
      </c>
      <c r="I784" s="6">
        <v>133</v>
      </c>
      <c r="J784" s="10">
        <v>60</v>
      </c>
      <c r="K784" s="7" t="str">
        <f>IF(F784="NA","0000",IF(F784="A04","0200",IF(F784="A03","0500",IF(F784="A02","0700",IF(F784="A01","1000",ERROR)))))</f>
        <v>0500</v>
      </c>
      <c r="L784" s="7" t="str">
        <f t="shared" si="53"/>
        <v>060</v>
      </c>
      <c r="M784" s="8">
        <v>0</v>
      </c>
      <c r="N784" s="7">
        <v>23</v>
      </c>
      <c r="O784" s="7">
        <v>3</v>
      </c>
      <c r="P784" s="6" t="s">
        <v>34</v>
      </c>
      <c r="Q784" s="6" t="str">
        <f t="shared" si="55"/>
        <v>1215</v>
      </c>
      <c r="R784" s="6" t="s">
        <v>1854</v>
      </c>
    </row>
    <row r="785" spans="1:18" x14ac:dyDescent="0.15">
      <c r="A785" s="6" t="s">
        <v>573</v>
      </c>
      <c r="B785" s="6" t="str">
        <f t="shared" si="54"/>
        <v>20190614</v>
      </c>
      <c r="C785" s="6" t="s">
        <v>0</v>
      </c>
      <c r="D785" s="6" t="s">
        <v>2</v>
      </c>
      <c r="E785" s="6" t="s">
        <v>327</v>
      </c>
      <c r="F785" s="6" t="s">
        <v>30</v>
      </c>
      <c r="G785" s="6" t="s">
        <v>2287</v>
      </c>
      <c r="H785" s="6" t="s">
        <v>47</v>
      </c>
      <c r="I785" s="6">
        <v>30</v>
      </c>
      <c r="J785" s="10">
        <v>60</v>
      </c>
      <c r="K785" s="7" t="str">
        <f>IF(F785="NA","0000",IF(F785="A04","0200",IF(F785="A03","0500",IF(F785="A02","0700",IF(F785="A01","1000",ERROR)))))</f>
        <v>0500</v>
      </c>
      <c r="L785" s="7" t="str">
        <f t="shared" si="53"/>
        <v>060</v>
      </c>
      <c r="M785" s="8">
        <v>0</v>
      </c>
      <c r="N785" s="7">
        <v>23</v>
      </c>
      <c r="O785" s="7">
        <v>3</v>
      </c>
      <c r="P785" s="6" t="s">
        <v>34</v>
      </c>
      <c r="Q785" s="6" t="str">
        <f t="shared" si="55"/>
        <v>1217</v>
      </c>
      <c r="R785" s="6" t="s">
        <v>1902</v>
      </c>
    </row>
    <row r="786" spans="1:18" x14ac:dyDescent="0.15">
      <c r="A786" s="6" t="s">
        <v>579</v>
      </c>
      <c r="B786" s="6" t="str">
        <f t="shared" si="54"/>
        <v>20190614</v>
      </c>
      <c r="C786" s="6" t="s">
        <v>0</v>
      </c>
      <c r="D786" s="6" t="s">
        <v>2</v>
      </c>
      <c r="E786" s="6" t="s">
        <v>45</v>
      </c>
      <c r="F786" s="6" t="s">
        <v>46</v>
      </c>
      <c r="G786" s="6" t="s">
        <v>2288</v>
      </c>
      <c r="H786" s="6" t="s">
        <v>47</v>
      </c>
      <c r="I786" s="6">
        <v>0</v>
      </c>
      <c r="J786" s="10">
        <v>0</v>
      </c>
      <c r="K786" s="7" t="str">
        <f>IF(F786="NA","0000",IF(F786="A04","0200",IF(F786="A03","0500",IF(F786="A02","0700",IF(F786="A01","1000",ERROR)))))</f>
        <v>0000</v>
      </c>
      <c r="L786" s="7" t="str">
        <f t="shared" si="53"/>
        <v>000</v>
      </c>
      <c r="M786" s="8">
        <v>0</v>
      </c>
      <c r="N786" s="7">
        <v>23</v>
      </c>
      <c r="O786" s="7">
        <v>4</v>
      </c>
      <c r="P786" s="6" t="s">
        <v>34</v>
      </c>
      <c r="Q786" s="6" t="str">
        <f t="shared" si="55"/>
        <v>1229</v>
      </c>
      <c r="R786" s="6" t="s">
        <v>1820</v>
      </c>
    </row>
    <row r="787" spans="1:18" x14ac:dyDescent="0.15">
      <c r="A787" s="6" t="s">
        <v>580</v>
      </c>
      <c r="B787" s="6" t="str">
        <f t="shared" si="54"/>
        <v>20190614</v>
      </c>
      <c r="C787" s="6" t="s">
        <v>0</v>
      </c>
      <c r="D787" s="6" t="s">
        <v>2</v>
      </c>
      <c r="E787" s="6" t="s">
        <v>327</v>
      </c>
      <c r="F787" s="6" t="s">
        <v>46</v>
      </c>
      <c r="G787" s="6" t="s">
        <v>2288</v>
      </c>
      <c r="H787" s="6" t="s">
        <v>47</v>
      </c>
      <c r="I787" s="6">
        <v>1</v>
      </c>
      <c r="J787" s="10">
        <v>0</v>
      </c>
      <c r="K787" s="7" t="str">
        <f>IF(F787="NA","0000",IF(F787="A04","0200",IF(F787="A03","0500",IF(F787="A02","0700",IF(F787="A01","1000",ERROR)))))</f>
        <v>0000</v>
      </c>
      <c r="L787" s="7" t="str">
        <f t="shared" si="53"/>
        <v>000</v>
      </c>
      <c r="M787" s="8">
        <v>0</v>
      </c>
      <c r="N787" s="7">
        <v>23</v>
      </c>
      <c r="O787" s="7">
        <v>4</v>
      </c>
      <c r="P787" s="6" t="s">
        <v>34</v>
      </c>
      <c r="Q787" s="6" t="str">
        <f t="shared" si="55"/>
        <v>1231</v>
      </c>
      <c r="R787" s="6" t="s">
        <v>1882</v>
      </c>
    </row>
    <row r="788" spans="1:18" x14ac:dyDescent="0.15">
      <c r="A788" s="6" t="s">
        <v>581</v>
      </c>
      <c r="B788" s="6" t="str">
        <f t="shared" si="54"/>
        <v>20190614</v>
      </c>
      <c r="C788" s="6" t="s">
        <v>0</v>
      </c>
      <c r="D788" s="6" t="s">
        <v>2</v>
      </c>
      <c r="E788" s="6" t="s">
        <v>45</v>
      </c>
      <c r="F788" s="6" t="s">
        <v>30</v>
      </c>
      <c r="G788" s="6" t="s">
        <v>2287</v>
      </c>
      <c r="H788" s="6" t="s">
        <v>47</v>
      </c>
      <c r="I788" s="6">
        <v>280</v>
      </c>
      <c r="J788" s="10">
        <v>60</v>
      </c>
      <c r="K788" s="7" t="str">
        <f>IF(F788="NA","0000",IF(F788="A04","0200",IF(F788="A03","0500",IF(F788="A02","0700",IF(F788="A01","1000",ERROR)))))</f>
        <v>0500</v>
      </c>
      <c r="L788" s="7" t="str">
        <f t="shared" si="53"/>
        <v>060</v>
      </c>
      <c r="M788" s="8">
        <v>0</v>
      </c>
      <c r="N788" s="7">
        <v>23</v>
      </c>
      <c r="O788" s="7">
        <v>4</v>
      </c>
      <c r="P788" s="6" t="s">
        <v>34</v>
      </c>
      <c r="Q788" s="6" t="str">
        <f t="shared" si="55"/>
        <v>1233</v>
      </c>
      <c r="R788" s="6" t="s">
        <v>1856</v>
      </c>
    </row>
    <row r="789" spans="1:18" x14ac:dyDescent="0.15">
      <c r="A789" s="6" t="s">
        <v>582</v>
      </c>
      <c r="B789" s="6" t="str">
        <f t="shared" si="54"/>
        <v>20190614</v>
      </c>
      <c r="C789" s="6" t="s">
        <v>0</v>
      </c>
      <c r="D789" s="6" t="s">
        <v>2</v>
      </c>
      <c r="E789" s="6" t="s">
        <v>45</v>
      </c>
      <c r="F789" s="6" t="s">
        <v>30</v>
      </c>
      <c r="G789" s="6" t="s">
        <v>2287</v>
      </c>
      <c r="H789" s="6" t="s">
        <v>47</v>
      </c>
      <c r="I789" s="6">
        <v>162</v>
      </c>
      <c r="J789" s="10">
        <v>60</v>
      </c>
      <c r="K789" s="7" t="str">
        <f>IF(F789="NA","0000",IF(F789="A04","0200",IF(F789="A03","0500",IF(F789="A02","0700",IF(F789="A01","1000",ERROR)))))</f>
        <v>0500</v>
      </c>
      <c r="L789" s="7" t="str">
        <f t="shared" si="53"/>
        <v>060</v>
      </c>
      <c r="M789" s="8">
        <v>0</v>
      </c>
      <c r="N789" s="7">
        <v>23</v>
      </c>
      <c r="O789" s="7">
        <v>4</v>
      </c>
      <c r="P789" s="6" t="s">
        <v>34</v>
      </c>
      <c r="Q789" s="6" t="str">
        <f t="shared" si="55"/>
        <v>1235</v>
      </c>
      <c r="R789" s="6" t="s">
        <v>1858</v>
      </c>
    </row>
    <row r="790" spans="1:18" x14ac:dyDescent="0.15">
      <c r="A790" s="6" t="s">
        <v>583</v>
      </c>
      <c r="B790" s="6" t="str">
        <f t="shared" si="54"/>
        <v>20190614</v>
      </c>
      <c r="C790" s="6" t="s">
        <v>0</v>
      </c>
      <c r="D790" s="6" t="s">
        <v>2</v>
      </c>
      <c r="E790" s="6" t="s">
        <v>327</v>
      </c>
      <c r="F790" s="6" t="s">
        <v>30</v>
      </c>
      <c r="G790" s="6" t="s">
        <v>2287</v>
      </c>
      <c r="H790" s="6" t="s">
        <v>47</v>
      </c>
      <c r="I790" s="6">
        <v>112</v>
      </c>
      <c r="J790" s="10">
        <v>60</v>
      </c>
      <c r="K790" s="7" t="str">
        <f>IF(F790="NA","0000",IF(F790="A04","0200",IF(F790="A03","0500",IF(F790="A02","0700",IF(F790="A01","1000",ERROR)))))</f>
        <v>0500</v>
      </c>
      <c r="L790" s="7" t="str">
        <f t="shared" si="53"/>
        <v>060</v>
      </c>
      <c r="M790" s="8">
        <v>0</v>
      </c>
      <c r="N790" s="7">
        <v>23</v>
      </c>
      <c r="O790" s="7">
        <v>4</v>
      </c>
      <c r="P790" s="6" t="s">
        <v>34</v>
      </c>
      <c r="Q790" s="6" t="str">
        <f t="shared" si="55"/>
        <v>1237</v>
      </c>
      <c r="R790" s="6" t="s">
        <v>1904</v>
      </c>
    </row>
    <row r="791" spans="1:18" x14ac:dyDescent="0.15">
      <c r="A791" s="6" t="s">
        <v>589</v>
      </c>
      <c r="B791" s="6" t="str">
        <f t="shared" si="54"/>
        <v>20190614</v>
      </c>
      <c r="C791" s="6" t="s">
        <v>0</v>
      </c>
      <c r="D791" s="6" t="s">
        <v>2</v>
      </c>
      <c r="E791" s="6" t="s">
        <v>45</v>
      </c>
      <c r="F791" s="6" t="s">
        <v>46</v>
      </c>
      <c r="G791" s="6" t="s">
        <v>2288</v>
      </c>
      <c r="H791" s="6" t="s">
        <v>47</v>
      </c>
      <c r="I791" s="6">
        <v>0</v>
      </c>
      <c r="J791" s="10">
        <v>0</v>
      </c>
      <c r="K791" s="7" t="str">
        <f>IF(F791="NA","0000",IF(F791="A04","0200",IF(F791="A03","0500",IF(F791="A02","0700",IF(F791="A01","1000",ERROR)))))</f>
        <v>0000</v>
      </c>
      <c r="L791" s="7" t="str">
        <f t="shared" si="53"/>
        <v>000</v>
      </c>
      <c r="M791" s="8">
        <v>0</v>
      </c>
      <c r="N791" s="7">
        <v>23</v>
      </c>
      <c r="O791" s="7">
        <v>5</v>
      </c>
      <c r="P791" s="6" t="s">
        <v>34</v>
      </c>
      <c r="Q791" s="6" t="str">
        <f t="shared" si="55"/>
        <v>1239</v>
      </c>
      <c r="R791" s="6" t="s">
        <v>1822</v>
      </c>
    </row>
    <row r="792" spans="1:18" x14ac:dyDescent="0.15">
      <c r="A792" s="6" t="s">
        <v>590</v>
      </c>
      <c r="B792" s="6" t="str">
        <f t="shared" si="54"/>
        <v>20190614</v>
      </c>
      <c r="C792" s="6" t="s">
        <v>0</v>
      </c>
      <c r="D792" s="6" t="s">
        <v>2</v>
      </c>
      <c r="E792" s="6" t="s">
        <v>327</v>
      </c>
      <c r="F792" s="6" t="s">
        <v>46</v>
      </c>
      <c r="G792" s="6" t="s">
        <v>2288</v>
      </c>
      <c r="H792" s="6" t="s">
        <v>47</v>
      </c>
      <c r="I792" s="6">
        <v>0</v>
      </c>
      <c r="J792" s="10">
        <v>0</v>
      </c>
      <c r="K792" s="7" t="str">
        <f>IF(F792="NA","0000",IF(F792="A04","0200",IF(F792="A03","0500",IF(F792="A02","0700",IF(F792="A01","1000",ERROR)))))</f>
        <v>0000</v>
      </c>
      <c r="L792" s="7" t="str">
        <f t="shared" si="53"/>
        <v>000</v>
      </c>
      <c r="M792" s="8">
        <v>0</v>
      </c>
      <c r="N792" s="7">
        <v>23</v>
      </c>
      <c r="O792" s="7">
        <v>5</v>
      </c>
      <c r="P792" s="6" t="s">
        <v>34</v>
      </c>
      <c r="Q792" s="6" t="str">
        <f t="shared" si="55"/>
        <v>1241</v>
      </c>
      <c r="R792" s="6" t="s">
        <v>1884</v>
      </c>
    </row>
    <row r="793" spans="1:18" x14ac:dyDescent="0.15">
      <c r="A793" s="6" t="s">
        <v>591</v>
      </c>
      <c r="B793" s="6" t="str">
        <f t="shared" si="54"/>
        <v>20190614</v>
      </c>
      <c r="C793" s="6" t="s">
        <v>0</v>
      </c>
      <c r="D793" s="6" t="s">
        <v>2</v>
      </c>
      <c r="E793" s="6" t="s">
        <v>45</v>
      </c>
      <c r="F793" s="6" t="s">
        <v>30</v>
      </c>
      <c r="G793" s="6" t="s">
        <v>2287</v>
      </c>
      <c r="H793" s="6" t="s">
        <v>47</v>
      </c>
      <c r="I793" s="6">
        <v>118</v>
      </c>
      <c r="J793" s="10">
        <v>60</v>
      </c>
      <c r="K793" s="7" t="str">
        <f>IF(F793="NA","0000",IF(F793="A04","0200",IF(F793="A03","0500",IF(F793="A02","0700",IF(F793="A01","1000",ERROR)))))</f>
        <v>0500</v>
      </c>
      <c r="L793" s="7" t="str">
        <f t="shared" si="53"/>
        <v>060</v>
      </c>
      <c r="M793" s="8">
        <v>0</v>
      </c>
      <c r="N793" s="7">
        <v>23</v>
      </c>
      <c r="O793" s="7">
        <v>5</v>
      </c>
      <c r="P793" s="6" t="s">
        <v>34</v>
      </c>
      <c r="Q793" s="6" t="str">
        <f t="shared" si="55"/>
        <v>1243</v>
      </c>
      <c r="R793" s="6" t="s">
        <v>1860</v>
      </c>
    </row>
    <row r="794" spans="1:18" x14ac:dyDescent="0.15">
      <c r="A794" s="6" t="s">
        <v>592</v>
      </c>
      <c r="B794" s="6" t="str">
        <f t="shared" si="54"/>
        <v>20190614</v>
      </c>
      <c r="C794" s="6" t="s">
        <v>0</v>
      </c>
      <c r="D794" s="6" t="s">
        <v>2</v>
      </c>
      <c r="E794" s="6" t="s">
        <v>45</v>
      </c>
      <c r="F794" s="6" t="s">
        <v>30</v>
      </c>
      <c r="G794" s="6" t="s">
        <v>2287</v>
      </c>
      <c r="H794" s="6" t="s">
        <v>47</v>
      </c>
      <c r="I794" s="6">
        <v>53</v>
      </c>
      <c r="J794" s="10">
        <v>60</v>
      </c>
      <c r="K794" s="7" t="str">
        <f>IF(F794="NA","0000",IF(F794="A04","0200",IF(F794="A03","0500",IF(F794="A02","0700",IF(F794="A01","1000",ERROR)))))</f>
        <v>0500</v>
      </c>
      <c r="L794" s="7" t="str">
        <f t="shared" si="53"/>
        <v>060</v>
      </c>
      <c r="M794" s="8">
        <v>0</v>
      </c>
      <c r="N794" s="7">
        <v>23</v>
      </c>
      <c r="O794" s="7">
        <v>5</v>
      </c>
      <c r="P794" s="6" t="s">
        <v>34</v>
      </c>
      <c r="Q794" s="6" t="str">
        <f t="shared" si="55"/>
        <v>1245</v>
      </c>
      <c r="R794" s="6" t="s">
        <v>1862</v>
      </c>
    </row>
    <row r="795" spans="1:18" x14ac:dyDescent="0.15">
      <c r="A795" s="6" t="s">
        <v>593</v>
      </c>
      <c r="B795" s="6" t="str">
        <f t="shared" si="54"/>
        <v>20190614</v>
      </c>
      <c r="C795" s="6" t="s">
        <v>0</v>
      </c>
      <c r="D795" s="6" t="s">
        <v>2</v>
      </c>
      <c r="E795" s="6" t="s">
        <v>327</v>
      </c>
      <c r="F795" s="6" t="s">
        <v>30</v>
      </c>
      <c r="G795" s="6" t="s">
        <v>2287</v>
      </c>
      <c r="H795" s="6" t="s">
        <v>47</v>
      </c>
      <c r="I795" s="6">
        <v>10</v>
      </c>
      <c r="J795" s="10">
        <v>60</v>
      </c>
      <c r="K795" s="7" t="str">
        <f>IF(F795="NA","0000",IF(F795="A04","0200",IF(F795="A03","0500",IF(F795="A02","0700",IF(F795="A01","1000",ERROR)))))</f>
        <v>0500</v>
      </c>
      <c r="L795" s="7" t="str">
        <f t="shared" si="53"/>
        <v>060</v>
      </c>
      <c r="M795" s="8">
        <v>0</v>
      </c>
      <c r="N795" s="7">
        <v>23</v>
      </c>
      <c r="O795" s="7">
        <v>5</v>
      </c>
      <c r="P795" s="6" t="s">
        <v>34</v>
      </c>
      <c r="Q795" s="6" t="str">
        <f t="shared" si="55"/>
        <v>1247</v>
      </c>
      <c r="R795" s="6" t="s">
        <v>1906</v>
      </c>
    </row>
    <row r="796" spans="1:18" x14ac:dyDescent="0.15">
      <c r="A796" s="6" t="s">
        <v>659</v>
      </c>
      <c r="B796" s="6" t="str">
        <f t="shared" si="54"/>
        <v>20190617</v>
      </c>
      <c r="C796" s="6" t="s">
        <v>0</v>
      </c>
      <c r="D796" s="6" t="s">
        <v>2</v>
      </c>
      <c r="E796" s="6" t="s">
        <v>45</v>
      </c>
      <c r="F796" s="6" t="s">
        <v>46</v>
      </c>
      <c r="G796" s="6" t="s">
        <v>2288</v>
      </c>
      <c r="H796" s="6" t="s">
        <v>47</v>
      </c>
      <c r="I796" s="6">
        <v>0</v>
      </c>
      <c r="J796" s="10">
        <v>0</v>
      </c>
      <c r="K796" s="7" t="str">
        <f>IF(F796="NA","0000",IF(F796="A04","0200",IF(F796="A03","0500",IF(F796="A02","0700",IF(F796="A01","1000",ERROR)))))</f>
        <v>0000</v>
      </c>
      <c r="L796" s="7" t="str">
        <f t="shared" si="53"/>
        <v>000</v>
      </c>
      <c r="M796" s="8">
        <v>0</v>
      </c>
      <c r="N796" s="7">
        <v>23</v>
      </c>
      <c r="O796" s="7">
        <v>6</v>
      </c>
      <c r="P796" s="6" t="s">
        <v>34</v>
      </c>
      <c r="Q796" s="6" t="str">
        <f t="shared" si="55"/>
        <v>1269</v>
      </c>
      <c r="R796" s="6" t="s">
        <v>1908</v>
      </c>
    </row>
    <row r="797" spans="1:18" x14ac:dyDescent="0.15">
      <c r="A797" s="6" t="s">
        <v>660</v>
      </c>
      <c r="B797" s="6" t="str">
        <f t="shared" si="54"/>
        <v>20190617</v>
      </c>
      <c r="C797" s="6" t="s">
        <v>0</v>
      </c>
      <c r="D797" s="6" t="s">
        <v>2</v>
      </c>
      <c r="E797" s="6" t="s">
        <v>327</v>
      </c>
      <c r="F797" s="6" t="s">
        <v>46</v>
      </c>
      <c r="G797" s="6" t="s">
        <v>2288</v>
      </c>
      <c r="H797" s="6" t="s">
        <v>47</v>
      </c>
      <c r="I797" s="6">
        <v>1</v>
      </c>
      <c r="J797" s="10">
        <v>0</v>
      </c>
      <c r="K797" s="7" t="str">
        <f>IF(F797="NA","0000",IF(F797="A04","0200",IF(F797="A03","0500",IF(F797="A02","0700",IF(F797="A01","1000",ERROR)))))</f>
        <v>0000</v>
      </c>
      <c r="L797" s="7" t="str">
        <f t="shared" si="53"/>
        <v>000</v>
      </c>
      <c r="M797" s="8">
        <v>0</v>
      </c>
      <c r="N797" s="7">
        <v>23</v>
      </c>
      <c r="O797" s="7">
        <v>6</v>
      </c>
      <c r="P797" s="6" t="s">
        <v>34</v>
      </c>
      <c r="Q797" s="6" t="str">
        <f t="shared" si="55"/>
        <v>1271</v>
      </c>
      <c r="R797" s="6" t="s">
        <v>1914</v>
      </c>
    </row>
    <row r="798" spans="1:18" x14ac:dyDescent="0.15">
      <c r="A798" s="6" t="s">
        <v>661</v>
      </c>
      <c r="B798" s="6" t="str">
        <f t="shared" si="54"/>
        <v>20190617</v>
      </c>
      <c r="C798" s="6" t="s">
        <v>0</v>
      </c>
      <c r="D798" s="6" t="s">
        <v>2</v>
      </c>
      <c r="E798" s="6" t="s">
        <v>45</v>
      </c>
      <c r="F798" s="6" t="s">
        <v>25</v>
      </c>
      <c r="G798" s="6" t="s">
        <v>2287</v>
      </c>
      <c r="H798" s="6" t="s">
        <v>47</v>
      </c>
      <c r="I798" s="6">
        <v>186</v>
      </c>
      <c r="J798" s="10">
        <v>30</v>
      </c>
      <c r="K798" s="7" t="str">
        <f>IF(F798="NA","0000",IF(F798="A04","0200",IF(F798="A03","0500",IF(F798="A02","0700",IF(F798="A01","1000",ERROR)))))</f>
        <v>1000</v>
      </c>
      <c r="L798" s="7" t="str">
        <f t="shared" si="53"/>
        <v>030</v>
      </c>
      <c r="M798" s="8">
        <v>0</v>
      </c>
      <c r="N798" s="7">
        <v>23</v>
      </c>
      <c r="O798" s="7">
        <v>6</v>
      </c>
      <c r="P798" s="6" t="s">
        <v>34</v>
      </c>
      <c r="Q798" s="6" t="str">
        <f t="shared" si="55"/>
        <v>1273</v>
      </c>
      <c r="R798" s="6" t="s">
        <v>1910</v>
      </c>
    </row>
    <row r="799" spans="1:18" x14ac:dyDescent="0.15">
      <c r="A799" s="6" t="s">
        <v>662</v>
      </c>
      <c r="B799" s="6" t="str">
        <f t="shared" si="54"/>
        <v>20190617</v>
      </c>
      <c r="C799" s="6" t="s">
        <v>0</v>
      </c>
      <c r="D799" s="6" t="s">
        <v>2</v>
      </c>
      <c r="E799" s="6" t="s">
        <v>45</v>
      </c>
      <c r="F799" s="6" t="s">
        <v>25</v>
      </c>
      <c r="G799" s="6" t="s">
        <v>2287</v>
      </c>
      <c r="H799" s="6" t="s">
        <v>47</v>
      </c>
      <c r="I799" s="6">
        <v>137</v>
      </c>
      <c r="J799" s="10">
        <v>30</v>
      </c>
      <c r="K799" s="7" t="str">
        <f>IF(F799="NA","0000",IF(F799="A04","0200",IF(F799="A03","0500",IF(F799="A02","0700",IF(F799="A01","1000",ERROR)))))</f>
        <v>1000</v>
      </c>
      <c r="L799" s="7" t="str">
        <f t="shared" si="53"/>
        <v>030</v>
      </c>
      <c r="M799" s="8">
        <v>0</v>
      </c>
      <c r="N799" s="7">
        <v>23</v>
      </c>
      <c r="O799" s="7">
        <v>6</v>
      </c>
      <c r="P799" s="6" t="s">
        <v>34</v>
      </c>
      <c r="Q799" s="6" t="str">
        <f t="shared" si="55"/>
        <v>1275</v>
      </c>
      <c r="R799" s="6" t="s">
        <v>1912</v>
      </c>
    </row>
    <row r="800" spans="1:18" x14ac:dyDescent="0.15">
      <c r="A800" s="6" t="s">
        <v>663</v>
      </c>
      <c r="B800" s="6" t="str">
        <f t="shared" si="54"/>
        <v>20190617</v>
      </c>
      <c r="C800" s="6" t="s">
        <v>0</v>
      </c>
      <c r="D800" s="6" t="s">
        <v>2</v>
      </c>
      <c r="E800" s="6" t="s">
        <v>327</v>
      </c>
      <c r="F800" s="6" t="s">
        <v>25</v>
      </c>
      <c r="G800" s="6" t="s">
        <v>2287</v>
      </c>
      <c r="H800" s="6" t="s">
        <v>47</v>
      </c>
      <c r="I800" s="6">
        <v>42</v>
      </c>
      <c r="J800" s="10">
        <v>30</v>
      </c>
      <c r="K800" s="7" t="str">
        <f>IF(F800="NA","0000",IF(F800="A04","0200",IF(F800="A03","0500",IF(F800="A02","0700",IF(F800="A01","1000",ERROR)))))</f>
        <v>1000</v>
      </c>
      <c r="L800" s="7" t="str">
        <f t="shared" si="53"/>
        <v>030</v>
      </c>
      <c r="M800" s="8">
        <v>0</v>
      </c>
      <c r="N800" s="7">
        <v>23</v>
      </c>
      <c r="O800" s="7">
        <v>6</v>
      </c>
      <c r="P800" s="6" t="s">
        <v>34</v>
      </c>
      <c r="Q800" s="6" t="str">
        <f t="shared" si="55"/>
        <v>1277</v>
      </c>
      <c r="R800" s="6" t="s">
        <v>1916</v>
      </c>
    </row>
    <row r="801" spans="1:18" x14ac:dyDescent="0.15">
      <c r="A801" s="6" t="s">
        <v>554</v>
      </c>
      <c r="B801" s="6" t="str">
        <f t="shared" si="54"/>
        <v>20190614</v>
      </c>
      <c r="C801" s="6" t="s">
        <v>0</v>
      </c>
      <c r="D801" s="6" t="s">
        <v>2</v>
      </c>
      <c r="E801" s="6" t="s">
        <v>45</v>
      </c>
      <c r="F801" s="6" t="s">
        <v>46</v>
      </c>
      <c r="G801" s="6" t="s">
        <v>2288</v>
      </c>
      <c r="H801" s="6" t="s">
        <v>47</v>
      </c>
      <c r="I801" s="6">
        <v>0</v>
      </c>
      <c r="J801" s="10">
        <v>0</v>
      </c>
      <c r="K801" s="7" t="str">
        <f>IF(F801="NA","0000",IF(F801="A04","0200",IF(F801="A03","0500",IF(F801="A02","0700",IF(F801="A01","1000",ERROR)))))</f>
        <v>0000</v>
      </c>
      <c r="L801" s="7" t="str">
        <f t="shared" si="53"/>
        <v>000</v>
      </c>
      <c r="M801" s="8">
        <v>0</v>
      </c>
      <c r="N801" s="7">
        <v>24</v>
      </c>
      <c r="O801" s="7">
        <v>1</v>
      </c>
      <c r="P801" s="6" t="s">
        <v>35</v>
      </c>
      <c r="Q801" s="6" t="str">
        <f t="shared" si="55"/>
        <v>1190</v>
      </c>
      <c r="R801" s="6" t="s">
        <v>1815</v>
      </c>
    </row>
    <row r="802" spans="1:18" x14ac:dyDescent="0.15">
      <c r="A802" s="6" t="s">
        <v>555</v>
      </c>
      <c r="B802" s="6" t="str">
        <f t="shared" si="54"/>
        <v>20190614</v>
      </c>
      <c r="C802" s="6" t="s">
        <v>0</v>
      </c>
      <c r="D802" s="6" t="s">
        <v>2</v>
      </c>
      <c r="E802" s="6" t="s">
        <v>327</v>
      </c>
      <c r="F802" s="6" t="s">
        <v>46</v>
      </c>
      <c r="G802" s="6" t="s">
        <v>2288</v>
      </c>
      <c r="H802" s="6" t="s">
        <v>47</v>
      </c>
      <c r="I802" s="6">
        <v>0</v>
      </c>
      <c r="J802" s="10">
        <v>0</v>
      </c>
      <c r="K802" s="7" t="str">
        <f>IF(F802="NA","0000",IF(F802="A04","0200",IF(F802="A03","0500",IF(F802="A02","0700",IF(F802="A01","1000",ERROR)))))</f>
        <v>0000</v>
      </c>
      <c r="L802" s="7" t="str">
        <f t="shared" si="53"/>
        <v>000</v>
      </c>
      <c r="M802" s="8">
        <v>0</v>
      </c>
      <c r="N802" s="7">
        <v>24</v>
      </c>
      <c r="O802" s="7">
        <v>1</v>
      </c>
      <c r="P802" s="6" t="s">
        <v>35</v>
      </c>
      <c r="Q802" s="6" t="str">
        <f t="shared" si="55"/>
        <v>1192</v>
      </c>
      <c r="R802" s="6" t="s">
        <v>1877</v>
      </c>
    </row>
    <row r="803" spans="1:18" x14ac:dyDescent="0.15">
      <c r="A803" s="6" t="s">
        <v>556</v>
      </c>
      <c r="B803" s="6" t="str">
        <f t="shared" si="54"/>
        <v>20190614</v>
      </c>
      <c r="C803" s="6" t="s">
        <v>0</v>
      </c>
      <c r="D803" s="6" t="s">
        <v>2</v>
      </c>
      <c r="E803" s="6" t="s">
        <v>45</v>
      </c>
      <c r="F803" s="6" t="s">
        <v>30</v>
      </c>
      <c r="G803" s="6" t="s">
        <v>2287</v>
      </c>
      <c r="H803" s="6" t="s">
        <v>47</v>
      </c>
      <c r="I803" s="6">
        <v>375</v>
      </c>
      <c r="J803" s="10">
        <v>60</v>
      </c>
      <c r="K803" s="7" t="str">
        <f>IF(F803="NA","0000",IF(F803="A04","0200",IF(F803="A03","0500",IF(F803="A02","0700",IF(F803="A01","1000",ERROR)))))</f>
        <v>0500</v>
      </c>
      <c r="L803" s="7" t="str">
        <f t="shared" si="53"/>
        <v>060</v>
      </c>
      <c r="M803" s="8">
        <v>0</v>
      </c>
      <c r="N803" s="7">
        <v>24</v>
      </c>
      <c r="O803" s="7">
        <v>1</v>
      </c>
      <c r="P803" s="6" t="s">
        <v>35</v>
      </c>
      <c r="Q803" s="6" t="str">
        <f t="shared" si="55"/>
        <v>1194</v>
      </c>
      <c r="R803" s="6" t="s">
        <v>1845</v>
      </c>
    </row>
    <row r="804" spans="1:18" x14ac:dyDescent="0.15">
      <c r="A804" s="6" t="s">
        <v>557</v>
      </c>
      <c r="B804" s="6" t="str">
        <f t="shared" si="54"/>
        <v>20190614</v>
      </c>
      <c r="C804" s="6" t="s">
        <v>0</v>
      </c>
      <c r="D804" s="6" t="s">
        <v>2</v>
      </c>
      <c r="E804" s="6" t="s">
        <v>45</v>
      </c>
      <c r="F804" s="6" t="s">
        <v>30</v>
      </c>
      <c r="G804" s="6" t="s">
        <v>2287</v>
      </c>
      <c r="H804" s="6" t="s">
        <v>47</v>
      </c>
      <c r="I804" s="6">
        <v>290</v>
      </c>
      <c r="J804" s="10">
        <v>60</v>
      </c>
      <c r="K804" s="7" t="str">
        <f>IF(F804="NA","0000",IF(F804="A04","0200",IF(F804="A03","0500",IF(F804="A02","0700",IF(F804="A01","1000",ERROR)))))</f>
        <v>0500</v>
      </c>
      <c r="L804" s="7" t="str">
        <f t="shared" si="53"/>
        <v>060</v>
      </c>
      <c r="M804" s="8">
        <v>0</v>
      </c>
      <c r="N804" s="7">
        <v>24</v>
      </c>
      <c r="O804" s="7">
        <v>1</v>
      </c>
      <c r="P804" s="6" t="s">
        <v>35</v>
      </c>
      <c r="Q804" s="6" t="str">
        <f t="shared" si="55"/>
        <v>1196</v>
      </c>
      <c r="R804" s="6" t="s">
        <v>1847</v>
      </c>
    </row>
    <row r="805" spans="1:18" x14ac:dyDescent="0.15">
      <c r="A805" s="6" t="s">
        <v>558</v>
      </c>
      <c r="B805" s="6" t="str">
        <f t="shared" si="54"/>
        <v>20190614</v>
      </c>
      <c r="C805" s="6" t="s">
        <v>0</v>
      </c>
      <c r="D805" s="6" t="s">
        <v>2</v>
      </c>
      <c r="E805" s="6" t="s">
        <v>327</v>
      </c>
      <c r="F805" s="6" t="s">
        <v>30</v>
      </c>
      <c r="G805" s="6" t="s">
        <v>2287</v>
      </c>
      <c r="H805" s="6" t="s">
        <v>47</v>
      </c>
      <c r="I805" s="6">
        <v>60</v>
      </c>
      <c r="J805" s="10">
        <v>60</v>
      </c>
      <c r="K805" s="7" t="str">
        <f>IF(F805="NA","0000",IF(F805="A04","0200",IF(F805="A03","0500",IF(F805="A02","0700",IF(F805="A01","1000",ERROR)))))</f>
        <v>0500</v>
      </c>
      <c r="L805" s="7" t="str">
        <f t="shared" si="53"/>
        <v>060</v>
      </c>
      <c r="M805" s="8">
        <v>0</v>
      </c>
      <c r="N805" s="7">
        <v>24</v>
      </c>
      <c r="O805" s="7">
        <v>1</v>
      </c>
      <c r="P805" s="6" t="s">
        <v>35</v>
      </c>
      <c r="Q805" s="6" t="str">
        <f t="shared" si="55"/>
        <v>1198</v>
      </c>
      <c r="R805" s="6" t="s">
        <v>1899</v>
      </c>
    </row>
    <row r="806" spans="1:18" x14ac:dyDescent="0.15">
      <c r="A806" s="6" t="s">
        <v>564</v>
      </c>
      <c r="B806" s="6" t="str">
        <f t="shared" si="54"/>
        <v>20190614</v>
      </c>
      <c r="C806" s="6" t="s">
        <v>0</v>
      </c>
      <c r="D806" s="6" t="s">
        <v>2</v>
      </c>
      <c r="E806" s="6" t="s">
        <v>45</v>
      </c>
      <c r="F806" s="6" t="s">
        <v>46</v>
      </c>
      <c r="G806" s="6" t="s">
        <v>2288</v>
      </c>
      <c r="H806" s="6" t="s">
        <v>47</v>
      </c>
      <c r="I806" s="6">
        <v>0</v>
      </c>
      <c r="J806" s="10">
        <v>0</v>
      </c>
      <c r="K806" s="7" t="str">
        <f>IF(F806="NA","0000",IF(F806="A04","0200",IF(F806="A03","0500",IF(F806="A02","0700",IF(F806="A01","1000",ERROR)))))</f>
        <v>0000</v>
      </c>
      <c r="L806" s="7" t="str">
        <f t="shared" si="53"/>
        <v>000</v>
      </c>
      <c r="M806" s="8">
        <v>0</v>
      </c>
      <c r="N806" s="7">
        <v>24</v>
      </c>
      <c r="O806" s="7">
        <v>2</v>
      </c>
      <c r="P806" s="6" t="s">
        <v>35</v>
      </c>
      <c r="Q806" s="6" t="str">
        <f t="shared" si="55"/>
        <v>1200</v>
      </c>
      <c r="R806" s="6" t="s">
        <v>1817</v>
      </c>
    </row>
    <row r="807" spans="1:18" x14ac:dyDescent="0.15">
      <c r="A807" s="6" t="s">
        <v>565</v>
      </c>
      <c r="B807" s="6" t="str">
        <f t="shared" si="54"/>
        <v>20190614</v>
      </c>
      <c r="C807" s="6" t="s">
        <v>0</v>
      </c>
      <c r="D807" s="6" t="s">
        <v>2</v>
      </c>
      <c r="E807" s="6" t="s">
        <v>327</v>
      </c>
      <c r="F807" s="6" t="s">
        <v>46</v>
      </c>
      <c r="G807" s="6" t="s">
        <v>2288</v>
      </c>
      <c r="H807" s="6" t="s">
        <v>47</v>
      </c>
      <c r="I807" s="6">
        <v>1</v>
      </c>
      <c r="J807" s="10">
        <v>0</v>
      </c>
      <c r="K807" s="7" t="str">
        <f>IF(F807="NA","0000",IF(F807="A04","0200",IF(F807="A03","0500",IF(F807="A02","0700",IF(F807="A01","1000",ERROR)))))</f>
        <v>0000</v>
      </c>
      <c r="L807" s="7" t="str">
        <f t="shared" si="53"/>
        <v>000</v>
      </c>
      <c r="M807" s="8">
        <v>0</v>
      </c>
      <c r="N807" s="7">
        <v>24</v>
      </c>
      <c r="O807" s="7">
        <v>2</v>
      </c>
      <c r="P807" s="6" t="s">
        <v>35</v>
      </c>
      <c r="Q807" s="6" t="str">
        <f t="shared" si="55"/>
        <v>1202</v>
      </c>
      <c r="R807" s="6" t="s">
        <v>1879</v>
      </c>
    </row>
    <row r="808" spans="1:18" x14ac:dyDescent="0.15">
      <c r="A808" s="6" t="s">
        <v>566</v>
      </c>
      <c r="B808" s="6" t="str">
        <f t="shared" si="54"/>
        <v>20190614</v>
      </c>
      <c r="C808" s="6" t="s">
        <v>0</v>
      </c>
      <c r="D808" s="6" t="s">
        <v>2</v>
      </c>
      <c r="E808" s="6" t="s">
        <v>45</v>
      </c>
      <c r="F808" s="6" t="s">
        <v>30</v>
      </c>
      <c r="G808" s="6" t="s">
        <v>2287</v>
      </c>
      <c r="H808" s="6" t="s">
        <v>47</v>
      </c>
      <c r="I808" s="6">
        <v>460</v>
      </c>
      <c r="J808" s="10">
        <v>60</v>
      </c>
      <c r="K808" s="7" t="str">
        <f>IF(F808="NA","0000",IF(F808="A04","0200",IF(F808="A03","0500",IF(F808="A02","0700",IF(F808="A01","1000",ERROR)))))</f>
        <v>0500</v>
      </c>
      <c r="L808" s="7" t="str">
        <f t="shared" si="53"/>
        <v>060</v>
      </c>
      <c r="M808" s="8">
        <v>0</v>
      </c>
      <c r="N808" s="7">
        <v>24</v>
      </c>
      <c r="O808" s="7">
        <v>2</v>
      </c>
      <c r="P808" s="6" t="s">
        <v>35</v>
      </c>
      <c r="Q808" s="6" t="str">
        <f t="shared" si="55"/>
        <v>1204</v>
      </c>
      <c r="R808" s="6" t="s">
        <v>1849</v>
      </c>
    </row>
    <row r="809" spans="1:18" x14ac:dyDescent="0.15">
      <c r="A809" s="6" t="s">
        <v>567</v>
      </c>
      <c r="B809" s="6" t="str">
        <f t="shared" si="54"/>
        <v>20190614</v>
      </c>
      <c r="C809" s="6" t="s">
        <v>0</v>
      </c>
      <c r="D809" s="6" t="s">
        <v>2</v>
      </c>
      <c r="E809" s="6" t="s">
        <v>45</v>
      </c>
      <c r="F809" s="6" t="s">
        <v>30</v>
      </c>
      <c r="G809" s="6" t="s">
        <v>2287</v>
      </c>
      <c r="H809" s="6" t="s">
        <v>47</v>
      </c>
      <c r="I809" s="6">
        <v>302</v>
      </c>
      <c r="J809" s="10">
        <v>60</v>
      </c>
      <c r="K809" s="7" t="str">
        <f>IF(F809="NA","0000",IF(F809="A04","0200",IF(F809="A03","0500",IF(F809="A02","0700",IF(F809="A01","1000",ERROR)))))</f>
        <v>0500</v>
      </c>
      <c r="L809" s="7" t="str">
        <f t="shared" si="53"/>
        <v>060</v>
      </c>
      <c r="M809" s="8">
        <v>0</v>
      </c>
      <c r="N809" s="7">
        <v>24</v>
      </c>
      <c r="O809" s="7">
        <v>2</v>
      </c>
      <c r="P809" s="6" t="s">
        <v>35</v>
      </c>
      <c r="Q809" s="6" t="str">
        <f t="shared" si="55"/>
        <v>1206</v>
      </c>
      <c r="R809" s="6" t="s">
        <v>1851</v>
      </c>
    </row>
    <row r="810" spans="1:18" x14ac:dyDescent="0.15">
      <c r="A810" s="6" t="s">
        <v>568</v>
      </c>
      <c r="B810" s="6" t="str">
        <f t="shared" si="54"/>
        <v>20190614</v>
      </c>
      <c r="C810" s="6" t="s">
        <v>0</v>
      </c>
      <c r="D810" s="6" t="s">
        <v>2</v>
      </c>
      <c r="E810" s="6" t="s">
        <v>327</v>
      </c>
      <c r="F810" s="6" t="s">
        <v>30</v>
      </c>
      <c r="G810" s="6" t="s">
        <v>2287</v>
      </c>
      <c r="H810" s="6" t="s">
        <v>47</v>
      </c>
      <c r="I810" s="6">
        <v>124</v>
      </c>
      <c r="J810" s="10">
        <v>60</v>
      </c>
      <c r="K810" s="7" t="str">
        <f>IF(F810="NA","0000",IF(F810="A04","0200",IF(F810="A03","0500",IF(F810="A02","0700",IF(F810="A01","1000",ERROR)))))</f>
        <v>0500</v>
      </c>
      <c r="L810" s="7" t="str">
        <f t="shared" si="53"/>
        <v>060</v>
      </c>
      <c r="M810" s="8">
        <v>0</v>
      </c>
      <c r="N810" s="7">
        <v>24</v>
      </c>
      <c r="O810" s="7">
        <v>2</v>
      </c>
      <c r="P810" s="6" t="s">
        <v>35</v>
      </c>
      <c r="Q810" s="6" t="str">
        <f t="shared" si="55"/>
        <v>1208</v>
      </c>
      <c r="R810" s="6" t="s">
        <v>1901</v>
      </c>
    </row>
    <row r="811" spans="1:18" x14ac:dyDescent="0.15">
      <c r="A811" s="6" t="s">
        <v>574</v>
      </c>
      <c r="B811" s="6" t="str">
        <f t="shared" si="54"/>
        <v>20190614</v>
      </c>
      <c r="C811" s="6" t="s">
        <v>0</v>
      </c>
      <c r="D811" s="6" t="s">
        <v>2</v>
      </c>
      <c r="E811" s="6" t="s">
        <v>45</v>
      </c>
      <c r="F811" s="6" t="s">
        <v>46</v>
      </c>
      <c r="G811" s="6" t="s">
        <v>2288</v>
      </c>
      <c r="H811" s="6" t="s">
        <v>47</v>
      </c>
      <c r="I811" s="6">
        <v>0</v>
      </c>
      <c r="J811" s="10">
        <v>0</v>
      </c>
      <c r="K811" s="7" t="str">
        <f>IF(F811="NA","0000",IF(F811="A04","0200",IF(F811="A03","0500",IF(F811="A02","0700",IF(F811="A01","1000",ERROR)))))</f>
        <v>0000</v>
      </c>
      <c r="L811" s="7" t="str">
        <f t="shared" si="53"/>
        <v>000</v>
      </c>
      <c r="M811" s="8">
        <v>0</v>
      </c>
      <c r="N811" s="7">
        <v>24</v>
      </c>
      <c r="O811" s="7">
        <v>3</v>
      </c>
      <c r="P811" s="6" t="s">
        <v>35</v>
      </c>
      <c r="Q811" s="6" t="str">
        <f t="shared" si="55"/>
        <v>1210</v>
      </c>
      <c r="R811" s="6" t="s">
        <v>1819</v>
      </c>
    </row>
    <row r="812" spans="1:18" x14ac:dyDescent="0.15">
      <c r="A812" s="6" t="s">
        <v>575</v>
      </c>
      <c r="B812" s="6" t="str">
        <f t="shared" si="54"/>
        <v>20190614</v>
      </c>
      <c r="C812" s="6" t="s">
        <v>0</v>
      </c>
      <c r="D812" s="6" t="s">
        <v>2</v>
      </c>
      <c r="E812" s="6" t="s">
        <v>327</v>
      </c>
      <c r="F812" s="6" t="s">
        <v>46</v>
      </c>
      <c r="G812" s="6" t="s">
        <v>2288</v>
      </c>
      <c r="H812" s="6" t="s">
        <v>47</v>
      </c>
      <c r="I812" s="6">
        <v>1</v>
      </c>
      <c r="J812" s="10">
        <v>0</v>
      </c>
      <c r="K812" s="7" t="str">
        <f>IF(F812="NA","0000",IF(F812="A04","0200",IF(F812="A03","0500",IF(F812="A02","0700",IF(F812="A01","1000",ERROR)))))</f>
        <v>0000</v>
      </c>
      <c r="L812" s="7" t="str">
        <f t="shared" si="53"/>
        <v>000</v>
      </c>
      <c r="M812" s="8">
        <v>0</v>
      </c>
      <c r="N812" s="7">
        <v>24</v>
      </c>
      <c r="O812" s="7">
        <v>3</v>
      </c>
      <c r="P812" s="6" t="s">
        <v>35</v>
      </c>
      <c r="Q812" s="6" t="str">
        <f t="shared" si="55"/>
        <v>1212</v>
      </c>
      <c r="R812" s="6" t="s">
        <v>1881</v>
      </c>
    </row>
    <row r="813" spans="1:18" x14ac:dyDescent="0.15">
      <c r="A813" s="6" t="s">
        <v>576</v>
      </c>
      <c r="B813" s="6" t="str">
        <f t="shared" si="54"/>
        <v>20190614</v>
      </c>
      <c r="C813" s="6" t="s">
        <v>0</v>
      </c>
      <c r="D813" s="6" t="s">
        <v>2</v>
      </c>
      <c r="E813" s="6" t="s">
        <v>45</v>
      </c>
      <c r="F813" s="6" t="s">
        <v>30</v>
      </c>
      <c r="G813" s="6" t="s">
        <v>2287</v>
      </c>
      <c r="H813" s="6" t="s">
        <v>47</v>
      </c>
      <c r="I813" s="6">
        <v>404</v>
      </c>
      <c r="J813" s="10">
        <v>60</v>
      </c>
      <c r="K813" s="7" t="str">
        <f>IF(F813="NA","0000",IF(F813="A04","0200",IF(F813="A03","0500",IF(F813="A02","0700",IF(F813="A01","1000",ERROR)))))</f>
        <v>0500</v>
      </c>
      <c r="L813" s="7" t="str">
        <f t="shared" si="53"/>
        <v>060</v>
      </c>
      <c r="M813" s="8">
        <v>0</v>
      </c>
      <c r="N813" s="7">
        <v>24</v>
      </c>
      <c r="O813" s="7">
        <v>3</v>
      </c>
      <c r="P813" s="6" t="s">
        <v>35</v>
      </c>
      <c r="Q813" s="6" t="str">
        <f t="shared" si="55"/>
        <v>1214</v>
      </c>
      <c r="R813" s="6" t="s">
        <v>1853</v>
      </c>
    </row>
    <row r="814" spans="1:18" x14ac:dyDescent="0.15">
      <c r="A814" s="6" t="s">
        <v>577</v>
      </c>
      <c r="B814" s="6" t="str">
        <f t="shared" si="54"/>
        <v>20190614</v>
      </c>
      <c r="C814" s="6" t="s">
        <v>0</v>
      </c>
      <c r="D814" s="6" t="s">
        <v>2</v>
      </c>
      <c r="E814" s="6" t="s">
        <v>45</v>
      </c>
      <c r="F814" s="6" t="s">
        <v>30</v>
      </c>
      <c r="G814" s="6" t="s">
        <v>2287</v>
      </c>
      <c r="H814" s="6" t="s">
        <v>47</v>
      </c>
      <c r="I814" s="6">
        <v>318</v>
      </c>
      <c r="J814" s="10">
        <v>60</v>
      </c>
      <c r="K814" s="7" t="str">
        <f>IF(F814="NA","0000",IF(F814="A04","0200",IF(F814="A03","0500",IF(F814="A02","0700",IF(F814="A01","1000",ERROR)))))</f>
        <v>0500</v>
      </c>
      <c r="L814" s="7" t="str">
        <f t="shared" si="53"/>
        <v>060</v>
      </c>
      <c r="M814" s="8">
        <v>0</v>
      </c>
      <c r="N814" s="7">
        <v>24</v>
      </c>
      <c r="O814" s="7">
        <v>3</v>
      </c>
      <c r="P814" s="6" t="s">
        <v>35</v>
      </c>
      <c r="Q814" s="6" t="str">
        <f t="shared" si="55"/>
        <v>1216</v>
      </c>
      <c r="R814" s="6" t="s">
        <v>1855</v>
      </c>
    </row>
    <row r="815" spans="1:18" x14ac:dyDescent="0.15">
      <c r="A815" s="6" t="s">
        <v>578</v>
      </c>
      <c r="B815" s="6" t="str">
        <f t="shared" si="54"/>
        <v>20190614</v>
      </c>
      <c r="C815" s="6" t="s">
        <v>0</v>
      </c>
      <c r="D815" s="6" t="s">
        <v>2</v>
      </c>
      <c r="E815" s="6" t="s">
        <v>327</v>
      </c>
      <c r="F815" s="6" t="s">
        <v>30</v>
      </c>
      <c r="G815" s="6" t="s">
        <v>2287</v>
      </c>
      <c r="H815" s="6" t="s">
        <v>47</v>
      </c>
      <c r="I815" s="6">
        <v>40</v>
      </c>
      <c r="J815" s="10">
        <v>60</v>
      </c>
      <c r="K815" s="7" t="str">
        <f>IF(F815="NA","0000",IF(F815="A04","0200",IF(F815="A03","0500",IF(F815="A02","0700",IF(F815="A01","1000",ERROR)))))</f>
        <v>0500</v>
      </c>
      <c r="L815" s="7" t="str">
        <f t="shared" si="53"/>
        <v>060</v>
      </c>
      <c r="M815" s="8">
        <v>0</v>
      </c>
      <c r="N815" s="7">
        <v>24</v>
      </c>
      <c r="O815" s="7">
        <v>3</v>
      </c>
      <c r="P815" s="6" t="s">
        <v>35</v>
      </c>
      <c r="Q815" s="6" t="str">
        <f t="shared" si="55"/>
        <v>1218</v>
      </c>
      <c r="R815" s="6" t="s">
        <v>1903</v>
      </c>
    </row>
    <row r="816" spans="1:18" x14ac:dyDescent="0.15">
      <c r="A816" s="6" t="s">
        <v>584</v>
      </c>
      <c r="B816" s="6" t="str">
        <f t="shared" si="54"/>
        <v>20190614</v>
      </c>
      <c r="C816" s="6" t="s">
        <v>0</v>
      </c>
      <c r="D816" s="6" t="s">
        <v>2</v>
      </c>
      <c r="E816" s="6" t="s">
        <v>45</v>
      </c>
      <c r="F816" s="6" t="s">
        <v>46</v>
      </c>
      <c r="G816" s="6" t="s">
        <v>2288</v>
      </c>
      <c r="H816" s="6" t="s">
        <v>47</v>
      </c>
      <c r="I816" s="6">
        <v>0</v>
      </c>
      <c r="J816" s="10">
        <v>0</v>
      </c>
      <c r="K816" s="7" t="str">
        <f>IF(F816="NA","0000",IF(F816="A04","0200",IF(F816="A03","0500",IF(F816="A02","0700",IF(F816="A01","1000",ERROR)))))</f>
        <v>0000</v>
      </c>
      <c r="L816" s="7" t="str">
        <f t="shared" si="53"/>
        <v>000</v>
      </c>
      <c r="M816" s="8">
        <v>0</v>
      </c>
      <c r="N816" s="7">
        <v>24</v>
      </c>
      <c r="O816" s="7">
        <v>4</v>
      </c>
      <c r="P816" s="6" t="s">
        <v>35</v>
      </c>
      <c r="Q816" s="6" t="str">
        <f t="shared" si="55"/>
        <v>1230</v>
      </c>
      <c r="R816" s="6" t="s">
        <v>1821</v>
      </c>
    </row>
    <row r="817" spans="1:18" x14ac:dyDescent="0.15">
      <c r="A817" s="6" t="s">
        <v>585</v>
      </c>
      <c r="B817" s="6" t="str">
        <f t="shared" si="54"/>
        <v>20190614</v>
      </c>
      <c r="C817" s="6" t="s">
        <v>0</v>
      </c>
      <c r="D817" s="6" t="s">
        <v>2</v>
      </c>
      <c r="E817" s="6" t="s">
        <v>327</v>
      </c>
      <c r="F817" s="6" t="s">
        <v>46</v>
      </c>
      <c r="G817" s="6" t="s">
        <v>2288</v>
      </c>
      <c r="H817" s="6" t="s">
        <v>47</v>
      </c>
      <c r="I817" s="6">
        <v>1</v>
      </c>
      <c r="J817" s="10">
        <v>0</v>
      </c>
      <c r="K817" s="7" t="str">
        <f>IF(F817="NA","0000",IF(F817="A04","0200",IF(F817="A03","0500",IF(F817="A02","0700",IF(F817="A01","1000",ERROR)))))</f>
        <v>0000</v>
      </c>
      <c r="L817" s="7" t="str">
        <f t="shared" si="53"/>
        <v>000</v>
      </c>
      <c r="M817" s="8">
        <v>0</v>
      </c>
      <c r="N817" s="7">
        <v>24</v>
      </c>
      <c r="O817" s="7">
        <v>4</v>
      </c>
      <c r="P817" s="6" t="s">
        <v>35</v>
      </c>
      <c r="Q817" s="6" t="str">
        <f t="shared" si="55"/>
        <v>1232</v>
      </c>
      <c r="R817" s="6" t="s">
        <v>1883</v>
      </c>
    </row>
    <row r="818" spans="1:18" x14ac:dyDescent="0.15">
      <c r="A818" s="6" t="s">
        <v>586</v>
      </c>
      <c r="B818" s="6" t="str">
        <f t="shared" si="54"/>
        <v>20190614</v>
      </c>
      <c r="C818" s="6" t="s">
        <v>0</v>
      </c>
      <c r="D818" s="6" t="s">
        <v>2</v>
      </c>
      <c r="E818" s="6" t="s">
        <v>45</v>
      </c>
      <c r="F818" s="6" t="s">
        <v>30</v>
      </c>
      <c r="G818" s="6" t="s">
        <v>2287</v>
      </c>
      <c r="H818" s="6" t="s">
        <v>47</v>
      </c>
      <c r="I818" s="6">
        <v>551</v>
      </c>
      <c r="J818" s="10">
        <v>60</v>
      </c>
      <c r="K818" s="7" t="str">
        <f>IF(F818="NA","0000",IF(F818="A04","0200",IF(F818="A03","0500",IF(F818="A02","0700",IF(F818="A01","1000",ERROR)))))</f>
        <v>0500</v>
      </c>
      <c r="L818" s="7" t="str">
        <f t="shared" si="53"/>
        <v>060</v>
      </c>
      <c r="M818" s="8">
        <v>0</v>
      </c>
      <c r="N818" s="7">
        <v>24</v>
      </c>
      <c r="O818" s="7">
        <v>4</v>
      </c>
      <c r="P818" s="6" t="s">
        <v>35</v>
      </c>
      <c r="Q818" s="6" t="str">
        <f t="shared" si="55"/>
        <v>1234</v>
      </c>
      <c r="R818" s="6" t="s">
        <v>1857</v>
      </c>
    </row>
    <row r="819" spans="1:18" x14ac:dyDescent="0.15">
      <c r="A819" s="6" t="s">
        <v>587</v>
      </c>
      <c r="B819" s="6" t="str">
        <f t="shared" si="54"/>
        <v>20190614</v>
      </c>
      <c r="C819" s="6" t="s">
        <v>0</v>
      </c>
      <c r="D819" s="6" t="s">
        <v>2</v>
      </c>
      <c r="E819" s="6" t="s">
        <v>45</v>
      </c>
      <c r="F819" s="6" t="s">
        <v>30</v>
      </c>
      <c r="G819" s="6" t="s">
        <v>2287</v>
      </c>
      <c r="H819" s="6" t="s">
        <v>47</v>
      </c>
      <c r="I819" s="6">
        <v>411</v>
      </c>
      <c r="J819" s="10">
        <v>60</v>
      </c>
      <c r="K819" s="7" t="str">
        <f>IF(F819="NA","0000",IF(F819="A04","0200",IF(F819="A03","0500",IF(F819="A02","0700",IF(F819="A01","1000",ERROR)))))</f>
        <v>0500</v>
      </c>
      <c r="L819" s="7" t="str">
        <f t="shared" ref="L819:L882" si="56">IF(J819="NA","000",TEXT(J819,"000"))</f>
        <v>060</v>
      </c>
      <c r="M819" s="8">
        <v>0</v>
      </c>
      <c r="N819" s="7">
        <v>24</v>
      </c>
      <c r="O819" s="7">
        <v>4</v>
      </c>
      <c r="P819" s="6" t="s">
        <v>35</v>
      </c>
      <c r="Q819" s="6" t="str">
        <f t="shared" si="55"/>
        <v>1236</v>
      </c>
      <c r="R819" s="6" t="s">
        <v>1859</v>
      </c>
    </row>
    <row r="820" spans="1:18" x14ac:dyDescent="0.15">
      <c r="A820" s="6" t="s">
        <v>588</v>
      </c>
      <c r="B820" s="6" t="str">
        <f t="shared" si="54"/>
        <v>20190614</v>
      </c>
      <c r="C820" s="6" t="s">
        <v>0</v>
      </c>
      <c r="D820" s="6" t="s">
        <v>2</v>
      </c>
      <c r="E820" s="6" t="s">
        <v>327</v>
      </c>
      <c r="F820" s="6" t="s">
        <v>30</v>
      </c>
      <c r="G820" s="6" t="s">
        <v>2287</v>
      </c>
      <c r="H820" s="6" t="s">
        <v>47</v>
      </c>
      <c r="I820" s="6">
        <v>139</v>
      </c>
      <c r="J820" s="10">
        <v>60</v>
      </c>
      <c r="K820" s="7" t="str">
        <f>IF(F820="NA","0000",IF(F820="A04","0200",IF(F820="A03","0500",IF(F820="A02","0700",IF(F820="A01","1000",ERROR)))))</f>
        <v>0500</v>
      </c>
      <c r="L820" s="7" t="str">
        <f t="shared" si="56"/>
        <v>060</v>
      </c>
      <c r="M820" s="8">
        <v>0</v>
      </c>
      <c r="N820" s="7">
        <v>24</v>
      </c>
      <c r="O820" s="7">
        <v>4</v>
      </c>
      <c r="P820" s="6" t="s">
        <v>35</v>
      </c>
      <c r="Q820" s="6" t="str">
        <f t="shared" si="55"/>
        <v>1238</v>
      </c>
      <c r="R820" s="6" t="s">
        <v>1905</v>
      </c>
    </row>
    <row r="821" spans="1:18" x14ac:dyDescent="0.15">
      <c r="A821" s="6" t="s">
        <v>594</v>
      </c>
      <c r="B821" s="6" t="str">
        <f t="shared" si="54"/>
        <v>20190614</v>
      </c>
      <c r="C821" s="6" t="s">
        <v>0</v>
      </c>
      <c r="D821" s="6" t="s">
        <v>2</v>
      </c>
      <c r="E821" s="6" t="s">
        <v>45</v>
      </c>
      <c r="F821" s="6" t="s">
        <v>46</v>
      </c>
      <c r="G821" s="6" t="s">
        <v>2288</v>
      </c>
      <c r="H821" s="6" t="s">
        <v>47</v>
      </c>
      <c r="I821" s="6">
        <v>0</v>
      </c>
      <c r="J821" s="10">
        <v>0</v>
      </c>
      <c r="K821" s="7" t="str">
        <f>IF(F821="NA","0000",IF(F821="A04","0200",IF(F821="A03","0500",IF(F821="A02","0700",IF(F821="A01","1000",ERROR)))))</f>
        <v>0000</v>
      </c>
      <c r="L821" s="7" t="str">
        <f t="shared" si="56"/>
        <v>000</v>
      </c>
      <c r="M821" s="8">
        <v>0</v>
      </c>
      <c r="N821" s="7">
        <v>24</v>
      </c>
      <c r="O821" s="7">
        <v>5</v>
      </c>
      <c r="P821" s="6" t="s">
        <v>35</v>
      </c>
      <c r="Q821" s="6" t="str">
        <f t="shared" si="55"/>
        <v>1240</v>
      </c>
      <c r="R821" s="6" t="s">
        <v>1823</v>
      </c>
    </row>
    <row r="822" spans="1:18" x14ac:dyDescent="0.15">
      <c r="A822" s="6" t="s">
        <v>595</v>
      </c>
      <c r="B822" s="6" t="str">
        <f t="shared" si="54"/>
        <v>20190614</v>
      </c>
      <c r="C822" s="6" t="s">
        <v>0</v>
      </c>
      <c r="D822" s="6" t="s">
        <v>2</v>
      </c>
      <c r="E822" s="6" t="s">
        <v>327</v>
      </c>
      <c r="F822" s="6" t="s">
        <v>46</v>
      </c>
      <c r="G822" s="6" t="s">
        <v>2288</v>
      </c>
      <c r="H822" s="6" t="s">
        <v>47</v>
      </c>
      <c r="I822" s="6">
        <v>2</v>
      </c>
      <c r="J822" s="10">
        <v>0</v>
      </c>
      <c r="K822" s="7" t="str">
        <f>IF(F822="NA","0000",IF(F822="A04","0200",IF(F822="A03","0500",IF(F822="A02","0700",IF(F822="A01","1000",ERROR)))))</f>
        <v>0000</v>
      </c>
      <c r="L822" s="7" t="str">
        <f t="shared" si="56"/>
        <v>000</v>
      </c>
      <c r="M822" s="8">
        <v>0</v>
      </c>
      <c r="N822" s="7">
        <v>24</v>
      </c>
      <c r="O822" s="7">
        <v>5</v>
      </c>
      <c r="P822" s="6" t="s">
        <v>35</v>
      </c>
      <c r="Q822" s="6" t="str">
        <f t="shared" si="55"/>
        <v>1242</v>
      </c>
      <c r="R822" s="6" t="s">
        <v>1885</v>
      </c>
    </row>
    <row r="823" spans="1:18" x14ac:dyDescent="0.15">
      <c r="A823" s="6" t="s">
        <v>596</v>
      </c>
      <c r="B823" s="6" t="str">
        <f t="shared" si="54"/>
        <v>20190614</v>
      </c>
      <c r="C823" s="6" t="s">
        <v>0</v>
      </c>
      <c r="D823" s="6" t="s">
        <v>2</v>
      </c>
      <c r="E823" s="6" t="s">
        <v>45</v>
      </c>
      <c r="F823" s="6" t="s">
        <v>30</v>
      </c>
      <c r="G823" s="6" t="s">
        <v>2287</v>
      </c>
      <c r="H823" s="6" t="s">
        <v>47</v>
      </c>
      <c r="I823" s="6">
        <v>186</v>
      </c>
      <c r="J823" s="10">
        <v>60</v>
      </c>
      <c r="K823" s="7" t="str">
        <f>IF(F823="NA","0000",IF(F823="A04","0200",IF(F823="A03","0500",IF(F823="A02","0700",IF(F823="A01","1000",ERROR)))))</f>
        <v>0500</v>
      </c>
      <c r="L823" s="7" t="str">
        <f t="shared" si="56"/>
        <v>060</v>
      </c>
      <c r="M823" s="8">
        <v>0</v>
      </c>
      <c r="N823" s="7">
        <v>24</v>
      </c>
      <c r="O823" s="7">
        <v>5</v>
      </c>
      <c r="P823" s="6" t="s">
        <v>35</v>
      </c>
      <c r="Q823" s="6" t="str">
        <f t="shared" si="55"/>
        <v>1244</v>
      </c>
      <c r="R823" s="6" t="s">
        <v>1861</v>
      </c>
    </row>
    <row r="824" spans="1:18" x14ac:dyDescent="0.15">
      <c r="A824" s="6" t="s">
        <v>597</v>
      </c>
      <c r="B824" s="6" t="str">
        <f t="shared" si="54"/>
        <v>20190614</v>
      </c>
      <c r="C824" s="6" t="s">
        <v>0</v>
      </c>
      <c r="D824" s="6" t="s">
        <v>2</v>
      </c>
      <c r="E824" s="6" t="s">
        <v>45</v>
      </c>
      <c r="F824" s="6" t="s">
        <v>30</v>
      </c>
      <c r="G824" s="6" t="s">
        <v>2287</v>
      </c>
      <c r="H824" s="6" t="s">
        <v>47</v>
      </c>
      <c r="I824" s="6">
        <v>84</v>
      </c>
      <c r="J824" s="10">
        <v>60</v>
      </c>
      <c r="K824" s="7" t="str">
        <f>IF(F824="NA","0000",IF(F824="A04","0200",IF(F824="A03","0500",IF(F824="A02","0700",IF(F824="A01","1000",ERROR)))))</f>
        <v>0500</v>
      </c>
      <c r="L824" s="7" t="str">
        <f t="shared" si="56"/>
        <v>060</v>
      </c>
      <c r="M824" s="8">
        <v>0</v>
      </c>
      <c r="N824" s="7">
        <v>24</v>
      </c>
      <c r="O824" s="7">
        <v>5</v>
      </c>
      <c r="P824" s="6" t="s">
        <v>35</v>
      </c>
      <c r="Q824" s="6" t="str">
        <f t="shared" si="55"/>
        <v>1246</v>
      </c>
      <c r="R824" s="6" t="s">
        <v>1863</v>
      </c>
    </row>
    <row r="825" spans="1:18" x14ac:dyDescent="0.15">
      <c r="A825" s="6" t="s">
        <v>598</v>
      </c>
      <c r="B825" s="6" t="str">
        <f t="shared" si="54"/>
        <v>20190614</v>
      </c>
      <c r="C825" s="6" t="s">
        <v>0</v>
      </c>
      <c r="D825" s="6" t="s">
        <v>2</v>
      </c>
      <c r="E825" s="6" t="s">
        <v>327</v>
      </c>
      <c r="F825" s="6" t="s">
        <v>30</v>
      </c>
      <c r="G825" s="6" t="s">
        <v>2287</v>
      </c>
      <c r="H825" s="6" t="s">
        <v>47</v>
      </c>
      <c r="I825" s="6">
        <v>31</v>
      </c>
      <c r="J825" s="10">
        <v>60</v>
      </c>
      <c r="K825" s="7" t="str">
        <f>IF(F825="NA","0000",IF(F825="A04","0200",IF(F825="A03","0500",IF(F825="A02","0700",IF(F825="A01","1000",ERROR)))))</f>
        <v>0500</v>
      </c>
      <c r="L825" s="7" t="str">
        <f t="shared" si="56"/>
        <v>060</v>
      </c>
      <c r="M825" s="8">
        <v>0</v>
      </c>
      <c r="N825" s="7">
        <v>24</v>
      </c>
      <c r="O825" s="7">
        <v>5</v>
      </c>
      <c r="P825" s="6" t="s">
        <v>658</v>
      </c>
      <c r="Q825" s="6" t="str">
        <f t="shared" si="55"/>
        <v>1248</v>
      </c>
      <c r="R825" s="6" t="s">
        <v>1907</v>
      </c>
    </row>
    <row r="826" spans="1:18" x14ac:dyDescent="0.15">
      <c r="A826" s="6" t="s">
        <v>664</v>
      </c>
      <c r="B826" s="6" t="str">
        <f t="shared" si="54"/>
        <v>20190617</v>
      </c>
      <c r="C826" s="6" t="s">
        <v>0</v>
      </c>
      <c r="D826" s="6" t="s">
        <v>2</v>
      </c>
      <c r="E826" s="6" t="s">
        <v>45</v>
      </c>
      <c r="F826" s="6" t="s">
        <v>46</v>
      </c>
      <c r="G826" s="6" t="s">
        <v>2288</v>
      </c>
      <c r="H826" s="6" t="s">
        <v>47</v>
      </c>
      <c r="I826" s="6">
        <v>0</v>
      </c>
      <c r="J826" s="10">
        <v>0</v>
      </c>
      <c r="K826" s="7" t="str">
        <f>IF(F826="NA","0000",IF(F826="A04","0200",IF(F826="A03","0500",IF(F826="A02","0700",IF(F826="A01","1000",ERROR)))))</f>
        <v>0000</v>
      </c>
      <c r="L826" s="7" t="str">
        <f t="shared" si="56"/>
        <v>000</v>
      </c>
      <c r="M826" s="8">
        <v>0</v>
      </c>
      <c r="N826" s="7">
        <v>24</v>
      </c>
      <c r="O826" s="7">
        <v>6</v>
      </c>
      <c r="P826" s="6" t="s">
        <v>35</v>
      </c>
      <c r="Q826" s="6" t="str">
        <f t="shared" si="55"/>
        <v>1270</v>
      </c>
      <c r="R826" s="6" t="s">
        <v>1909</v>
      </c>
    </row>
    <row r="827" spans="1:18" x14ac:dyDescent="0.15">
      <c r="A827" s="6" t="s">
        <v>665</v>
      </c>
      <c r="B827" s="6" t="str">
        <f t="shared" si="54"/>
        <v>20190617</v>
      </c>
      <c r="C827" s="6" t="s">
        <v>0</v>
      </c>
      <c r="D827" s="6" t="s">
        <v>2</v>
      </c>
      <c r="E827" s="6" t="s">
        <v>327</v>
      </c>
      <c r="F827" s="6" t="s">
        <v>46</v>
      </c>
      <c r="G827" s="6" t="s">
        <v>2288</v>
      </c>
      <c r="H827" s="6" t="s">
        <v>47</v>
      </c>
      <c r="I827" s="6">
        <v>1</v>
      </c>
      <c r="J827" s="10">
        <v>0</v>
      </c>
      <c r="K827" s="7" t="str">
        <f>IF(F827="NA","0000",IF(F827="A04","0200",IF(F827="A03","0500",IF(F827="A02","0700",IF(F827="A01","1000",ERROR)))))</f>
        <v>0000</v>
      </c>
      <c r="L827" s="7" t="str">
        <f t="shared" si="56"/>
        <v>000</v>
      </c>
      <c r="M827" s="8">
        <v>0</v>
      </c>
      <c r="N827" s="7">
        <v>24</v>
      </c>
      <c r="O827" s="7">
        <v>6</v>
      </c>
      <c r="P827" s="6" t="s">
        <v>35</v>
      </c>
      <c r="Q827" s="6" t="str">
        <f t="shared" si="55"/>
        <v>1272</v>
      </c>
      <c r="R827" s="6" t="s">
        <v>1915</v>
      </c>
    </row>
    <row r="828" spans="1:18" x14ac:dyDescent="0.15">
      <c r="A828" s="6" t="s">
        <v>666</v>
      </c>
      <c r="B828" s="6" t="str">
        <f t="shared" si="54"/>
        <v>20190617</v>
      </c>
      <c r="C828" s="6" t="s">
        <v>0</v>
      </c>
      <c r="D828" s="6" t="s">
        <v>2</v>
      </c>
      <c r="E828" s="6" t="s">
        <v>45</v>
      </c>
      <c r="F828" s="6" t="s">
        <v>25</v>
      </c>
      <c r="G828" s="6" t="s">
        <v>2287</v>
      </c>
      <c r="H828" s="6" t="s">
        <v>47</v>
      </c>
      <c r="I828" s="6">
        <v>311</v>
      </c>
      <c r="J828" s="10">
        <v>30</v>
      </c>
      <c r="K828" s="7" t="str">
        <f>IF(F828="NA","0000",IF(F828="A04","0200",IF(F828="A03","0500",IF(F828="A02","0700",IF(F828="A01","1000",ERROR)))))</f>
        <v>1000</v>
      </c>
      <c r="L828" s="7" t="str">
        <f t="shared" si="56"/>
        <v>030</v>
      </c>
      <c r="M828" s="8">
        <v>0</v>
      </c>
      <c r="N828" s="7">
        <v>24</v>
      </c>
      <c r="O828" s="7">
        <v>6</v>
      </c>
      <c r="P828" s="6" t="s">
        <v>35</v>
      </c>
      <c r="Q828" s="6" t="str">
        <f t="shared" si="55"/>
        <v>1274</v>
      </c>
      <c r="R828" s="6" t="s">
        <v>1911</v>
      </c>
    </row>
    <row r="829" spans="1:18" x14ac:dyDescent="0.15">
      <c r="A829" s="6" t="s">
        <v>667</v>
      </c>
      <c r="B829" s="6" t="str">
        <f t="shared" si="54"/>
        <v>20190617</v>
      </c>
      <c r="C829" s="6" t="s">
        <v>0</v>
      </c>
      <c r="D829" s="6" t="s">
        <v>2</v>
      </c>
      <c r="E829" s="6" t="s">
        <v>45</v>
      </c>
      <c r="F829" s="6" t="s">
        <v>25</v>
      </c>
      <c r="G829" s="6" t="s">
        <v>2287</v>
      </c>
      <c r="H829" s="6" t="s">
        <v>47</v>
      </c>
      <c r="I829" s="6">
        <v>213</v>
      </c>
      <c r="J829" s="10">
        <v>30</v>
      </c>
      <c r="K829" s="7" t="str">
        <f>IF(F829="NA","0000",IF(F829="A04","0200",IF(F829="A03","0500",IF(F829="A02","0700",IF(F829="A01","1000",ERROR)))))</f>
        <v>1000</v>
      </c>
      <c r="L829" s="7" t="str">
        <f t="shared" si="56"/>
        <v>030</v>
      </c>
      <c r="M829" s="8">
        <v>0</v>
      </c>
      <c r="N829" s="7">
        <v>24</v>
      </c>
      <c r="O829" s="7">
        <v>6</v>
      </c>
      <c r="P829" s="6" t="s">
        <v>35</v>
      </c>
      <c r="Q829" s="6" t="str">
        <f t="shared" si="55"/>
        <v>1276</v>
      </c>
      <c r="R829" s="6" t="s">
        <v>1913</v>
      </c>
    </row>
    <row r="830" spans="1:18" x14ac:dyDescent="0.15">
      <c r="A830" s="6" t="s">
        <v>668</v>
      </c>
      <c r="B830" s="6" t="str">
        <f t="shared" si="54"/>
        <v>20190617</v>
      </c>
      <c r="C830" s="6" t="s">
        <v>0</v>
      </c>
      <c r="D830" s="6" t="s">
        <v>2</v>
      </c>
      <c r="E830" s="6" t="s">
        <v>327</v>
      </c>
      <c r="F830" s="6" t="s">
        <v>25</v>
      </c>
      <c r="G830" s="6" t="s">
        <v>2287</v>
      </c>
      <c r="H830" s="6" t="s">
        <v>47</v>
      </c>
      <c r="I830" s="6">
        <v>97</v>
      </c>
      <c r="J830" s="10">
        <v>30</v>
      </c>
      <c r="K830" s="7" t="str">
        <f>IF(F830="NA","0000",IF(F830="A04","0200",IF(F830="A03","0500",IF(F830="A02","0700",IF(F830="A01","1000",ERROR)))))</f>
        <v>1000</v>
      </c>
      <c r="L830" s="7" t="str">
        <f t="shared" si="56"/>
        <v>030</v>
      </c>
      <c r="M830" s="8">
        <v>0</v>
      </c>
      <c r="N830" s="7">
        <v>24</v>
      </c>
      <c r="O830" s="7">
        <v>6</v>
      </c>
      <c r="P830" s="6" t="s">
        <v>658</v>
      </c>
      <c r="Q830" s="6" t="str">
        <f t="shared" si="55"/>
        <v>1278</v>
      </c>
      <c r="R830" s="6" t="s">
        <v>1917</v>
      </c>
    </row>
    <row r="831" spans="1:18" x14ac:dyDescent="0.15">
      <c r="A831" s="6" t="s">
        <v>679</v>
      </c>
      <c r="B831" s="6" t="str">
        <f t="shared" si="54"/>
        <v>20190618</v>
      </c>
      <c r="C831" s="6" t="s">
        <v>0</v>
      </c>
      <c r="D831" s="6" t="s">
        <v>2</v>
      </c>
      <c r="E831" s="6" t="s">
        <v>45</v>
      </c>
      <c r="F831" s="6" t="s">
        <v>46</v>
      </c>
      <c r="G831" s="6" t="s">
        <v>2288</v>
      </c>
      <c r="H831" s="6" t="s">
        <v>47</v>
      </c>
      <c r="I831" s="6">
        <v>0</v>
      </c>
      <c r="J831" s="10">
        <v>0</v>
      </c>
      <c r="K831" s="7" t="str">
        <f>IF(F831="NA","0000",IF(F831="A04","0200",IF(F831="A03","0500",IF(F831="A02","0700",IF(F831="A01","1000",ERROR)))))</f>
        <v>0000</v>
      </c>
      <c r="L831" s="7" t="str">
        <f t="shared" si="56"/>
        <v>000</v>
      </c>
      <c r="M831" s="8">
        <v>0</v>
      </c>
      <c r="N831" s="7">
        <v>25</v>
      </c>
      <c r="O831" s="7">
        <v>1</v>
      </c>
      <c r="P831" s="6" t="s">
        <v>34</v>
      </c>
      <c r="Q831" s="6" t="str">
        <f t="shared" si="55"/>
        <v>1299</v>
      </c>
      <c r="R831" s="6" t="s">
        <v>1918</v>
      </c>
    </row>
    <row r="832" spans="1:18" x14ac:dyDescent="0.15">
      <c r="A832" s="6" t="s">
        <v>680</v>
      </c>
      <c r="B832" s="6" t="str">
        <f t="shared" si="54"/>
        <v>20190618</v>
      </c>
      <c r="C832" s="6" t="s">
        <v>0</v>
      </c>
      <c r="D832" s="6" t="s">
        <v>2</v>
      </c>
      <c r="E832" s="6" t="s">
        <v>327</v>
      </c>
      <c r="F832" s="6" t="s">
        <v>46</v>
      </c>
      <c r="G832" s="6" t="s">
        <v>2288</v>
      </c>
      <c r="H832" s="6" t="s">
        <v>47</v>
      </c>
      <c r="I832" s="6">
        <v>0</v>
      </c>
      <c r="J832" s="10">
        <v>0</v>
      </c>
      <c r="K832" s="7" t="str">
        <f>IF(F832="NA","0000",IF(F832="A04","0200",IF(F832="A03","0500",IF(F832="A02","0700",IF(F832="A01","1000",ERROR)))))</f>
        <v>0000</v>
      </c>
      <c r="L832" s="7" t="str">
        <f t="shared" si="56"/>
        <v>000</v>
      </c>
      <c r="M832" s="8">
        <v>0</v>
      </c>
      <c r="N832" s="7">
        <v>25</v>
      </c>
      <c r="O832" s="7">
        <v>1</v>
      </c>
      <c r="P832" s="6" t="s">
        <v>34</v>
      </c>
      <c r="Q832" s="6" t="str">
        <f t="shared" si="55"/>
        <v>1301</v>
      </c>
      <c r="R832" s="6" t="s">
        <v>1955</v>
      </c>
    </row>
    <row r="833" spans="1:18" x14ac:dyDescent="0.15">
      <c r="A833" s="6" t="s">
        <v>681</v>
      </c>
      <c r="B833" s="6" t="str">
        <f t="shared" si="54"/>
        <v>20190618</v>
      </c>
      <c r="C833" s="6" t="s">
        <v>0</v>
      </c>
      <c r="D833" s="6" t="s">
        <v>2</v>
      </c>
      <c r="E833" s="6" t="s">
        <v>45</v>
      </c>
      <c r="F833" s="6" t="s">
        <v>25</v>
      </c>
      <c r="G833" s="6" t="s">
        <v>2287</v>
      </c>
      <c r="H833" s="6" t="s">
        <v>47</v>
      </c>
      <c r="I833" s="6">
        <v>178</v>
      </c>
      <c r="J833" s="10">
        <v>240</v>
      </c>
      <c r="K833" s="7" t="str">
        <f>IF(F833="NA","0000",IF(F833="A04","0200",IF(F833="A03","0500",IF(F833="A02","0700",IF(F833="A01","1000",ERROR)))))</f>
        <v>1000</v>
      </c>
      <c r="L833" s="7" t="str">
        <f t="shared" si="56"/>
        <v>240</v>
      </c>
      <c r="M833" s="8">
        <v>0</v>
      </c>
      <c r="N833" s="7">
        <v>25</v>
      </c>
      <c r="O833" s="7">
        <v>1</v>
      </c>
      <c r="P833" s="6" t="s">
        <v>34</v>
      </c>
      <c r="Q833" s="6" t="str">
        <f t="shared" si="55"/>
        <v>1303</v>
      </c>
      <c r="R833" s="6" t="s">
        <v>1932</v>
      </c>
    </row>
    <row r="834" spans="1:18" x14ac:dyDescent="0.15">
      <c r="A834" s="6" t="s">
        <v>682</v>
      </c>
      <c r="B834" s="6" t="str">
        <f t="shared" ref="B834:B897" si="57">LEFT(A834,8)</f>
        <v>20190618</v>
      </c>
      <c r="C834" s="6" t="s">
        <v>0</v>
      </c>
      <c r="D834" s="6" t="s">
        <v>2</v>
      </c>
      <c r="E834" s="6" t="s">
        <v>45</v>
      </c>
      <c r="F834" s="6" t="s">
        <v>25</v>
      </c>
      <c r="G834" s="6" t="s">
        <v>2287</v>
      </c>
      <c r="H834" s="6" t="s">
        <v>47</v>
      </c>
      <c r="I834" s="6">
        <v>103</v>
      </c>
      <c r="J834" s="10">
        <v>240</v>
      </c>
      <c r="K834" s="7" t="str">
        <f>IF(F834="NA","0000",IF(F834="A04","0200",IF(F834="A03","0500",IF(F834="A02","0700",IF(F834="A01","1000",ERROR)))))</f>
        <v>1000</v>
      </c>
      <c r="L834" s="7" t="str">
        <f t="shared" si="56"/>
        <v>240</v>
      </c>
      <c r="M834" s="8">
        <v>0</v>
      </c>
      <c r="N834" s="7">
        <v>25</v>
      </c>
      <c r="O834" s="7">
        <v>1</v>
      </c>
      <c r="P834" s="6" t="s">
        <v>34</v>
      </c>
      <c r="Q834" s="6" t="str">
        <f t="shared" si="55"/>
        <v>1305</v>
      </c>
      <c r="R834" s="6" t="s">
        <v>1934</v>
      </c>
    </row>
    <row r="835" spans="1:18" x14ac:dyDescent="0.15">
      <c r="A835" s="6" t="s">
        <v>683</v>
      </c>
      <c r="B835" s="6" t="str">
        <f t="shared" si="57"/>
        <v>20190618</v>
      </c>
      <c r="C835" s="6" t="s">
        <v>0</v>
      </c>
      <c r="D835" s="6" t="s">
        <v>2</v>
      </c>
      <c r="E835" s="6" t="s">
        <v>327</v>
      </c>
      <c r="F835" s="6" t="s">
        <v>25</v>
      </c>
      <c r="G835" s="6" t="s">
        <v>2287</v>
      </c>
      <c r="H835" s="6" t="s">
        <v>47</v>
      </c>
      <c r="I835" s="6">
        <v>31</v>
      </c>
      <c r="J835" s="10">
        <v>240</v>
      </c>
      <c r="K835" s="7" t="str">
        <f>IF(F835="NA","0000",IF(F835="A04","0200",IF(F835="A03","0500",IF(F835="A02","0700",IF(F835="A01","1000",ERROR)))))</f>
        <v>1000</v>
      </c>
      <c r="L835" s="7" t="str">
        <f t="shared" si="56"/>
        <v>240</v>
      </c>
      <c r="M835" s="8">
        <v>0</v>
      </c>
      <c r="N835" s="7">
        <v>25</v>
      </c>
      <c r="O835" s="7">
        <v>1</v>
      </c>
      <c r="P835" s="6" t="s">
        <v>34</v>
      </c>
      <c r="Q835" s="6" t="str">
        <f t="shared" si="55"/>
        <v>1307</v>
      </c>
      <c r="R835" s="6" t="s">
        <v>1967</v>
      </c>
    </row>
    <row r="836" spans="1:18" x14ac:dyDescent="0.15">
      <c r="A836" s="6" t="s">
        <v>689</v>
      </c>
      <c r="B836" s="6" t="str">
        <f t="shared" si="57"/>
        <v>20190618</v>
      </c>
      <c r="C836" s="6" t="s">
        <v>0</v>
      </c>
      <c r="D836" s="6" t="s">
        <v>2</v>
      </c>
      <c r="E836" s="6" t="s">
        <v>45</v>
      </c>
      <c r="F836" s="6" t="s">
        <v>46</v>
      </c>
      <c r="G836" s="6" t="s">
        <v>2288</v>
      </c>
      <c r="H836" s="6" t="s">
        <v>47</v>
      </c>
      <c r="I836" s="6">
        <v>0</v>
      </c>
      <c r="J836" s="10">
        <v>0</v>
      </c>
      <c r="K836" s="7" t="str">
        <f>IF(F836="NA","0000",IF(F836="A04","0200",IF(F836="A03","0500",IF(F836="A02","0700",IF(F836="A01","1000",ERROR)))))</f>
        <v>0000</v>
      </c>
      <c r="L836" s="7" t="str">
        <f t="shared" si="56"/>
        <v>000</v>
      </c>
      <c r="M836" s="8">
        <v>0</v>
      </c>
      <c r="N836" s="7">
        <v>25</v>
      </c>
      <c r="O836" s="7">
        <v>2</v>
      </c>
      <c r="P836" s="6" t="s">
        <v>34</v>
      </c>
      <c r="Q836" s="6" t="str">
        <f t="shared" si="55"/>
        <v>1309</v>
      </c>
      <c r="R836" s="6" t="s">
        <v>1920</v>
      </c>
    </row>
    <row r="837" spans="1:18" x14ac:dyDescent="0.15">
      <c r="A837" s="6" t="s">
        <v>690</v>
      </c>
      <c r="B837" s="6" t="str">
        <f t="shared" si="57"/>
        <v>20190618</v>
      </c>
      <c r="C837" s="6" t="s">
        <v>0</v>
      </c>
      <c r="D837" s="6" t="s">
        <v>2</v>
      </c>
      <c r="E837" s="6" t="s">
        <v>327</v>
      </c>
      <c r="F837" s="6" t="s">
        <v>46</v>
      </c>
      <c r="G837" s="6" t="s">
        <v>2288</v>
      </c>
      <c r="H837" s="6" t="s">
        <v>47</v>
      </c>
      <c r="I837" s="6">
        <v>2</v>
      </c>
      <c r="J837" s="10">
        <v>0</v>
      </c>
      <c r="K837" s="7" t="str">
        <f>IF(F837="NA","0000",IF(F837="A04","0200",IF(F837="A03","0500",IF(F837="A02","0700",IF(F837="A01","1000",ERROR)))))</f>
        <v>0000</v>
      </c>
      <c r="L837" s="7" t="str">
        <f t="shared" si="56"/>
        <v>000</v>
      </c>
      <c r="M837" s="8">
        <v>0</v>
      </c>
      <c r="N837" s="7">
        <v>25</v>
      </c>
      <c r="O837" s="7">
        <v>2</v>
      </c>
      <c r="P837" s="6" t="s">
        <v>34</v>
      </c>
      <c r="Q837" s="6" t="str">
        <f t="shared" si="55"/>
        <v>1311</v>
      </c>
      <c r="R837" s="6" t="s">
        <v>1957</v>
      </c>
    </row>
    <row r="838" spans="1:18" x14ac:dyDescent="0.15">
      <c r="A838" s="6" t="s">
        <v>691</v>
      </c>
      <c r="B838" s="6" t="str">
        <f t="shared" si="57"/>
        <v>20190618</v>
      </c>
      <c r="C838" s="6" t="s">
        <v>0</v>
      </c>
      <c r="D838" s="6" t="s">
        <v>2</v>
      </c>
      <c r="E838" s="6" t="s">
        <v>45</v>
      </c>
      <c r="F838" s="6" t="s">
        <v>25</v>
      </c>
      <c r="G838" s="6" t="s">
        <v>2287</v>
      </c>
      <c r="H838" s="6" t="s">
        <v>47</v>
      </c>
      <c r="I838" s="6">
        <v>164</v>
      </c>
      <c r="J838" s="10">
        <v>240</v>
      </c>
      <c r="K838" s="7" t="str">
        <f>IF(F838="NA","0000",IF(F838="A04","0200",IF(F838="A03","0500",IF(F838="A02","0700",IF(F838="A01","1000",ERROR)))))</f>
        <v>1000</v>
      </c>
      <c r="L838" s="7" t="str">
        <f t="shared" si="56"/>
        <v>240</v>
      </c>
      <c r="M838" s="8">
        <v>0</v>
      </c>
      <c r="N838" s="7">
        <v>25</v>
      </c>
      <c r="O838" s="7">
        <v>2</v>
      </c>
      <c r="P838" s="6" t="s">
        <v>34</v>
      </c>
      <c r="Q838" s="6" t="str">
        <f t="shared" si="55"/>
        <v>1313</v>
      </c>
      <c r="R838" s="6" t="s">
        <v>2304</v>
      </c>
    </row>
    <row r="839" spans="1:18" x14ac:dyDescent="0.15">
      <c r="A839" s="6" t="s">
        <v>692</v>
      </c>
      <c r="B839" s="6" t="str">
        <f t="shared" si="57"/>
        <v>20190618</v>
      </c>
      <c r="C839" s="6" t="s">
        <v>0</v>
      </c>
      <c r="D839" s="6" t="s">
        <v>2</v>
      </c>
      <c r="E839" s="6" t="s">
        <v>45</v>
      </c>
      <c r="F839" s="6" t="s">
        <v>25</v>
      </c>
      <c r="G839" s="6" t="s">
        <v>2287</v>
      </c>
      <c r="H839" s="6" t="s">
        <v>47</v>
      </c>
      <c r="I839" s="6">
        <v>65</v>
      </c>
      <c r="J839" s="10">
        <v>240</v>
      </c>
      <c r="K839" s="7" t="str">
        <f>IF(F839="NA","0000",IF(F839="A04","0200",IF(F839="A03","0500",IF(F839="A02","0700",IF(F839="A01","1000",ERROR)))))</f>
        <v>1000</v>
      </c>
      <c r="L839" s="7" t="str">
        <f t="shared" si="56"/>
        <v>240</v>
      </c>
      <c r="M839" s="8">
        <v>0</v>
      </c>
      <c r="N839" s="7">
        <v>25</v>
      </c>
      <c r="O839" s="7">
        <v>2</v>
      </c>
      <c r="P839" s="6" t="s">
        <v>34</v>
      </c>
      <c r="Q839" s="6" t="str">
        <f t="shared" si="55"/>
        <v>1315</v>
      </c>
      <c r="R839" s="6" t="s">
        <v>1937</v>
      </c>
    </row>
    <row r="840" spans="1:18" x14ac:dyDescent="0.15">
      <c r="A840" s="6" t="s">
        <v>693</v>
      </c>
      <c r="B840" s="6" t="str">
        <f t="shared" si="57"/>
        <v>20190618</v>
      </c>
      <c r="C840" s="6" t="s">
        <v>0</v>
      </c>
      <c r="D840" s="6" t="s">
        <v>2</v>
      </c>
      <c r="E840" s="6" t="s">
        <v>327</v>
      </c>
      <c r="F840" s="6" t="s">
        <v>25</v>
      </c>
      <c r="G840" s="6" t="s">
        <v>2287</v>
      </c>
      <c r="H840" s="6" t="s">
        <v>47</v>
      </c>
      <c r="I840" s="6">
        <v>58</v>
      </c>
      <c r="J840" s="10">
        <v>240</v>
      </c>
      <c r="K840" s="7" t="str">
        <f>IF(F840="NA","0000",IF(F840="A04","0200",IF(F840="A03","0500",IF(F840="A02","0700",IF(F840="A01","1000",ERROR)))))</f>
        <v>1000</v>
      </c>
      <c r="L840" s="7" t="str">
        <f t="shared" si="56"/>
        <v>240</v>
      </c>
      <c r="M840" s="8">
        <v>0</v>
      </c>
      <c r="N840" s="7">
        <v>25</v>
      </c>
      <c r="O840" s="7">
        <v>2</v>
      </c>
      <c r="P840" s="6" t="s">
        <v>34</v>
      </c>
      <c r="Q840" s="6" t="str">
        <f t="shared" si="55"/>
        <v>1317</v>
      </c>
      <c r="R840" s="6" t="s">
        <v>1969</v>
      </c>
    </row>
    <row r="841" spans="1:18" x14ac:dyDescent="0.15">
      <c r="A841" s="6" t="s">
        <v>699</v>
      </c>
      <c r="B841" s="6" t="str">
        <f t="shared" si="57"/>
        <v>20190618</v>
      </c>
      <c r="C841" s="6" t="s">
        <v>0</v>
      </c>
      <c r="D841" s="6" t="s">
        <v>2</v>
      </c>
      <c r="E841" s="6" t="s">
        <v>45</v>
      </c>
      <c r="F841" s="6" t="s">
        <v>46</v>
      </c>
      <c r="G841" s="6" t="s">
        <v>2288</v>
      </c>
      <c r="H841" s="6" t="s">
        <v>47</v>
      </c>
      <c r="I841" s="6">
        <v>0</v>
      </c>
      <c r="J841" s="10">
        <v>0</v>
      </c>
      <c r="K841" s="7" t="str">
        <f>IF(F841="NA","0000",IF(F841="A04","0200",IF(F841="A03","0500",IF(F841="A02","0700",IF(F841="A01","1000",ERROR)))))</f>
        <v>0000</v>
      </c>
      <c r="L841" s="7" t="str">
        <f t="shared" si="56"/>
        <v>000</v>
      </c>
      <c r="M841" s="8">
        <v>0</v>
      </c>
      <c r="N841" s="7">
        <v>25</v>
      </c>
      <c r="O841" s="7">
        <v>3</v>
      </c>
      <c r="P841" s="6" t="s">
        <v>34</v>
      </c>
      <c r="Q841" s="6" t="str">
        <f t="shared" si="55"/>
        <v>1319</v>
      </c>
      <c r="R841" s="6" t="s">
        <v>1922</v>
      </c>
    </row>
    <row r="842" spans="1:18" x14ac:dyDescent="0.15">
      <c r="A842" s="6" t="s">
        <v>700</v>
      </c>
      <c r="B842" s="6" t="str">
        <f t="shared" si="57"/>
        <v>20190618</v>
      </c>
      <c r="C842" s="6" t="s">
        <v>0</v>
      </c>
      <c r="D842" s="6" t="s">
        <v>2</v>
      </c>
      <c r="E842" s="6" t="s">
        <v>327</v>
      </c>
      <c r="F842" s="6" t="s">
        <v>46</v>
      </c>
      <c r="G842" s="6" t="s">
        <v>2288</v>
      </c>
      <c r="H842" s="6" t="s">
        <v>47</v>
      </c>
      <c r="I842" s="6">
        <v>0</v>
      </c>
      <c r="J842" s="10">
        <v>0</v>
      </c>
      <c r="K842" s="7" t="str">
        <f>IF(F842="NA","0000",IF(F842="A04","0200",IF(F842="A03","0500",IF(F842="A02","0700",IF(F842="A01","1000",ERROR)))))</f>
        <v>0000</v>
      </c>
      <c r="L842" s="7" t="str">
        <f t="shared" si="56"/>
        <v>000</v>
      </c>
      <c r="M842" s="8">
        <v>0</v>
      </c>
      <c r="N842" s="7">
        <v>25</v>
      </c>
      <c r="O842" s="7">
        <v>3</v>
      </c>
      <c r="P842" s="6" t="s">
        <v>34</v>
      </c>
      <c r="Q842" s="6" t="str">
        <f t="shared" ref="Q842:Q905" si="58">RIGHT(A842,4)</f>
        <v>1321</v>
      </c>
      <c r="R842" s="6" t="s">
        <v>1959</v>
      </c>
    </row>
    <row r="843" spans="1:18" x14ac:dyDescent="0.15">
      <c r="A843" s="6" t="s">
        <v>701</v>
      </c>
      <c r="B843" s="6" t="str">
        <f t="shared" si="57"/>
        <v>20190618</v>
      </c>
      <c r="C843" s="6" t="s">
        <v>0</v>
      </c>
      <c r="D843" s="6" t="s">
        <v>2</v>
      </c>
      <c r="E843" s="6" t="s">
        <v>45</v>
      </c>
      <c r="F843" s="6" t="s">
        <v>25</v>
      </c>
      <c r="G843" s="6" t="s">
        <v>2287</v>
      </c>
      <c r="H843" s="6" t="s">
        <v>47</v>
      </c>
      <c r="I843" s="6">
        <v>150</v>
      </c>
      <c r="J843" s="10">
        <v>240</v>
      </c>
      <c r="K843" s="7" t="str">
        <f>IF(F843="NA","0000",IF(F843="A04","0200",IF(F843="A03","0500",IF(F843="A02","0700",IF(F843="A01","1000",ERROR)))))</f>
        <v>1000</v>
      </c>
      <c r="L843" s="7" t="str">
        <f t="shared" si="56"/>
        <v>240</v>
      </c>
      <c r="M843" s="8">
        <v>0</v>
      </c>
      <c r="N843" s="7">
        <v>25</v>
      </c>
      <c r="O843" s="7">
        <v>3</v>
      </c>
      <c r="P843" s="6" t="s">
        <v>34</v>
      </c>
      <c r="Q843" s="6" t="str">
        <f t="shared" si="58"/>
        <v>1323</v>
      </c>
      <c r="R843" s="6" t="s">
        <v>1939</v>
      </c>
    </row>
    <row r="844" spans="1:18" x14ac:dyDescent="0.15">
      <c r="A844" s="6" t="s">
        <v>702</v>
      </c>
      <c r="B844" s="6" t="str">
        <f t="shared" si="57"/>
        <v>20190618</v>
      </c>
      <c r="C844" s="6" t="s">
        <v>0</v>
      </c>
      <c r="D844" s="6" t="s">
        <v>2</v>
      </c>
      <c r="E844" s="6" t="s">
        <v>45</v>
      </c>
      <c r="F844" s="6" t="s">
        <v>25</v>
      </c>
      <c r="G844" s="6" t="s">
        <v>2287</v>
      </c>
      <c r="H844" s="6" t="s">
        <v>47</v>
      </c>
      <c r="I844" s="6">
        <v>94</v>
      </c>
      <c r="J844" s="10">
        <v>240</v>
      </c>
      <c r="K844" s="7" t="str">
        <f>IF(F844="NA","0000",IF(F844="A04","0200",IF(F844="A03","0500",IF(F844="A02","0700",IF(F844="A01","1000",ERROR)))))</f>
        <v>1000</v>
      </c>
      <c r="L844" s="7" t="str">
        <f t="shared" si="56"/>
        <v>240</v>
      </c>
      <c r="M844" s="8">
        <v>0</v>
      </c>
      <c r="N844" s="7">
        <v>25</v>
      </c>
      <c r="O844" s="7">
        <v>3</v>
      </c>
      <c r="P844" s="6" t="s">
        <v>34</v>
      </c>
      <c r="Q844" s="6" t="str">
        <f t="shared" si="58"/>
        <v>1325</v>
      </c>
      <c r="R844" s="6" t="s">
        <v>1941</v>
      </c>
    </row>
    <row r="845" spans="1:18" x14ac:dyDescent="0.15">
      <c r="A845" s="6" t="s">
        <v>703</v>
      </c>
      <c r="B845" s="6" t="str">
        <f t="shared" si="57"/>
        <v>20190618</v>
      </c>
      <c r="C845" s="6" t="s">
        <v>0</v>
      </c>
      <c r="D845" s="6" t="s">
        <v>2</v>
      </c>
      <c r="E845" s="6" t="s">
        <v>327</v>
      </c>
      <c r="F845" s="6" t="s">
        <v>25</v>
      </c>
      <c r="G845" s="6" t="s">
        <v>2287</v>
      </c>
      <c r="H845" s="6" t="s">
        <v>47</v>
      </c>
      <c r="I845" s="6">
        <v>26</v>
      </c>
      <c r="J845" s="10">
        <v>240</v>
      </c>
      <c r="K845" s="7" t="str">
        <f>IF(F845="NA","0000",IF(F845="A04","0200",IF(F845="A03","0500",IF(F845="A02","0700",IF(F845="A01","1000",ERROR)))))</f>
        <v>1000</v>
      </c>
      <c r="L845" s="7" t="str">
        <f t="shared" si="56"/>
        <v>240</v>
      </c>
      <c r="M845" s="8">
        <v>0</v>
      </c>
      <c r="N845" s="7">
        <v>25</v>
      </c>
      <c r="O845" s="7">
        <v>3</v>
      </c>
      <c r="P845" s="6" t="s">
        <v>34</v>
      </c>
      <c r="Q845" s="6" t="str">
        <f t="shared" si="58"/>
        <v>1327</v>
      </c>
      <c r="R845" s="6" t="s">
        <v>1971</v>
      </c>
    </row>
    <row r="846" spans="1:18" x14ac:dyDescent="0.15">
      <c r="A846" s="6" t="s">
        <v>718</v>
      </c>
      <c r="B846" s="6" t="str">
        <f t="shared" si="57"/>
        <v>20190618</v>
      </c>
      <c r="C846" s="6" t="s">
        <v>0</v>
      </c>
      <c r="D846" s="6" t="s">
        <v>2</v>
      </c>
      <c r="E846" s="6" t="s">
        <v>45</v>
      </c>
      <c r="F846" s="6" t="s">
        <v>46</v>
      </c>
      <c r="G846" s="6" t="s">
        <v>2288</v>
      </c>
      <c r="H846" s="6" t="s">
        <v>47</v>
      </c>
      <c r="I846" s="6">
        <v>0</v>
      </c>
      <c r="J846" s="10">
        <v>0</v>
      </c>
      <c r="K846" s="7" t="str">
        <f>IF(F846="NA","0000",IF(F846="A04","0200",IF(F846="A03","0500",IF(F846="A02","0700",IF(F846="A01","1000",ERROR)))))</f>
        <v>0000</v>
      </c>
      <c r="L846" s="7" t="str">
        <f t="shared" si="56"/>
        <v>000</v>
      </c>
      <c r="M846" s="8">
        <v>0</v>
      </c>
      <c r="N846" s="7">
        <v>25</v>
      </c>
      <c r="O846" s="7">
        <v>4</v>
      </c>
      <c r="P846" s="6" t="s">
        <v>34</v>
      </c>
      <c r="Q846" s="6" t="str">
        <f t="shared" si="58"/>
        <v>1329</v>
      </c>
      <c r="R846" s="6" t="s">
        <v>1924</v>
      </c>
    </row>
    <row r="847" spans="1:18" x14ac:dyDescent="0.15">
      <c r="A847" s="6" t="s">
        <v>719</v>
      </c>
      <c r="B847" s="6" t="str">
        <f t="shared" si="57"/>
        <v>20190618</v>
      </c>
      <c r="C847" s="6" t="s">
        <v>0</v>
      </c>
      <c r="D847" s="6" t="s">
        <v>2</v>
      </c>
      <c r="E847" s="6" t="s">
        <v>327</v>
      </c>
      <c r="F847" s="6" t="s">
        <v>46</v>
      </c>
      <c r="G847" s="6" t="s">
        <v>2288</v>
      </c>
      <c r="H847" s="6" t="s">
        <v>47</v>
      </c>
      <c r="I847" s="6">
        <v>0</v>
      </c>
      <c r="J847" s="10">
        <v>0</v>
      </c>
      <c r="K847" s="7" t="str">
        <f>IF(F847="NA","0000",IF(F847="A04","0200",IF(F847="A03","0500",IF(F847="A02","0700",IF(F847="A01","1000",ERROR)))))</f>
        <v>0000</v>
      </c>
      <c r="L847" s="7" t="str">
        <f t="shared" si="56"/>
        <v>000</v>
      </c>
      <c r="M847" s="8">
        <v>0</v>
      </c>
      <c r="N847" s="7">
        <v>25</v>
      </c>
      <c r="O847" s="7">
        <v>4</v>
      </c>
      <c r="P847" s="6" t="s">
        <v>34</v>
      </c>
      <c r="Q847" s="6" t="str">
        <f t="shared" si="58"/>
        <v>1331</v>
      </c>
      <c r="R847" s="6" t="s">
        <v>1961</v>
      </c>
    </row>
    <row r="848" spans="1:18" x14ac:dyDescent="0.15">
      <c r="A848" s="6" t="s">
        <v>720</v>
      </c>
      <c r="B848" s="6" t="str">
        <f t="shared" si="57"/>
        <v>20190618</v>
      </c>
      <c r="C848" s="6" t="s">
        <v>0</v>
      </c>
      <c r="D848" s="6" t="s">
        <v>2</v>
      </c>
      <c r="E848" s="6" t="s">
        <v>45</v>
      </c>
      <c r="F848" s="6" t="s">
        <v>25</v>
      </c>
      <c r="G848" s="6" t="s">
        <v>2287</v>
      </c>
      <c r="H848" s="6" t="s">
        <v>47</v>
      </c>
      <c r="I848" s="6">
        <v>106</v>
      </c>
      <c r="J848" s="10">
        <v>240</v>
      </c>
      <c r="K848" s="7" t="str">
        <f>IF(F848="NA","0000",IF(F848="A04","0200",IF(F848="A03","0500",IF(F848="A02","0700",IF(F848="A01","1000",ERROR)))))</f>
        <v>1000</v>
      </c>
      <c r="L848" s="7" t="str">
        <f t="shared" si="56"/>
        <v>240</v>
      </c>
      <c r="M848" s="8">
        <v>0</v>
      </c>
      <c r="N848" s="7">
        <v>25</v>
      </c>
      <c r="O848" s="7">
        <v>4</v>
      </c>
      <c r="P848" s="6" t="s">
        <v>34</v>
      </c>
      <c r="Q848" s="6" t="str">
        <f t="shared" si="58"/>
        <v>1333</v>
      </c>
      <c r="R848" s="6" t="s">
        <v>1926</v>
      </c>
    </row>
    <row r="849" spans="1:18" x14ac:dyDescent="0.15">
      <c r="A849" s="6" t="s">
        <v>721</v>
      </c>
      <c r="B849" s="6" t="str">
        <f t="shared" si="57"/>
        <v>20190618</v>
      </c>
      <c r="C849" s="6" t="s">
        <v>0</v>
      </c>
      <c r="D849" s="6" t="s">
        <v>2</v>
      </c>
      <c r="E849" s="6" t="s">
        <v>45</v>
      </c>
      <c r="F849" s="6" t="s">
        <v>25</v>
      </c>
      <c r="G849" s="6" t="s">
        <v>2287</v>
      </c>
      <c r="H849" s="6" t="s">
        <v>47</v>
      </c>
      <c r="I849" s="6">
        <v>90</v>
      </c>
      <c r="J849" s="10">
        <v>240</v>
      </c>
      <c r="K849" s="7" t="str">
        <f>IF(F849="NA","0000",IF(F849="A04","0200",IF(F849="A03","0500",IF(F849="A02","0700",IF(F849="A01","1000",ERROR)))))</f>
        <v>1000</v>
      </c>
      <c r="L849" s="7" t="str">
        <f t="shared" si="56"/>
        <v>240</v>
      </c>
      <c r="M849" s="8">
        <v>0</v>
      </c>
      <c r="N849" s="7">
        <v>25</v>
      </c>
      <c r="O849" s="7">
        <v>4</v>
      </c>
      <c r="P849" s="6" t="s">
        <v>34</v>
      </c>
      <c r="Q849" s="6" t="str">
        <f t="shared" si="58"/>
        <v>1335</v>
      </c>
      <c r="R849" s="6" t="s">
        <v>1945</v>
      </c>
    </row>
    <row r="850" spans="1:18" x14ac:dyDescent="0.15">
      <c r="A850" s="6" t="s">
        <v>722</v>
      </c>
      <c r="B850" s="6" t="str">
        <f t="shared" si="57"/>
        <v>20190618</v>
      </c>
      <c r="C850" s="6" t="s">
        <v>0</v>
      </c>
      <c r="D850" s="6" t="s">
        <v>2</v>
      </c>
      <c r="E850" s="6" t="s">
        <v>327</v>
      </c>
      <c r="F850" s="6" t="s">
        <v>25</v>
      </c>
      <c r="G850" s="6" t="s">
        <v>2287</v>
      </c>
      <c r="H850" s="6" t="s">
        <v>47</v>
      </c>
      <c r="I850" s="6">
        <v>11</v>
      </c>
      <c r="J850" s="10">
        <v>240</v>
      </c>
      <c r="K850" s="7" t="str">
        <f>IF(F850="NA","0000",IF(F850="A04","0200",IF(F850="A03","0500",IF(F850="A02","0700",IF(F850="A01","1000",ERROR)))))</f>
        <v>1000</v>
      </c>
      <c r="L850" s="7" t="str">
        <f t="shared" si="56"/>
        <v>240</v>
      </c>
      <c r="M850" s="8">
        <v>0</v>
      </c>
      <c r="N850" s="7">
        <v>25</v>
      </c>
      <c r="O850" s="7">
        <v>4</v>
      </c>
      <c r="P850" s="6" t="s">
        <v>34</v>
      </c>
      <c r="Q850" s="6" t="str">
        <f t="shared" si="58"/>
        <v>1337</v>
      </c>
      <c r="R850" s="6" t="s">
        <v>1973</v>
      </c>
    </row>
    <row r="851" spans="1:18" x14ac:dyDescent="0.15">
      <c r="A851" s="6" t="s">
        <v>709</v>
      </c>
      <c r="B851" s="6" t="str">
        <f t="shared" si="57"/>
        <v>20190618</v>
      </c>
      <c r="C851" s="6" t="s">
        <v>0</v>
      </c>
      <c r="D851" s="6" t="s">
        <v>2</v>
      </c>
      <c r="E851" s="6" t="s">
        <v>45</v>
      </c>
      <c r="F851" s="6" t="s">
        <v>46</v>
      </c>
      <c r="G851" s="6" t="s">
        <v>2288</v>
      </c>
      <c r="H851" s="6" t="s">
        <v>47</v>
      </c>
      <c r="I851" s="6">
        <v>0</v>
      </c>
      <c r="J851" s="10">
        <v>0</v>
      </c>
      <c r="K851" s="7" t="str">
        <f>IF(F851="NA","0000",IF(F851="A04","0200",IF(F851="A03","0500",IF(F851="A02","0700",IF(F851="A01","1000",ERROR)))))</f>
        <v>0000</v>
      </c>
      <c r="L851" s="7" t="str">
        <f t="shared" si="56"/>
        <v>000</v>
      </c>
      <c r="M851" s="8">
        <v>0</v>
      </c>
      <c r="N851" s="7">
        <v>25</v>
      </c>
      <c r="O851" s="7">
        <v>5</v>
      </c>
      <c r="P851" s="6" t="s">
        <v>34</v>
      </c>
      <c r="Q851" s="6" t="str">
        <f t="shared" si="58"/>
        <v>1339</v>
      </c>
      <c r="R851" s="6" t="s">
        <v>1928</v>
      </c>
    </row>
    <row r="852" spans="1:18" x14ac:dyDescent="0.15">
      <c r="A852" s="6" t="s">
        <v>710</v>
      </c>
      <c r="B852" s="6" t="str">
        <f t="shared" si="57"/>
        <v>20190618</v>
      </c>
      <c r="C852" s="6" t="s">
        <v>0</v>
      </c>
      <c r="D852" s="6" t="s">
        <v>2</v>
      </c>
      <c r="E852" s="6" t="s">
        <v>327</v>
      </c>
      <c r="F852" s="6" t="s">
        <v>46</v>
      </c>
      <c r="G852" s="6" t="s">
        <v>2288</v>
      </c>
      <c r="H852" s="6" t="s">
        <v>47</v>
      </c>
      <c r="I852" s="6">
        <v>0</v>
      </c>
      <c r="J852" s="10">
        <v>0</v>
      </c>
      <c r="K852" s="7" t="str">
        <f>IF(F852="NA","0000",IF(F852="A04","0200",IF(F852="A03","0500",IF(F852="A02","0700",IF(F852="A01","1000",ERROR)))))</f>
        <v>0000</v>
      </c>
      <c r="L852" s="7" t="str">
        <f t="shared" si="56"/>
        <v>000</v>
      </c>
      <c r="M852" s="8">
        <v>0</v>
      </c>
      <c r="N852" s="7">
        <v>25</v>
      </c>
      <c r="O852" s="7">
        <v>5</v>
      </c>
      <c r="P852" s="6" t="s">
        <v>34</v>
      </c>
      <c r="Q852" s="6" t="str">
        <f t="shared" si="58"/>
        <v>1341</v>
      </c>
      <c r="R852" s="6" t="s">
        <v>1963</v>
      </c>
    </row>
    <row r="853" spans="1:18" x14ac:dyDescent="0.15">
      <c r="A853" s="6" t="s">
        <v>711</v>
      </c>
      <c r="B853" s="6" t="str">
        <f t="shared" si="57"/>
        <v>20190618</v>
      </c>
      <c r="C853" s="6" t="s">
        <v>0</v>
      </c>
      <c r="D853" s="6" t="s">
        <v>2</v>
      </c>
      <c r="E853" s="6" t="s">
        <v>45</v>
      </c>
      <c r="F853" s="6" t="s">
        <v>25</v>
      </c>
      <c r="G853" s="6" t="s">
        <v>2287</v>
      </c>
      <c r="H853" s="6" t="s">
        <v>47</v>
      </c>
      <c r="I853" s="6">
        <v>189</v>
      </c>
      <c r="J853" s="10">
        <v>240</v>
      </c>
      <c r="K853" s="7" t="str">
        <f>IF(F853="NA","0000",IF(F853="A04","0200",IF(F853="A03","0500",IF(F853="A02","0700",IF(F853="A01","1000",ERROR)))))</f>
        <v>1000</v>
      </c>
      <c r="L853" s="7" t="str">
        <f t="shared" si="56"/>
        <v>240</v>
      </c>
      <c r="M853" s="8">
        <v>0</v>
      </c>
      <c r="N853" s="7">
        <v>25</v>
      </c>
      <c r="O853" s="7">
        <v>5</v>
      </c>
      <c r="P853" s="6" t="s">
        <v>34</v>
      </c>
      <c r="Q853" s="6" t="str">
        <f t="shared" si="58"/>
        <v>1343</v>
      </c>
      <c r="R853" s="6" t="s">
        <v>1947</v>
      </c>
    </row>
    <row r="854" spans="1:18" x14ac:dyDescent="0.15">
      <c r="A854" s="6" t="s">
        <v>712</v>
      </c>
      <c r="B854" s="6" t="str">
        <f t="shared" si="57"/>
        <v>20190618</v>
      </c>
      <c r="C854" s="6" t="s">
        <v>0</v>
      </c>
      <c r="D854" s="6" t="s">
        <v>2</v>
      </c>
      <c r="E854" s="6" t="s">
        <v>45</v>
      </c>
      <c r="F854" s="6" t="s">
        <v>25</v>
      </c>
      <c r="G854" s="6" t="s">
        <v>2287</v>
      </c>
      <c r="H854" s="6" t="s">
        <v>47</v>
      </c>
      <c r="I854" s="6">
        <v>130</v>
      </c>
      <c r="J854" s="10">
        <v>240</v>
      </c>
      <c r="K854" s="7" t="str">
        <f>IF(F854="NA","0000",IF(F854="A04","0200",IF(F854="A03","0500",IF(F854="A02","0700",IF(F854="A01","1000",ERROR)))))</f>
        <v>1000</v>
      </c>
      <c r="L854" s="7" t="str">
        <f t="shared" si="56"/>
        <v>240</v>
      </c>
      <c r="M854" s="8">
        <v>0</v>
      </c>
      <c r="N854" s="7">
        <v>25</v>
      </c>
      <c r="O854" s="7">
        <v>5</v>
      </c>
      <c r="P854" s="6" t="s">
        <v>34</v>
      </c>
      <c r="Q854" s="6" t="str">
        <f t="shared" si="58"/>
        <v>1345</v>
      </c>
      <c r="R854" s="6" t="s">
        <v>1949</v>
      </c>
    </row>
    <row r="855" spans="1:18" x14ac:dyDescent="0.15">
      <c r="A855" s="6" t="s">
        <v>713</v>
      </c>
      <c r="B855" s="6" t="str">
        <f t="shared" si="57"/>
        <v>20190618</v>
      </c>
      <c r="C855" s="6" t="s">
        <v>0</v>
      </c>
      <c r="D855" s="6" t="s">
        <v>2</v>
      </c>
      <c r="E855" s="6" t="s">
        <v>327</v>
      </c>
      <c r="F855" s="6" t="s">
        <v>25</v>
      </c>
      <c r="G855" s="6" t="s">
        <v>2287</v>
      </c>
      <c r="H855" s="6" t="s">
        <v>47</v>
      </c>
      <c r="I855" s="6">
        <v>30</v>
      </c>
      <c r="J855" s="10">
        <v>240</v>
      </c>
      <c r="K855" s="7" t="str">
        <f>IF(F855="NA","0000",IF(F855="A04","0200",IF(F855="A03","0500",IF(F855="A02","0700",IF(F855="A01","1000",ERROR)))))</f>
        <v>1000</v>
      </c>
      <c r="L855" s="7" t="str">
        <f t="shared" si="56"/>
        <v>240</v>
      </c>
      <c r="M855" s="8">
        <v>0</v>
      </c>
      <c r="N855" s="7">
        <v>25</v>
      </c>
      <c r="O855" s="7">
        <v>5</v>
      </c>
      <c r="P855" s="6" t="s">
        <v>34</v>
      </c>
      <c r="Q855" s="6" t="str">
        <f t="shared" si="58"/>
        <v>1347</v>
      </c>
      <c r="R855" s="6" t="s">
        <v>1975</v>
      </c>
    </row>
    <row r="856" spans="1:18" x14ac:dyDescent="0.15">
      <c r="A856" s="6" t="s">
        <v>729</v>
      </c>
      <c r="B856" s="6" t="str">
        <f t="shared" si="57"/>
        <v>20190618</v>
      </c>
      <c r="C856" s="6" t="s">
        <v>0</v>
      </c>
      <c r="D856" s="6" t="s">
        <v>2</v>
      </c>
      <c r="E856" s="6" t="s">
        <v>45</v>
      </c>
      <c r="F856" s="6" t="s">
        <v>46</v>
      </c>
      <c r="G856" s="6" t="s">
        <v>2288</v>
      </c>
      <c r="H856" s="6" t="s">
        <v>47</v>
      </c>
      <c r="I856" s="6">
        <v>0</v>
      </c>
      <c r="J856" s="10">
        <v>0</v>
      </c>
      <c r="K856" s="7" t="str">
        <f>IF(F856="NA","0000",IF(F856="A04","0200",IF(F856="A03","0500",IF(F856="A02","0700",IF(F856="A01","1000",ERROR)))))</f>
        <v>0000</v>
      </c>
      <c r="L856" s="7" t="str">
        <f t="shared" si="56"/>
        <v>000</v>
      </c>
      <c r="M856" s="8">
        <v>0</v>
      </c>
      <c r="N856" s="7">
        <v>25</v>
      </c>
      <c r="O856" s="7">
        <v>6</v>
      </c>
      <c r="P856" s="6" t="s">
        <v>34</v>
      </c>
      <c r="Q856" s="6" t="str">
        <f t="shared" si="58"/>
        <v>1349</v>
      </c>
      <c r="R856" s="6" t="s">
        <v>1930</v>
      </c>
    </row>
    <row r="857" spans="1:18" x14ac:dyDescent="0.15">
      <c r="A857" s="6" t="s">
        <v>730</v>
      </c>
      <c r="B857" s="6" t="str">
        <f t="shared" si="57"/>
        <v>20190618</v>
      </c>
      <c r="C857" s="6" t="s">
        <v>0</v>
      </c>
      <c r="D857" s="6" t="s">
        <v>2</v>
      </c>
      <c r="E857" s="6" t="s">
        <v>327</v>
      </c>
      <c r="F857" s="6" t="s">
        <v>46</v>
      </c>
      <c r="G857" s="6" t="s">
        <v>2288</v>
      </c>
      <c r="H857" s="6" t="s">
        <v>47</v>
      </c>
      <c r="I857" s="6">
        <v>0</v>
      </c>
      <c r="J857" s="10">
        <v>0</v>
      </c>
      <c r="K857" s="7" t="str">
        <f>IF(F857="NA","0000",IF(F857="A04","0200",IF(F857="A03","0500",IF(F857="A02","0700",IF(F857="A01","1000",ERROR)))))</f>
        <v>0000</v>
      </c>
      <c r="L857" s="7" t="str">
        <f t="shared" si="56"/>
        <v>000</v>
      </c>
      <c r="M857" s="8">
        <v>0</v>
      </c>
      <c r="N857" s="7">
        <v>25</v>
      </c>
      <c r="O857" s="7">
        <v>6</v>
      </c>
      <c r="P857" s="6" t="s">
        <v>34</v>
      </c>
      <c r="Q857" s="6" t="str">
        <f t="shared" si="58"/>
        <v>1351</v>
      </c>
      <c r="R857" s="6" t="s">
        <v>1965</v>
      </c>
    </row>
    <row r="858" spans="1:18" x14ac:dyDescent="0.15">
      <c r="A858" s="6" t="s">
        <v>731</v>
      </c>
      <c r="B858" s="6" t="str">
        <f t="shared" si="57"/>
        <v>20190618</v>
      </c>
      <c r="C858" s="6" t="s">
        <v>0</v>
      </c>
      <c r="D858" s="6" t="s">
        <v>2</v>
      </c>
      <c r="E858" s="6" t="s">
        <v>45</v>
      </c>
      <c r="F858" s="6" t="s">
        <v>25</v>
      </c>
      <c r="G858" s="6" t="s">
        <v>2287</v>
      </c>
      <c r="H858" s="6" t="s">
        <v>47</v>
      </c>
      <c r="I858" s="6">
        <v>195</v>
      </c>
      <c r="J858" s="10">
        <v>240</v>
      </c>
      <c r="K858" s="7" t="str">
        <f>IF(F858="NA","0000",IF(F858="A04","0200",IF(F858="A03","0500",IF(F858="A02","0700",IF(F858="A01","1000",ERROR)))))</f>
        <v>1000</v>
      </c>
      <c r="L858" s="7" t="str">
        <f t="shared" si="56"/>
        <v>240</v>
      </c>
      <c r="M858" s="8">
        <v>0</v>
      </c>
      <c r="N858" s="7">
        <v>25</v>
      </c>
      <c r="O858" s="7">
        <v>6</v>
      </c>
      <c r="P858" s="6" t="s">
        <v>34</v>
      </c>
      <c r="Q858" s="6" t="str">
        <f t="shared" si="58"/>
        <v>1353</v>
      </c>
      <c r="R858" s="6" t="s">
        <v>1951</v>
      </c>
    </row>
    <row r="859" spans="1:18" x14ac:dyDescent="0.15">
      <c r="A859" s="6" t="s">
        <v>732</v>
      </c>
      <c r="B859" s="6" t="str">
        <f t="shared" si="57"/>
        <v>20190618</v>
      </c>
      <c r="C859" s="6" t="s">
        <v>0</v>
      </c>
      <c r="D859" s="6" t="s">
        <v>2</v>
      </c>
      <c r="E859" s="6" t="s">
        <v>45</v>
      </c>
      <c r="F859" s="6" t="s">
        <v>25</v>
      </c>
      <c r="G859" s="6" t="s">
        <v>2287</v>
      </c>
      <c r="H859" s="6" t="s">
        <v>47</v>
      </c>
      <c r="I859" s="6">
        <v>81</v>
      </c>
      <c r="J859" s="10">
        <v>240</v>
      </c>
      <c r="K859" s="7" t="str">
        <f>IF(F859="NA","0000",IF(F859="A04","0200",IF(F859="A03","0500",IF(F859="A02","0700",IF(F859="A01","1000",ERROR)))))</f>
        <v>1000</v>
      </c>
      <c r="L859" s="7" t="str">
        <f t="shared" si="56"/>
        <v>240</v>
      </c>
      <c r="M859" s="8">
        <v>0</v>
      </c>
      <c r="N859" s="7">
        <v>25</v>
      </c>
      <c r="O859" s="7">
        <v>6</v>
      </c>
      <c r="P859" s="6" t="s">
        <v>34</v>
      </c>
      <c r="Q859" s="6" t="str">
        <f t="shared" si="58"/>
        <v>1355</v>
      </c>
      <c r="R859" s="6" t="s">
        <v>1953</v>
      </c>
    </row>
    <row r="860" spans="1:18" x14ac:dyDescent="0.15">
      <c r="A860" s="6" t="s">
        <v>733</v>
      </c>
      <c r="B860" s="6" t="str">
        <f t="shared" si="57"/>
        <v>20190618</v>
      </c>
      <c r="C860" s="6" t="s">
        <v>0</v>
      </c>
      <c r="D860" s="6" t="s">
        <v>2</v>
      </c>
      <c r="E860" s="6" t="s">
        <v>327</v>
      </c>
      <c r="F860" s="6" t="s">
        <v>25</v>
      </c>
      <c r="G860" s="6" t="s">
        <v>2287</v>
      </c>
      <c r="H860" s="6" t="s">
        <v>47</v>
      </c>
      <c r="I860" s="6">
        <v>25</v>
      </c>
      <c r="J860" s="10">
        <v>240</v>
      </c>
      <c r="K860" s="7" t="str">
        <f>IF(F860="NA","0000",IF(F860="A04","0200",IF(F860="A03","0500",IF(F860="A02","0700",IF(F860="A01","1000",ERROR)))))</f>
        <v>1000</v>
      </c>
      <c r="L860" s="7" t="str">
        <f t="shared" si="56"/>
        <v>240</v>
      </c>
      <c r="M860" s="8">
        <v>0</v>
      </c>
      <c r="N860" s="7">
        <v>25</v>
      </c>
      <c r="O860" s="7">
        <v>6</v>
      </c>
      <c r="P860" s="6" t="s">
        <v>34</v>
      </c>
      <c r="Q860" s="6" t="str">
        <f t="shared" si="58"/>
        <v>1357</v>
      </c>
      <c r="R860" s="6" t="s">
        <v>1977</v>
      </c>
    </row>
    <row r="861" spans="1:18" x14ac:dyDescent="0.15">
      <c r="A861" s="6" t="s">
        <v>684</v>
      </c>
      <c r="B861" s="6" t="str">
        <f t="shared" si="57"/>
        <v>20190618</v>
      </c>
      <c r="C861" s="6" t="s">
        <v>0</v>
      </c>
      <c r="D861" s="6" t="s">
        <v>2</v>
      </c>
      <c r="E861" s="6" t="s">
        <v>45</v>
      </c>
      <c r="F861" s="6" t="s">
        <v>46</v>
      </c>
      <c r="G861" s="6" t="s">
        <v>2288</v>
      </c>
      <c r="H861" s="6" t="s">
        <v>47</v>
      </c>
      <c r="I861" s="6">
        <v>1</v>
      </c>
      <c r="J861" s="10">
        <v>0</v>
      </c>
      <c r="K861" s="7" t="str">
        <f>IF(F861="NA","0000",IF(F861="A04","0200",IF(F861="A03","0500",IF(F861="A02","0700",IF(F861="A01","1000",ERROR)))))</f>
        <v>0000</v>
      </c>
      <c r="L861" s="7" t="str">
        <f t="shared" si="56"/>
        <v>000</v>
      </c>
      <c r="M861" s="8">
        <v>0</v>
      </c>
      <c r="N861" s="7">
        <v>26</v>
      </c>
      <c r="O861" s="7">
        <v>1</v>
      </c>
      <c r="P861" s="6" t="s">
        <v>35</v>
      </c>
      <c r="Q861" s="6" t="str">
        <f t="shared" si="58"/>
        <v>1300</v>
      </c>
      <c r="R861" s="6" t="s">
        <v>1919</v>
      </c>
    </row>
    <row r="862" spans="1:18" x14ac:dyDescent="0.15">
      <c r="A862" s="6" t="s">
        <v>685</v>
      </c>
      <c r="B862" s="6" t="str">
        <f t="shared" si="57"/>
        <v>20190618</v>
      </c>
      <c r="C862" s="6" t="s">
        <v>0</v>
      </c>
      <c r="D862" s="6" t="s">
        <v>2</v>
      </c>
      <c r="E862" s="6" t="s">
        <v>327</v>
      </c>
      <c r="F862" s="6" t="s">
        <v>46</v>
      </c>
      <c r="G862" s="6" t="s">
        <v>2288</v>
      </c>
      <c r="H862" s="6" t="s">
        <v>47</v>
      </c>
      <c r="I862" s="6">
        <v>0</v>
      </c>
      <c r="J862" s="10">
        <v>0</v>
      </c>
      <c r="K862" s="7" t="str">
        <f>IF(F862="NA","0000",IF(F862="A04","0200",IF(F862="A03","0500",IF(F862="A02","0700",IF(F862="A01","1000",ERROR)))))</f>
        <v>0000</v>
      </c>
      <c r="L862" s="7" t="str">
        <f t="shared" si="56"/>
        <v>000</v>
      </c>
      <c r="M862" s="8">
        <v>0</v>
      </c>
      <c r="N862" s="7">
        <v>26</v>
      </c>
      <c r="O862" s="7">
        <v>1</v>
      </c>
      <c r="P862" s="6" t="s">
        <v>35</v>
      </c>
      <c r="Q862" s="6" t="str">
        <f t="shared" si="58"/>
        <v>1302</v>
      </c>
      <c r="R862" s="6" t="s">
        <v>1956</v>
      </c>
    </row>
    <row r="863" spans="1:18" x14ac:dyDescent="0.15">
      <c r="A863" s="6" t="s">
        <v>686</v>
      </c>
      <c r="B863" s="6" t="str">
        <f t="shared" si="57"/>
        <v>20190618</v>
      </c>
      <c r="C863" s="6" t="s">
        <v>0</v>
      </c>
      <c r="D863" s="6" t="s">
        <v>2</v>
      </c>
      <c r="E863" s="6" t="s">
        <v>45</v>
      </c>
      <c r="F863" s="6" t="s">
        <v>25</v>
      </c>
      <c r="G863" s="6" t="s">
        <v>2287</v>
      </c>
      <c r="H863" s="6" t="s">
        <v>47</v>
      </c>
      <c r="I863" s="6">
        <v>192</v>
      </c>
      <c r="J863" s="10">
        <v>240</v>
      </c>
      <c r="K863" s="7" t="str">
        <f>IF(F863="NA","0000",IF(F863="A04","0200",IF(F863="A03","0500",IF(F863="A02","0700",IF(F863="A01","1000",ERROR)))))</f>
        <v>1000</v>
      </c>
      <c r="L863" s="7" t="str">
        <f t="shared" si="56"/>
        <v>240</v>
      </c>
      <c r="M863" s="8">
        <v>0</v>
      </c>
      <c r="N863" s="7">
        <v>26</v>
      </c>
      <c r="O863" s="7">
        <v>1</v>
      </c>
      <c r="P863" s="6" t="s">
        <v>35</v>
      </c>
      <c r="Q863" s="6" t="str">
        <f t="shared" si="58"/>
        <v>1304</v>
      </c>
      <c r="R863" s="6" t="s">
        <v>1933</v>
      </c>
    </row>
    <row r="864" spans="1:18" x14ac:dyDescent="0.15">
      <c r="A864" s="6" t="s">
        <v>687</v>
      </c>
      <c r="B864" s="6" t="str">
        <f t="shared" si="57"/>
        <v>20190618</v>
      </c>
      <c r="C864" s="6" t="s">
        <v>0</v>
      </c>
      <c r="D864" s="6" t="s">
        <v>2</v>
      </c>
      <c r="E864" s="6" t="s">
        <v>45</v>
      </c>
      <c r="F864" s="6" t="s">
        <v>25</v>
      </c>
      <c r="G864" s="6" t="s">
        <v>2287</v>
      </c>
      <c r="H864" s="6" t="s">
        <v>47</v>
      </c>
      <c r="I864" s="6">
        <v>141</v>
      </c>
      <c r="J864" s="10">
        <v>240</v>
      </c>
      <c r="K864" s="7" t="str">
        <f>IF(F864="NA","0000",IF(F864="A04","0200",IF(F864="A03","0500",IF(F864="A02","0700",IF(F864="A01","1000",ERROR)))))</f>
        <v>1000</v>
      </c>
      <c r="L864" s="7" t="str">
        <f t="shared" si="56"/>
        <v>240</v>
      </c>
      <c r="M864" s="8">
        <v>0</v>
      </c>
      <c r="N864" s="7">
        <v>26</v>
      </c>
      <c r="O864" s="7">
        <v>1</v>
      </c>
      <c r="P864" s="6" t="s">
        <v>35</v>
      </c>
      <c r="Q864" s="6" t="str">
        <f t="shared" si="58"/>
        <v>1306</v>
      </c>
      <c r="R864" s="6" t="s">
        <v>1935</v>
      </c>
    </row>
    <row r="865" spans="1:18" x14ac:dyDescent="0.15">
      <c r="A865" s="6" t="s">
        <v>688</v>
      </c>
      <c r="B865" s="6" t="str">
        <f t="shared" si="57"/>
        <v>20190618</v>
      </c>
      <c r="C865" s="6" t="s">
        <v>0</v>
      </c>
      <c r="D865" s="6" t="s">
        <v>2</v>
      </c>
      <c r="E865" s="6" t="s">
        <v>327</v>
      </c>
      <c r="F865" s="6" t="s">
        <v>25</v>
      </c>
      <c r="G865" s="6" t="s">
        <v>2287</v>
      </c>
      <c r="H865" s="6" t="s">
        <v>47</v>
      </c>
      <c r="I865" s="6">
        <v>59</v>
      </c>
      <c r="J865" s="10">
        <v>240</v>
      </c>
      <c r="K865" s="7" t="str">
        <f>IF(F865="NA","0000",IF(F865="A04","0200",IF(F865="A03","0500",IF(F865="A02","0700",IF(F865="A01","1000",ERROR)))))</f>
        <v>1000</v>
      </c>
      <c r="L865" s="7" t="str">
        <f t="shared" si="56"/>
        <v>240</v>
      </c>
      <c r="M865" s="8">
        <v>0</v>
      </c>
      <c r="N865" s="7">
        <v>26</v>
      </c>
      <c r="O865" s="7">
        <v>1</v>
      </c>
      <c r="P865" s="6" t="s">
        <v>658</v>
      </c>
      <c r="Q865" s="6" t="str">
        <f t="shared" si="58"/>
        <v>1308</v>
      </c>
      <c r="R865" s="6" t="s">
        <v>1968</v>
      </c>
    </row>
    <row r="866" spans="1:18" x14ac:dyDescent="0.15">
      <c r="A866" s="6" t="s">
        <v>694</v>
      </c>
      <c r="B866" s="6" t="str">
        <f t="shared" si="57"/>
        <v>20190618</v>
      </c>
      <c r="C866" s="6" t="s">
        <v>0</v>
      </c>
      <c r="D866" s="6" t="s">
        <v>2</v>
      </c>
      <c r="E866" s="6" t="s">
        <v>45</v>
      </c>
      <c r="F866" s="6" t="s">
        <v>46</v>
      </c>
      <c r="G866" s="6" t="s">
        <v>2288</v>
      </c>
      <c r="H866" s="6" t="s">
        <v>47</v>
      </c>
      <c r="I866" s="6">
        <v>0</v>
      </c>
      <c r="J866" s="10">
        <v>0</v>
      </c>
      <c r="K866" s="7" t="str">
        <f>IF(F866="NA","0000",IF(F866="A04","0200",IF(F866="A03","0500",IF(F866="A02","0700",IF(F866="A01","1000",ERROR)))))</f>
        <v>0000</v>
      </c>
      <c r="L866" s="7" t="str">
        <f t="shared" si="56"/>
        <v>000</v>
      </c>
      <c r="M866" s="8">
        <v>0</v>
      </c>
      <c r="N866" s="7">
        <v>26</v>
      </c>
      <c r="O866" s="7">
        <v>2</v>
      </c>
      <c r="P866" s="6" t="s">
        <v>35</v>
      </c>
      <c r="Q866" s="6" t="str">
        <f t="shared" si="58"/>
        <v>1310</v>
      </c>
      <c r="R866" s="6" t="s">
        <v>1921</v>
      </c>
    </row>
    <row r="867" spans="1:18" x14ac:dyDescent="0.15">
      <c r="A867" s="6" t="s">
        <v>695</v>
      </c>
      <c r="B867" s="6" t="str">
        <f t="shared" si="57"/>
        <v>20190618</v>
      </c>
      <c r="C867" s="6" t="s">
        <v>0</v>
      </c>
      <c r="D867" s="6" t="s">
        <v>2</v>
      </c>
      <c r="E867" s="6" t="s">
        <v>327</v>
      </c>
      <c r="F867" s="6" t="s">
        <v>46</v>
      </c>
      <c r="G867" s="6" t="s">
        <v>2288</v>
      </c>
      <c r="H867" s="6" t="s">
        <v>47</v>
      </c>
      <c r="I867" s="6">
        <v>4</v>
      </c>
      <c r="J867" s="10">
        <v>0</v>
      </c>
      <c r="K867" s="7" t="str">
        <f>IF(F867="NA","0000",IF(F867="A04","0200",IF(F867="A03","0500",IF(F867="A02","0700",IF(F867="A01","1000",ERROR)))))</f>
        <v>0000</v>
      </c>
      <c r="L867" s="7" t="str">
        <f t="shared" si="56"/>
        <v>000</v>
      </c>
      <c r="M867" s="8">
        <v>0</v>
      </c>
      <c r="N867" s="7">
        <v>26</v>
      </c>
      <c r="O867" s="7">
        <v>2</v>
      </c>
      <c r="P867" s="6" t="s">
        <v>35</v>
      </c>
      <c r="Q867" s="6" t="str">
        <f t="shared" si="58"/>
        <v>1312</v>
      </c>
      <c r="R867" s="6" t="s">
        <v>1958</v>
      </c>
    </row>
    <row r="868" spans="1:18" x14ac:dyDescent="0.15">
      <c r="A868" s="6" t="s">
        <v>696</v>
      </c>
      <c r="B868" s="6" t="str">
        <f t="shared" si="57"/>
        <v>20190618</v>
      </c>
      <c r="C868" s="6" t="s">
        <v>0</v>
      </c>
      <c r="D868" s="6" t="s">
        <v>2</v>
      </c>
      <c r="E868" s="6" t="s">
        <v>45</v>
      </c>
      <c r="F868" s="6" t="s">
        <v>25</v>
      </c>
      <c r="G868" s="6" t="s">
        <v>2287</v>
      </c>
      <c r="H868" s="6" t="s">
        <v>47</v>
      </c>
      <c r="I868" s="6">
        <v>206</v>
      </c>
      <c r="J868" s="10">
        <v>240</v>
      </c>
      <c r="K868" s="7" t="str">
        <f>IF(F868="NA","0000",IF(F868="A04","0200",IF(F868="A03","0500",IF(F868="A02","0700",IF(F868="A01","1000",ERROR)))))</f>
        <v>1000</v>
      </c>
      <c r="L868" s="7" t="str">
        <f t="shared" si="56"/>
        <v>240</v>
      </c>
      <c r="M868" s="8">
        <v>0</v>
      </c>
      <c r="N868" s="7">
        <v>26</v>
      </c>
      <c r="O868" s="7">
        <v>2</v>
      </c>
      <c r="P868" s="6" t="s">
        <v>35</v>
      </c>
      <c r="Q868" s="6" t="str">
        <f t="shared" si="58"/>
        <v>1314</v>
      </c>
      <c r="R868" s="6" t="s">
        <v>1936</v>
      </c>
    </row>
    <row r="869" spans="1:18" x14ac:dyDescent="0.15">
      <c r="A869" s="6" t="s">
        <v>697</v>
      </c>
      <c r="B869" s="6" t="str">
        <f t="shared" si="57"/>
        <v>20190618</v>
      </c>
      <c r="C869" s="6" t="s">
        <v>0</v>
      </c>
      <c r="D869" s="6" t="s">
        <v>2</v>
      </c>
      <c r="E869" s="6" t="s">
        <v>45</v>
      </c>
      <c r="F869" s="6" t="s">
        <v>25</v>
      </c>
      <c r="G869" s="6" t="s">
        <v>2287</v>
      </c>
      <c r="H869" s="6" t="s">
        <v>47</v>
      </c>
      <c r="I869" s="6">
        <v>54</v>
      </c>
      <c r="J869" s="10">
        <v>240</v>
      </c>
      <c r="K869" s="7" t="str">
        <f>IF(F869="NA","0000",IF(F869="A04","0200",IF(F869="A03","0500",IF(F869="A02","0700",IF(F869="A01","1000",ERROR)))))</f>
        <v>1000</v>
      </c>
      <c r="L869" s="7" t="str">
        <f t="shared" si="56"/>
        <v>240</v>
      </c>
      <c r="M869" s="8">
        <v>0</v>
      </c>
      <c r="N869" s="7">
        <v>26</v>
      </c>
      <c r="O869" s="7">
        <v>2</v>
      </c>
      <c r="P869" s="6" t="s">
        <v>35</v>
      </c>
      <c r="Q869" s="6" t="str">
        <f t="shared" si="58"/>
        <v>1316</v>
      </c>
      <c r="R869" s="6" t="s">
        <v>1938</v>
      </c>
    </row>
    <row r="870" spans="1:18" x14ac:dyDescent="0.15">
      <c r="A870" s="6" t="s">
        <v>698</v>
      </c>
      <c r="B870" s="6" t="str">
        <f t="shared" si="57"/>
        <v>20190618</v>
      </c>
      <c r="C870" s="6" t="s">
        <v>0</v>
      </c>
      <c r="D870" s="6" t="s">
        <v>2</v>
      </c>
      <c r="E870" s="6" t="s">
        <v>327</v>
      </c>
      <c r="F870" s="6" t="s">
        <v>25</v>
      </c>
      <c r="G870" s="6" t="s">
        <v>2287</v>
      </c>
      <c r="H870" s="6" t="s">
        <v>47</v>
      </c>
      <c r="I870" s="6">
        <v>76</v>
      </c>
      <c r="J870" s="10">
        <v>240</v>
      </c>
      <c r="K870" s="7" t="str">
        <f>IF(F870="NA","0000",IF(F870="A04","0200",IF(F870="A03","0500",IF(F870="A02","0700",IF(F870="A01","1000",ERROR)))))</f>
        <v>1000</v>
      </c>
      <c r="L870" s="7" t="str">
        <f t="shared" si="56"/>
        <v>240</v>
      </c>
      <c r="M870" s="8">
        <v>0</v>
      </c>
      <c r="N870" s="7">
        <v>26</v>
      </c>
      <c r="O870" s="7">
        <v>2</v>
      </c>
      <c r="P870" s="6" t="s">
        <v>658</v>
      </c>
      <c r="Q870" s="6" t="str">
        <f t="shared" si="58"/>
        <v>1318</v>
      </c>
      <c r="R870" s="6" t="s">
        <v>1970</v>
      </c>
    </row>
    <row r="871" spans="1:18" x14ac:dyDescent="0.15">
      <c r="A871" s="6" t="s">
        <v>704</v>
      </c>
      <c r="B871" s="6" t="str">
        <f t="shared" si="57"/>
        <v>20190618</v>
      </c>
      <c r="C871" s="6" t="s">
        <v>0</v>
      </c>
      <c r="D871" s="6" t="s">
        <v>2</v>
      </c>
      <c r="E871" s="6" t="s">
        <v>45</v>
      </c>
      <c r="F871" s="6" t="s">
        <v>46</v>
      </c>
      <c r="G871" s="6" t="s">
        <v>2288</v>
      </c>
      <c r="H871" s="6" t="s">
        <v>47</v>
      </c>
      <c r="I871" s="6">
        <v>0</v>
      </c>
      <c r="J871" s="10">
        <v>0</v>
      </c>
      <c r="K871" s="7" t="str">
        <f>IF(F871="NA","0000",IF(F871="A04","0200",IF(F871="A03","0500",IF(F871="A02","0700",IF(F871="A01","1000",ERROR)))))</f>
        <v>0000</v>
      </c>
      <c r="L871" s="7" t="str">
        <f t="shared" si="56"/>
        <v>000</v>
      </c>
      <c r="M871" s="8">
        <v>0</v>
      </c>
      <c r="N871" s="7">
        <v>26</v>
      </c>
      <c r="O871" s="7">
        <v>3</v>
      </c>
      <c r="P871" s="6" t="s">
        <v>35</v>
      </c>
      <c r="Q871" s="6" t="str">
        <f t="shared" si="58"/>
        <v>1320</v>
      </c>
      <c r="R871" s="6" t="s">
        <v>1923</v>
      </c>
    </row>
    <row r="872" spans="1:18" x14ac:dyDescent="0.15">
      <c r="A872" s="6" t="s">
        <v>705</v>
      </c>
      <c r="B872" s="6" t="str">
        <f t="shared" si="57"/>
        <v>20190618</v>
      </c>
      <c r="C872" s="6" t="s">
        <v>0</v>
      </c>
      <c r="D872" s="6" t="s">
        <v>2</v>
      </c>
      <c r="E872" s="6" t="s">
        <v>327</v>
      </c>
      <c r="F872" s="6" t="s">
        <v>46</v>
      </c>
      <c r="G872" s="6" t="s">
        <v>2288</v>
      </c>
      <c r="H872" s="6" t="s">
        <v>47</v>
      </c>
      <c r="I872" s="6">
        <v>1</v>
      </c>
      <c r="J872" s="10">
        <v>0</v>
      </c>
      <c r="K872" s="7" t="str">
        <f>IF(F872="NA","0000",IF(F872="A04","0200",IF(F872="A03","0500",IF(F872="A02","0700",IF(F872="A01","1000",ERROR)))))</f>
        <v>0000</v>
      </c>
      <c r="L872" s="7" t="str">
        <f t="shared" si="56"/>
        <v>000</v>
      </c>
      <c r="M872" s="8">
        <v>0</v>
      </c>
      <c r="N872" s="7">
        <v>26</v>
      </c>
      <c r="O872" s="7">
        <v>3</v>
      </c>
      <c r="P872" s="6" t="s">
        <v>35</v>
      </c>
      <c r="Q872" s="6" t="str">
        <f t="shared" si="58"/>
        <v>1322</v>
      </c>
      <c r="R872" s="6" t="s">
        <v>1960</v>
      </c>
    </row>
    <row r="873" spans="1:18" x14ac:dyDescent="0.15">
      <c r="A873" s="6" t="s">
        <v>706</v>
      </c>
      <c r="B873" s="6" t="str">
        <f t="shared" si="57"/>
        <v>20190618</v>
      </c>
      <c r="C873" s="6" t="s">
        <v>0</v>
      </c>
      <c r="D873" s="6" t="s">
        <v>2</v>
      </c>
      <c r="E873" s="6" t="s">
        <v>45</v>
      </c>
      <c r="F873" s="6" t="s">
        <v>25</v>
      </c>
      <c r="G873" s="6" t="s">
        <v>2287</v>
      </c>
      <c r="H873" s="6" t="s">
        <v>47</v>
      </c>
      <c r="I873" s="6">
        <v>214</v>
      </c>
      <c r="J873" s="10">
        <v>240</v>
      </c>
      <c r="K873" s="7" t="str">
        <f>IF(F873="NA","0000",IF(F873="A04","0200",IF(F873="A03","0500",IF(F873="A02","0700",IF(F873="A01","1000",ERROR)))))</f>
        <v>1000</v>
      </c>
      <c r="L873" s="7" t="str">
        <f t="shared" si="56"/>
        <v>240</v>
      </c>
      <c r="M873" s="8">
        <v>0</v>
      </c>
      <c r="N873" s="7">
        <v>26</v>
      </c>
      <c r="O873" s="7">
        <v>3</v>
      </c>
      <c r="P873" s="6" t="s">
        <v>35</v>
      </c>
      <c r="Q873" s="6" t="str">
        <f t="shared" si="58"/>
        <v>1324</v>
      </c>
      <c r="R873" s="6" t="s">
        <v>1940</v>
      </c>
    </row>
    <row r="874" spans="1:18" x14ac:dyDescent="0.15">
      <c r="A874" s="6" t="s">
        <v>707</v>
      </c>
      <c r="B874" s="6" t="str">
        <f t="shared" si="57"/>
        <v>20190618</v>
      </c>
      <c r="C874" s="6" t="s">
        <v>0</v>
      </c>
      <c r="D874" s="6" t="s">
        <v>2</v>
      </c>
      <c r="E874" s="6" t="s">
        <v>45</v>
      </c>
      <c r="F874" s="6" t="s">
        <v>25</v>
      </c>
      <c r="G874" s="6" t="s">
        <v>2287</v>
      </c>
      <c r="H874" s="6" t="s">
        <v>47</v>
      </c>
      <c r="I874" s="6">
        <v>169</v>
      </c>
      <c r="J874" s="10">
        <v>240</v>
      </c>
      <c r="K874" s="7" t="str">
        <f>IF(F874="NA","0000",IF(F874="A04","0200",IF(F874="A03","0500",IF(F874="A02","0700",IF(F874="A01","1000",ERROR)))))</f>
        <v>1000</v>
      </c>
      <c r="L874" s="7" t="str">
        <f t="shared" si="56"/>
        <v>240</v>
      </c>
      <c r="M874" s="8">
        <v>0</v>
      </c>
      <c r="N874" s="7">
        <v>26</v>
      </c>
      <c r="O874" s="7">
        <v>3</v>
      </c>
      <c r="P874" s="6" t="s">
        <v>35</v>
      </c>
      <c r="Q874" s="6" t="str">
        <f t="shared" si="58"/>
        <v>1326</v>
      </c>
      <c r="R874" s="6" t="s">
        <v>1942</v>
      </c>
    </row>
    <row r="875" spans="1:18" x14ac:dyDescent="0.15">
      <c r="A875" s="6" t="s">
        <v>708</v>
      </c>
      <c r="B875" s="6" t="str">
        <f t="shared" si="57"/>
        <v>20190618</v>
      </c>
      <c r="C875" s="6" t="s">
        <v>0</v>
      </c>
      <c r="D875" s="6" t="s">
        <v>2</v>
      </c>
      <c r="E875" s="6" t="s">
        <v>327</v>
      </c>
      <c r="F875" s="6" t="s">
        <v>25</v>
      </c>
      <c r="G875" s="6" t="s">
        <v>2287</v>
      </c>
      <c r="H875" s="6" t="s">
        <v>47</v>
      </c>
      <c r="I875" s="6">
        <v>56</v>
      </c>
      <c r="J875" s="10">
        <v>240</v>
      </c>
      <c r="K875" s="7" t="str">
        <f>IF(F875="NA","0000",IF(F875="A04","0200",IF(F875="A03","0500",IF(F875="A02","0700",IF(F875="A01","1000",ERROR)))))</f>
        <v>1000</v>
      </c>
      <c r="L875" s="7" t="str">
        <f t="shared" si="56"/>
        <v>240</v>
      </c>
      <c r="M875" s="8">
        <v>0</v>
      </c>
      <c r="N875" s="7">
        <v>26</v>
      </c>
      <c r="O875" s="7">
        <v>3</v>
      </c>
      <c r="P875" s="6" t="s">
        <v>658</v>
      </c>
      <c r="Q875" s="6" t="str">
        <f t="shared" si="58"/>
        <v>1328</v>
      </c>
      <c r="R875" s="6" t="s">
        <v>1972</v>
      </c>
    </row>
    <row r="876" spans="1:18" x14ac:dyDescent="0.15">
      <c r="A876" s="6" t="s">
        <v>723</v>
      </c>
      <c r="B876" s="6" t="str">
        <f t="shared" si="57"/>
        <v>20190618</v>
      </c>
      <c r="C876" s="6" t="s">
        <v>0</v>
      </c>
      <c r="D876" s="6" t="s">
        <v>2</v>
      </c>
      <c r="E876" s="6" t="s">
        <v>45</v>
      </c>
      <c r="F876" s="6" t="s">
        <v>46</v>
      </c>
      <c r="G876" s="6" t="s">
        <v>2288</v>
      </c>
      <c r="H876" s="6" t="s">
        <v>47</v>
      </c>
      <c r="I876" s="6">
        <v>0</v>
      </c>
      <c r="J876" s="10">
        <v>0</v>
      </c>
      <c r="K876" s="7" t="str">
        <f>IF(F876="NA","0000",IF(F876="A04","0200",IF(F876="A03","0500",IF(F876="A02","0700",IF(F876="A01","1000",ERROR)))))</f>
        <v>0000</v>
      </c>
      <c r="L876" s="7" t="str">
        <f t="shared" si="56"/>
        <v>000</v>
      </c>
      <c r="M876" s="8">
        <v>0</v>
      </c>
      <c r="N876" s="7">
        <v>26</v>
      </c>
      <c r="O876" s="7">
        <v>4</v>
      </c>
      <c r="P876" s="6" t="s">
        <v>35</v>
      </c>
      <c r="Q876" s="6" t="str">
        <f t="shared" si="58"/>
        <v>1330</v>
      </c>
      <c r="R876" s="6" t="s">
        <v>1925</v>
      </c>
    </row>
    <row r="877" spans="1:18" x14ac:dyDescent="0.15">
      <c r="A877" s="6" t="s">
        <v>724</v>
      </c>
      <c r="B877" s="6" t="str">
        <f t="shared" si="57"/>
        <v>20190618</v>
      </c>
      <c r="C877" s="6" t="s">
        <v>0</v>
      </c>
      <c r="D877" s="6" t="s">
        <v>2</v>
      </c>
      <c r="E877" s="6" t="s">
        <v>327</v>
      </c>
      <c r="F877" s="6" t="s">
        <v>46</v>
      </c>
      <c r="G877" s="6" t="s">
        <v>2288</v>
      </c>
      <c r="H877" s="6" t="s">
        <v>47</v>
      </c>
      <c r="I877" s="6">
        <v>2</v>
      </c>
      <c r="J877" s="10">
        <v>0</v>
      </c>
      <c r="K877" s="7" t="str">
        <f>IF(F877="NA","0000",IF(F877="A04","0200",IF(F877="A03","0500",IF(F877="A02","0700",IF(F877="A01","1000",ERROR)))))</f>
        <v>0000</v>
      </c>
      <c r="L877" s="7" t="str">
        <f t="shared" si="56"/>
        <v>000</v>
      </c>
      <c r="M877" s="8">
        <v>0</v>
      </c>
      <c r="N877" s="7">
        <v>26</v>
      </c>
      <c r="O877" s="7">
        <v>4</v>
      </c>
      <c r="P877" s="6" t="s">
        <v>35</v>
      </c>
      <c r="Q877" s="6" t="str">
        <f t="shared" si="58"/>
        <v>1332</v>
      </c>
      <c r="R877" s="6" t="s">
        <v>1962</v>
      </c>
    </row>
    <row r="878" spans="1:18" x14ac:dyDescent="0.15">
      <c r="A878" s="6" t="s">
        <v>725</v>
      </c>
      <c r="B878" s="6" t="str">
        <f t="shared" si="57"/>
        <v>20190618</v>
      </c>
      <c r="C878" s="6" t="s">
        <v>0</v>
      </c>
      <c r="D878" s="6" t="s">
        <v>2</v>
      </c>
      <c r="E878" s="6" t="s">
        <v>45</v>
      </c>
      <c r="F878" s="6" t="s">
        <v>25</v>
      </c>
      <c r="G878" s="6" t="s">
        <v>2287</v>
      </c>
      <c r="H878" s="6" t="s">
        <v>47</v>
      </c>
      <c r="I878" s="6">
        <v>118</v>
      </c>
      <c r="J878" s="10">
        <v>240</v>
      </c>
      <c r="K878" s="7" t="str">
        <f>IF(F878="NA","0000",IF(F878="A04","0200",IF(F878="A03","0500",IF(F878="A02","0700",IF(F878="A01","1000",ERROR)))))</f>
        <v>1000</v>
      </c>
      <c r="L878" s="7" t="str">
        <f t="shared" si="56"/>
        <v>240</v>
      </c>
      <c r="M878" s="8">
        <v>0</v>
      </c>
      <c r="N878" s="7">
        <v>26</v>
      </c>
      <c r="O878" s="7">
        <v>4</v>
      </c>
      <c r="P878" s="6" t="s">
        <v>35</v>
      </c>
      <c r="Q878" s="6" t="str">
        <f t="shared" si="58"/>
        <v>1334</v>
      </c>
      <c r="R878" s="6" t="s">
        <v>1927</v>
      </c>
    </row>
    <row r="879" spans="1:18" x14ac:dyDescent="0.15">
      <c r="A879" s="6" t="s">
        <v>726</v>
      </c>
      <c r="B879" s="6" t="str">
        <f t="shared" si="57"/>
        <v>20190618</v>
      </c>
      <c r="C879" s="6" t="s">
        <v>0</v>
      </c>
      <c r="D879" s="6" t="s">
        <v>2</v>
      </c>
      <c r="E879" s="6" t="s">
        <v>45</v>
      </c>
      <c r="F879" s="6" t="s">
        <v>25</v>
      </c>
      <c r="G879" s="6" t="s">
        <v>2287</v>
      </c>
      <c r="H879" s="6" t="s">
        <v>47</v>
      </c>
      <c r="I879" s="6">
        <v>89</v>
      </c>
      <c r="J879" s="10">
        <v>240</v>
      </c>
      <c r="K879" s="7" t="str">
        <f>IF(F879="NA","0000",IF(F879="A04","0200",IF(F879="A03","0500",IF(F879="A02","0700",IF(F879="A01","1000",ERROR)))))</f>
        <v>1000</v>
      </c>
      <c r="L879" s="7" t="str">
        <f t="shared" si="56"/>
        <v>240</v>
      </c>
      <c r="M879" s="8">
        <v>0</v>
      </c>
      <c r="N879" s="7">
        <v>26</v>
      </c>
      <c r="O879" s="7">
        <v>4</v>
      </c>
      <c r="P879" s="6" t="s">
        <v>35</v>
      </c>
      <c r="Q879" s="6" t="str">
        <f t="shared" si="58"/>
        <v>1336</v>
      </c>
      <c r="R879" s="6" t="s">
        <v>1946</v>
      </c>
    </row>
    <row r="880" spans="1:18" x14ac:dyDescent="0.15">
      <c r="A880" s="6" t="s">
        <v>727</v>
      </c>
      <c r="B880" s="6" t="str">
        <f t="shared" si="57"/>
        <v>20190618</v>
      </c>
      <c r="C880" s="6" t="s">
        <v>0</v>
      </c>
      <c r="D880" s="6" t="s">
        <v>2</v>
      </c>
      <c r="E880" s="6" t="s">
        <v>327</v>
      </c>
      <c r="F880" s="6" t="s">
        <v>25</v>
      </c>
      <c r="G880" s="6" t="s">
        <v>2287</v>
      </c>
      <c r="H880" s="6" t="s">
        <v>47</v>
      </c>
      <c r="I880" s="6">
        <v>25</v>
      </c>
      <c r="J880" s="10">
        <v>240</v>
      </c>
      <c r="K880" s="7" t="str">
        <f>IF(F880="NA","0000",IF(F880="A04","0200",IF(F880="A03","0500",IF(F880="A02","0700",IF(F880="A01","1000",ERROR)))))</f>
        <v>1000</v>
      </c>
      <c r="L880" s="7" t="str">
        <f t="shared" si="56"/>
        <v>240</v>
      </c>
      <c r="M880" s="8">
        <v>0</v>
      </c>
      <c r="N880" s="7">
        <v>26</v>
      </c>
      <c r="O880" s="7">
        <v>4</v>
      </c>
      <c r="P880" s="6" t="s">
        <v>658</v>
      </c>
      <c r="Q880" s="6" t="str">
        <f t="shared" si="58"/>
        <v>1338</v>
      </c>
      <c r="R880" s="6" t="s">
        <v>1974</v>
      </c>
    </row>
    <row r="881" spans="1:18" x14ac:dyDescent="0.15">
      <c r="A881" s="6" t="s">
        <v>714</v>
      </c>
      <c r="B881" s="6" t="str">
        <f t="shared" si="57"/>
        <v>20190618</v>
      </c>
      <c r="C881" s="6" t="s">
        <v>0</v>
      </c>
      <c r="D881" s="6" t="s">
        <v>2</v>
      </c>
      <c r="E881" s="6" t="s">
        <v>45</v>
      </c>
      <c r="F881" s="6" t="s">
        <v>46</v>
      </c>
      <c r="G881" s="6" t="s">
        <v>2288</v>
      </c>
      <c r="H881" s="6" t="s">
        <v>47</v>
      </c>
      <c r="I881" s="6">
        <v>0</v>
      </c>
      <c r="J881" s="10">
        <v>0</v>
      </c>
      <c r="K881" s="7" t="str">
        <f>IF(F881="NA","0000",IF(F881="A04","0200",IF(F881="A03","0500",IF(F881="A02","0700",IF(F881="A01","1000",ERROR)))))</f>
        <v>0000</v>
      </c>
      <c r="L881" s="7" t="str">
        <f t="shared" si="56"/>
        <v>000</v>
      </c>
      <c r="M881" s="8">
        <v>0</v>
      </c>
      <c r="N881" s="7">
        <v>26</v>
      </c>
      <c r="O881" s="7">
        <v>5</v>
      </c>
      <c r="P881" s="6" t="s">
        <v>35</v>
      </c>
      <c r="Q881" s="6" t="str">
        <f t="shared" si="58"/>
        <v>1340</v>
      </c>
      <c r="R881" s="6" t="s">
        <v>1929</v>
      </c>
    </row>
    <row r="882" spans="1:18" x14ac:dyDescent="0.15">
      <c r="A882" s="6" t="s">
        <v>715</v>
      </c>
      <c r="B882" s="6" t="str">
        <f t="shared" si="57"/>
        <v>20190618</v>
      </c>
      <c r="C882" s="6" t="s">
        <v>0</v>
      </c>
      <c r="D882" s="6" t="s">
        <v>2</v>
      </c>
      <c r="E882" s="6" t="s">
        <v>327</v>
      </c>
      <c r="F882" s="6" t="s">
        <v>46</v>
      </c>
      <c r="G882" s="6" t="s">
        <v>2288</v>
      </c>
      <c r="H882" s="6" t="s">
        <v>47</v>
      </c>
      <c r="I882" s="6">
        <v>1</v>
      </c>
      <c r="J882" s="10">
        <v>0</v>
      </c>
      <c r="K882" s="7" t="str">
        <f>IF(F882="NA","0000",IF(F882="A04","0200",IF(F882="A03","0500",IF(F882="A02","0700",IF(F882="A01","1000",ERROR)))))</f>
        <v>0000</v>
      </c>
      <c r="L882" s="7" t="str">
        <f t="shared" si="56"/>
        <v>000</v>
      </c>
      <c r="M882" s="8">
        <v>0</v>
      </c>
      <c r="N882" s="7">
        <v>26</v>
      </c>
      <c r="O882" s="7">
        <v>5</v>
      </c>
      <c r="P882" s="6" t="s">
        <v>35</v>
      </c>
      <c r="Q882" s="6" t="str">
        <f t="shared" si="58"/>
        <v>1342</v>
      </c>
      <c r="R882" s="6" t="s">
        <v>1964</v>
      </c>
    </row>
    <row r="883" spans="1:18" x14ac:dyDescent="0.15">
      <c r="A883" s="6" t="s">
        <v>716</v>
      </c>
      <c r="B883" s="6" t="str">
        <f t="shared" si="57"/>
        <v>20190618</v>
      </c>
      <c r="C883" s="6" t="s">
        <v>0</v>
      </c>
      <c r="D883" s="6" t="s">
        <v>2</v>
      </c>
      <c r="E883" s="6" t="s">
        <v>45</v>
      </c>
      <c r="F883" s="6" t="s">
        <v>25</v>
      </c>
      <c r="G883" s="6" t="s">
        <v>2287</v>
      </c>
      <c r="H883" s="6" t="s">
        <v>47</v>
      </c>
      <c r="I883" s="6">
        <v>273</v>
      </c>
      <c r="J883" s="10">
        <v>240</v>
      </c>
      <c r="K883" s="7" t="str">
        <f>IF(F883="NA","0000",IF(F883="A04","0200",IF(F883="A03","0500",IF(F883="A02","0700",IF(F883="A01","1000",ERROR)))))</f>
        <v>1000</v>
      </c>
      <c r="L883" s="7" t="str">
        <f t="shared" ref="L883:L946" si="59">IF(J883="NA","000",TEXT(J883,"000"))</f>
        <v>240</v>
      </c>
      <c r="M883" s="8">
        <v>0</v>
      </c>
      <c r="N883" s="7">
        <v>26</v>
      </c>
      <c r="O883" s="7">
        <v>5</v>
      </c>
      <c r="P883" s="6" t="s">
        <v>35</v>
      </c>
      <c r="Q883" s="6" t="str">
        <f t="shared" si="58"/>
        <v>1344</v>
      </c>
      <c r="R883" s="6" t="s">
        <v>1948</v>
      </c>
    </row>
    <row r="884" spans="1:18" x14ac:dyDescent="0.15">
      <c r="A884" s="6" t="s">
        <v>728</v>
      </c>
      <c r="B884" s="6" t="str">
        <f t="shared" si="57"/>
        <v>20190618</v>
      </c>
      <c r="C884" s="6" t="s">
        <v>0</v>
      </c>
      <c r="D884" s="6" t="s">
        <v>2</v>
      </c>
      <c r="E884" s="6" t="s">
        <v>45</v>
      </c>
      <c r="F884" s="6" t="s">
        <v>25</v>
      </c>
      <c r="G884" s="6" t="s">
        <v>2287</v>
      </c>
      <c r="H884" s="6" t="s">
        <v>47</v>
      </c>
      <c r="I884" s="6">
        <v>207</v>
      </c>
      <c r="J884" s="10">
        <v>240</v>
      </c>
      <c r="K884" s="7" t="str">
        <f>IF(F884="NA","0000",IF(F884="A04","0200",IF(F884="A03","0500",IF(F884="A02","0700",IF(F884="A01","1000",ERROR)))))</f>
        <v>1000</v>
      </c>
      <c r="L884" s="7" t="str">
        <f t="shared" si="59"/>
        <v>240</v>
      </c>
      <c r="M884" s="8">
        <v>0</v>
      </c>
      <c r="N884" s="7">
        <v>26</v>
      </c>
      <c r="O884" s="7">
        <v>5</v>
      </c>
      <c r="P884" s="6" t="s">
        <v>35</v>
      </c>
      <c r="Q884" s="6" t="str">
        <f t="shared" si="58"/>
        <v>1346</v>
      </c>
      <c r="R884" s="6" t="s">
        <v>1950</v>
      </c>
    </row>
    <row r="885" spans="1:18" x14ac:dyDescent="0.15">
      <c r="A885" s="6" t="s">
        <v>717</v>
      </c>
      <c r="B885" s="6" t="str">
        <f t="shared" si="57"/>
        <v>20190618</v>
      </c>
      <c r="C885" s="6" t="s">
        <v>0</v>
      </c>
      <c r="D885" s="6" t="s">
        <v>2</v>
      </c>
      <c r="E885" s="6" t="s">
        <v>327</v>
      </c>
      <c r="F885" s="6" t="s">
        <v>25</v>
      </c>
      <c r="G885" s="6" t="s">
        <v>2287</v>
      </c>
      <c r="H885" s="6" t="s">
        <v>47</v>
      </c>
      <c r="I885" s="6">
        <v>85</v>
      </c>
      <c r="J885" s="10">
        <v>240</v>
      </c>
      <c r="K885" s="7" t="str">
        <f>IF(F885="NA","0000",IF(F885="A04","0200",IF(F885="A03","0500",IF(F885="A02","0700",IF(F885="A01","1000",ERROR)))))</f>
        <v>1000</v>
      </c>
      <c r="L885" s="7" t="str">
        <f t="shared" si="59"/>
        <v>240</v>
      </c>
      <c r="M885" s="8">
        <v>0</v>
      </c>
      <c r="N885" s="7">
        <v>26</v>
      </c>
      <c r="O885" s="7">
        <v>5</v>
      </c>
      <c r="P885" s="6" t="s">
        <v>658</v>
      </c>
      <c r="Q885" s="6" t="str">
        <f t="shared" si="58"/>
        <v>1348</v>
      </c>
      <c r="R885" s="6" t="s">
        <v>1976</v>
      </c>
    </row>
    <row r="886" spans="1:18" x14ac:dyDescent="0.15">
      <c r="A886" s="6" t="s">
        <v>734</v>
      </c>
      <c r="B886" s="6" t="str">
        <f t="shared" si="57"/>
        <v>20190618</v>
      </c>
      <c r="C886" s="6" t="s">
        <v>0</v>
      </c>
      <c r="D886" s="6" t="s">
        <v>2</v>
      </c>
      <c r="E886" s="6" t="s">
        <v>45</v>
      </c>
      <c r="F886" s="6" t="s">
        <v>46</v>
      </c>
      <c r="G886" s="6" t="s">
        <v>2288</v>
      </c>
      <c r="H886" s="6" t="s">
        <v>47</v>
      </c>
      <c r="I886" s="6">
        <v>0</v>
      </c>
      <c r="J886" s="10">
        <v>0</v>
      </c>
      <c r="K886" s="7" t="str">
        <f>IF(F886="NA","0000",IF(F886="A04","0200",IF(F886="A03","0500",IF(F886="A02","0700",IF(F886="A01","1000",ERROR)))))</f>
        <v>0000</v>
      </c>
      <c r="L886" s="7" t="str">
        <f t="shared" si="59"/>
        <v>000</v>
      </c>
      <c r="M886" s="8">
        <v>0</v>
      </c>
      <c r="N886" s="7">
        <v>26</v>
      </c>
      <c r="O886" s="7">
        <v>6</v>
      </c>
      <c r="P886" s="6" t="s">
        <v>35</v>
      </c>
      <c r="Q886" s="6" t="str">
        <f t="shared" si="58"/>
        <v>1350</v>
      </c>
      <c r="R886" s="6" t="s">
        <v>1931</v>
      </c>
    </row>
    <row r="887" spans="1:18" x14ac:dyDescent="0.15">
      <c r="A887" s="6" t="s">
        <v>735</v>
      </c>
      <c r="B887" s="6" t="str">
        <f t="shared" si="57"/>
        <v>20190618</v>
      </c>
      <c r="C887" s="6" t="s">
        <v>0</v>
      </c>
      <c r="D887" s="6" t="s">
        <v>2</v>
      </c>
      <c r="E887" s="6" t="s">
        <v>327</v>
      </c>
      <c r="F887" s="6" t="s">
        <v>46</v>
      </c>
      <c r="G887" s="6" t="s">
        <v>2288</v>
      </c>
      <c r="H887" s="6" t="s">
        <v>47</v>
      </c>
      <c r="I887" s="6">
        <v>2</v>
      </c>
      <c r="J887" s="10">
        <v>0</v>
      </c>
      <c r="K887" s="7" t="str">
        <f>IF(F887="NA","0000",IF(F887="A04","0200",IF(F887="A03","0500",IF(F887="A02","0700",IF(F887="A01","1000",ERROR)))))</f>
        <v>0000</v>
      </c>
      <c r="L887" s="7" t="str">
        <f t="shared" si="59"/>
        <v>000</v>
      </c>
      <c r="M887" s="8">
        <v>0</v>
      </c>
      <c r="N887" s="7">
        <v>26</v>
      </c>
      <c r="O887" s="7">
        <v>6</v>
      </c>
      <c r="P887" s="6" t="s">
        <v>35</v>
      </c>
      <c r="Q887" s="6" t="str">
        <f t="shared" si="58"/>
        <v>1352</v>
      </c>
      <c r="R887" s="6" t="s">
        <v>1966</v>
      </c>
    </row>
    <row r="888" spans="1:18" x14ac:dyDescent="0.15">
      <c r="A888" s="6" t="s">
        <v>736</v>
      </c>
      <c r="B888" s="6" t="str">
        <f t="shared" si="57"/>
        <v>20190618</v>
      </c>
      <c r="C888" s="6" t="s">
        <v>0</v>
      </c>
      <c r="D888" s="6" t="s">
        <v>2</v>
      </c>
      <c r="E888" s="6" t="s">
        <v>45</v>
      </c>
      <c r="F888" s="6" t="s">
        <v>25</v>
      </c>
      <c r="G888" s="6" t="s">
        <v>2287</v>
      </c>
      <c r="H888" s="6" t="s">
        <v>47</v>
      </c>
      <c r="I888" s="6">
        <v>242</v>
      </c>
      <c r="J888" s="10">
        <v>240</v>
      </c>
      <c r="K888" s="7" t="str">
        <f>IF(F888="NA","0000",IF(F888="A04","0200",IF(F888="A03","0500",IF(F888="A02","0700",IF(F888="A01","1000",ERROR)))))</f>
        <v>1000</v>
      </c>
      <c r="L888" s="7" t="str">
        <f t="shared" si="59"/>
        <v>240</v>
      </c>
      <c r="M888" s="8">
        <v>0</v>
      </c>
      <c r="N888" s="7">
        <v>26</v>
      </c>
      <c r="O888" s="7">
        <v>6</v>
      </c>
      <c r="P888" s="6" t="s">
        <v>35</v>
      </c>
      <c r="Q888" s="6" t="str">
        <f t="shared" si="58"/>
        <v>1354</v>
      </c>
      <c r="R888" s="6" t="s">
        <v>1952</v>
      </c>
    </row>
    <row r="889" spans="1:18" x14ac:dyDescent="0.15">
      <c r="A889" s="6" t="s">
        <v>737</v>
      </c>
      <c r="B889" s="6" t="str">
        <f t="shared" si="57"/>
        <v>20190618</v>
      </c>
      <c r="C889" s="6" t="s">
        <v>0</v>
      </c>
      <c r="D889" s="6" t="s">
        <v>2</v>
      </c>
      <c r="E889" s="6" t="s">
        <v>45</v>
      </c>
      <c r="F889" s="6" t="s">
        <v>25</v>
      </c>
      <c r="G889" s="6" t="s">
        <v>2287</v>
      </c>
      <c r="H889" s="6" t="s">
        <v>47</v>
      </c>
      <c r="I889" s="6">
        <v>180</v>
      </c>
      <c r="J889" s="10">
        <v>240</v>
      </c>
      <c r="K889" s="7" t="str">
        <f>IF(F889="NA","0000",IF(F889="A04","0200",IF(F889="A03","0500",IF(F889="A02","0700",IF(F889="A01","1000",ERROR)))))</f>
        <v>1000</v>
      </c>
      <c r="L889" s="7" t="str">
        <f t="shared" si="59"/>
        <v>240</v>
      </c>
      <c r="M889" s="8">
        <v>0</v>
      </c>
      <c r="N889" s="7">
        <v>26</v>
      </c>
      <c r="O889" s="7">
        <v>6</v>
      </c>
      <c r="P889" s="6" t="s">
        <v>35</v>
      </c>
      <c r="Q889" s="6" t="str">
        <f t="shared" si="58"/>
        <v>1356</v>
      </c>
      <c r="R889" s="6" t="s">
        <v>1954</v>
      </c>
    </row>
    <row r="890" spans="1:18" x14ac:dyDescent="0.15">
      <c r="A890" s="6" t="s">
        <v>738</v>
      </c>
      <c r="B890" s="6" t="str">
        <f t="shared" si="57"/>
        <v>20190618</v>
      </c>
      <c r="C890" s="6" t="s">
        <v>0</v>
      </c>
      <c r="D890" s="6" t="s">
        <v>2</v>
      </c>
      <c r="E890" s="6" t="s">
        <v>327</v>
      </c>
      <c r="F890" s="6" t="s">
        <v>25</v>
      </c>
      <c r="G890" s="6" t="s">
        <v>2287</v>
      </c>
      <c r="H890" s="6" t="s">
        <v>47</v>
      </c>
      <c r="I890" s="6">
        <v>54</v>
      </c>
      <c r="J890" s="10">
        <v>240</v>
      </c>
      <c r="K890" s="7" t="str">
        <f>IF(F890="NA","0000",IF(F890="A04","0200",IF(F890="A03","0500",IF(F890="A02","0700",IF(F890="A01","1000",ERROR)))))</f>
        <v>1000</v>
      </c>
      <c r="L890" s="7" t="str">
        <f t="shared" si="59"/>
        <v>240</v>
      </c>
      <c r="M890" s="8">
        <v>0</v>
      </c>
      <c r="N890" s="7">
        <v>26</v>
      </c>
      <c r="O890" s="7">
        <v>6</v>
      </c>
      <c r="P890" s="6" t="s">
        <v>658</v>
      </c>
      <c r="Q890" s="6" t="str">
        <f t="shared" si="58"/>
        <v>1358</v>
      </c>
      <c r="R890" s="6" t="s">
        <v>1978</v>
      </c>
    </row>
    <row r="891" spans="1:18" x14ac:dyDescent="0.15">
      <c r="A891" s="6" t="s">
        <v>739</v>
      </c>
      <c r="B891" s="6" t="str">
        <f t="shared" si="57"/>
        <v>20190619</v>
      </c>
      <c r="C891" s="6" t="s">
        <v>0</v>
      </c>
      <c r="D891" s="6" t="s">
        <v>2</v>
      </c>
      <c r="E891" s="6" t="s">
        <v>45</v>
      </c>
      <c r="F891" s="6" t="s">
        <v>46</v>
      </c>
      <c r="G891" s="6" t="s">
        <v>2288</v>
      </c>
      <c r="H891" s="6" t="s">
        <v>47</v>
      </c>
      <c r="I891" s="6">
        <v>0</v>
      </c>
      <c r="J891" s="10">
        <v>0</v>
      </c>
      <c r="K891" s="7" t="str">
        <f>IF(F891="NA","0000",IF(F891="A04","0200",IF(F891="A03","0500",IF(F891="A02","0700",IF(F891="A01","1000",ERROR)))))</f>
        <v>0000</v>
      </c>
      <c r="L891" s="7" t="str">
        <f t="shared" si="59"/>
        <v>000</v>
      </c>
      <c r="M891" s="8">
        <v>0</v>
      </c>
      <c r="N891" s="7">
        <v>27</v>
      </c>
      <c r="O891" s="7">
        <v>1</v>
      </c>
      <c r="P891" s="6" t="s">
        <v>34</v>
      </c>
      <c r="Q891" s="6" t="str">
        <f t="shared" si="58"/>
        <v>1359</v>
      </c>
    </row>
    <row r="892" spans="1:18" x14ac:dyDescent="0.15">
      <c r="A892" s="6" t="s">
        <v>742</v>
      </c>
      <c r="B892" s="6" t="str">
        <f t="shared" si="57"/>
        <v>20190619</v>
      </c>
      <c r="C892" s="6" t="s">
        <v>0</v>
      </c>
      <c r="D892" s="6" t="s">
        <v>2</v>
      </c>
      <c r="E892" s="6" t="s">
        <v>327</v>
      </c>
      <c r="F892" s="6" t="s">
        <v>46</v>
      </c>
      <c r="G892" s="6" t="s">
        <v>2288</v>
      </c>
      <c r="H892" s="6" t="s">
        <v>47</v>
      </c>
      <c r="I892" s="6">
        <v>1</v>
      </c>
      <c r="J892" s="10">
        <v>0</v>
      </c>
      <c r="K892" s="7" t="str">
        <f>IF(F892="NA","0000",IF(F892="A04","0200",IF(F892="A03","0500",IF(F892="A02","0700",IF(F892="A01","1000",ERROR)))))</f>
        <v>0000</v>
      </c>
      <c r="L892" s="7" t="str">
        <f t="shared" si="59"/>
        <v>000</v>
      </c>
      <c r="M892" s="8">
        <v>0</v>
      </c>
      <c r="N892" s="7">
        <v>27</v>
      </c>
      <c r="O892" s="7">
        <v>1</v>
      </c>
      <c r="P892" s="6" t="s">
        <v>34</v>
      </c>
      <c r="Q892" s="6" t="str">
        <f t="shared" si="58"/>
        <v>1361</v>
      </c>
    </row>
    <row r="893" spans="1:18" x14ac:dyDescent="0.15">
      <c r="A893" s="6" t="s">
        <v>741</v>
      </c>
      <c r="B893" s="6" t="str">
        <f t="shared" si="57"/>
        <v>20190619</v>
      </c>
      <c r="C893" s="6" t="s">
        <v>0</v>
      </c>
      <c r="D893" s="6" t="s">
        <v>2</v>
      </c>
      <c r="E893" s="6" t="s">
        <v>45</v>
      </c>
      <c r="F893" s="6" t="s">
        <v>32</v>
      </c>
      <c r="G893" s="6" t="s">
        <v>2287</v>
      </c>
      <c r="H893" s="6" t="s">
        <v>47</v>
      </c>
      <c r="I893" s="6">
        <v>84</v>
      </c>
      <c r="J893" s="10">
        <v>60</v>
      </c>
      <c r="K893" s="7" t="str">
        <f>IF(F893="NA","0000",IF(F893="A04","0200",IF(F893="A03","0500",IF(F893="A02","0700",IF(F893="A01","1000",ERROR)))))</f>
        <v>0200</v>
      </c>
      <c r="L893" s="7" t="str">
        <f t="shared" si="59"/>
        <v>060</v>
      </c>
      <c r="M893" s="8">
        <v>0</v>
      </c>
      <c r="N893" s="7">
        <v>27</v>
      </c>
      <c r="O893" s="7">
        <v>1</v>
      </c>
      <c r="P893" s="6" t="s">
        <v>34</v>
      </c>
      <c r="Q893" s="6" t="str">
        <f t="shared" si="58"/>
        <v>1363</v>
      </c>
    </row>
    <row r="894" spans="1:18" x14ac:dyDescent="0.15">
      <c r="A894" s="6" t="s">
        <v>743</v>
      </c>
      <c r="B894" s="6" t="str">
        <f t="shared" si="57"/>
        <v>20190619</v>
      </c>
      <c r="C894" s="6" t="s">
        <v>0</v>
      </c>
      <c r="D894" s="6" t="s">
        <v>2</v>
      </c>
      <c r="E894" s="6" t="s">
        <v>45</v>
      </c>
      <c r="F894" s="6" t="s">
        <v>32</v>
      </c>
      <c r="G894" s="6" t="s">
        <v>2287</v>
      </c>
      <c r="H894" s="6" t="s">
        <v>47</v>
      </c>
      <c r="I894" s="6">
        <v>36</v>
      </c>
      <c r="J894" s="10">
        <v>60</v>
      </c>
      <c r="K894" s="7" t="str">
        <f>IF(F894="NA","0000",IF(F894="A04","0200",IF(F894="A03","0500",IF(F894="A02","0700",IF(F894="A01","1000",ERROR)))))</f>
        <v>0200</v>
      </c>
      <c r="L894" s="7" t="str">
        <f t="shared" si="59"/>
        <v>060</v>
      </c>
      <c r="M894" s="8">
        <v>0</v>
      </c>
      <c r="N894" s="7">
        <v>27</v>
      </c>
      <c r="O894" s="7">
        <v>1</v>
      </c>
      <c r="P894" s="6" t="s">
        <v>34</v>
      </c>
      <c r="Q894" s="6" t="str">
        <f t="shared" si="58"/>
        <v>1365</v>
      </c>
    </row>
    <row r="895" spans="1:18" x14ac:dyDescent="0.15">
      <c r="A895" s="6" t="s">
        <v>744</v>
      </c>
      <c r="B895" s="6" t="str">
        <f t="shared" si="57"/>
        <v>20190619</v>
      </c>
      <c r="C895" s="6" t="s">
        <v>0</v>
      </c>
      <c r="D895" s="6" t="s">
        <v>2</v>
      </c>
      <c r="E895" s="6" t="s">
        <v>327</v>
      </c>
      <c r="F895" s="6" t="s">
        <v>32</v>
      </c>
      <c r="G895" s="6" t="s">
        <v>2287</v>
      </c>
      <c r="H895" s="6" t="s">
        <v>47</v>
      </c>
      <c r="I895" s="6">
        <v>17</v>
      </c>
      <c r="J895" s="10">
        <v>60</v>
      </c>
      <c r="K895" s="7" t="str">
        <f>IF(F895="NA","0000",IF(F895="A04","0200",IF(F895="A03","0500",IF(F895="A02","0700",IF(F895="A01","1000",ERROR)))))</f>
        <v>0200</v>
      </c>
      <c r="L895" s="7" t="str">
        <f t="shared" si="59"/>
        <v>060</v>
      </c>
      <c r="M895" s="8">
        <v>0</v>
      </c>
      <c r="N895" s="7">
        <v>27</v>
      </c>
      <c r="O895" s="7">
        <v>1</v>
      </c>
      <c r="P895" s="6" t="s">
        <v>34</v>
      </c>
      <c r="Q895" s="6" t="str">
        <f t="shared" si="58"/>
        <v>1367</v>
      </c>
    </row>
    <row r="896" spans="1:18" x14ac:dyDescent="0.15">
      <c r="A896" s="6" t="s">
        <v>749</v>
      </c>
      <c r="B896" s="6" t="str">
        <f t="shared" si="57"/>
        <v>20190619</v>
      </c>
      <c r="C896" s="6" t="s">
        <v>0</v>
      </c>
      <c r="D896" s="6" t="s">
        <v>2</v>
      </c>
      <c r="E896" s="6" t="s">
        <v>45</v>
      </c>
      <c r="F896" s="6" t="s">
        <v>46</v>
      </c>
      <c r="G896" s="6" t="s">
        <v>2288</v>
      </c>
      <c r="H896" s="6" t="s">
        <v>47</v>
      </c>
      <c r="I896" s="6">
        <v>0</v>
      </c>
      <c r="J896" s="10">
        <v>0</v>
      </c>
      <c r="K896" s="7" t="str">
        <f>IF(F896="NA","0000",IF(F896="A04","0200",IF(F896="A03","0500",IF(F896="A02","0700",IF(F896="A01","1000",ERROR)))))</f>
        <v>0000</v>
      </c>
      <c r="L896" s="7" t="str">
        <f t="shared" si="59"/>
        <v>000</v>
      </c>
      <c r="M896" s="8">
        <v>0</v>
      </c>
      <c r="N896" s="7">
        <v>27</v>
      </c>
      <c r="O896" s="7">
        <v>2</v>
      </c>
      <c r="P896" s="6" t="s">
        <v>34</v>
      </c>
      <c r="Q896" s="6" t="str">
        <f t="shared" si="58"/>
        <v>1369</v>
      </c>
    </row>
    <row r="897" spans="1:18" x14ac:dyDescent="0.15">
      <c r="A897" s="6" t="s">
        <v>750</v>
      </c>
      <c r="B897" s="6" t="str">
        <f t="shared" si="57"/>
        <v>20190619</v>
      </c>
      <c r="C897" s="6" t="s">
        <v>0</v>
      </c>
      <c r="D897" s="6" t="s">
        <v>2</v>
      </c>
      <c r="E897" s="6" t="s">
        <v>327</v>
      </c>
      <c r="F897" s="6" t="s">
        <v>46</v>
      </c>
      <c r="G897" s="6" t="s">
        <v>2288</v>
      </c>
      <c r="H897" s="6" t="s">
        <v>47</v>
      </c>
      <c r="I897" s="6">
        <v>0</v>
      </c>
      <c r="J897" s="10">
        <v>0</v>
      </c>
      <c r="K897" s="7" t="str">
        <f>IF(F897="NA","0000",IF(F897="A04","0200",IF(F897="A03","0500",IF(F897="A02","0700",IF(F897="A01","1000",ERROR)))))</f>
        <v>0000</v>
      </c>
      <c r="L897" s="7" t="str">
        <f t="shared" si="59"/>
        <v>000</v>
      </c>
      <c r="M897" s="8">
        <v>0</v>
      </c>
      <c r="N897" s="7">
        <v>27</v>
      </c>
      <c r="O897" s="7">
        <v>2</v>
      </c>
      <c r="P897" s="6" t="s">
        <v>34</v>
      </c>
      <c r="Q897" s="6" t="str">
        <f t="shared" si="58"/>
        <v>1371</v>
      </c>
      <c r="R897" s="6" t="s">
        <v>1991</v>
      </c>
    </row>
    <row r="898" spans="1:18" x14ac:dyDescent="0.15">
      <c r="A898" s="6" t="s">
        <v>751</v>
      </c>
      <c r="B898" s="6" t="str">
        <f t="shared" ref="B898:B961" si="60">LEFT(A898,8)</f>
        <v>20190619</v>
      </c>
      <c r="C898" s="6" t="s">
        <v>0</v>
      </c>
      <c r="D898" s="6" t="s">
        <v>2</v>
      </c>
      <c r="E898" s="6" t="s">
        <v>45</v>
      </c>
      <c r="F898" s="6" t="s">
        <v>32</v>
      </c>
      <c r="G898" s="6" t="s">
        <v>2287</v>
      </c>
      <c r="H898" s="6" t="s">
        <v>47</v>
      </c>
      <c r="I898" s="6">
        <v>149</v>
      </c>
      <c r="J898" s="10">
        <v>60</v>
      </c>
      <c r="K898" s="7" t="str">
        <f>IF(F898="NA","0000",IF(F898="A04","0200",IF(F898="A03","0500",IF(F898="A02","0700",IF(F898="A01","1000",ERROR)))))</f>
        <v>0200</v>
      </c>
      <c r="L898" s="7" t="str">
        <f t="shared" si="59"/>
        <v>060</v>
      </c>
      <c r="M898" s="8">
        <v>0</v>
      </c>
      <c r="N898" s="7">
        <v>27</v>
      </c>
      <c r="O898" s="7">
        <v>2</v>
      </c>
      <c r="P898" s="6" t="s">
        <v>34</v>
      </c>
      <c r="Q898" s="6" t="str">
        <f t="shared" si="58"/>
        <v>1373</v>
      </c>
    </row>
    <row r="899" spans="1:18" x14ac:dyDescent="0.15">
      <c r="A899" s="6" t="s">
        <v>752</v>
      </c>
      <c r="B899" s="6" t="str">
        <f t="shared" si="60"/>
        <v>20190619</v>
      </c>
      <c r="C899" s="6" t="s">
        <v>0</v>
      </c>
      <c r="D899" s="6" t="s">
        <v>2</v>
      </c>
      <c r="E899" s="6" t="s">
        <v>45</v>
      </c>
      <c r="F899" s="6" t="s">
        <v>32</v>
      </c>
      <c r="G899" s="6" t="s">
        <v>2287</v>
      </c>
      <c r="H899" s="6" t="s">
        <v>47</v>
      </c>
      <c r="I899" s="6">
        <v>82</v>
      </c>
      <c r="J899" s="10">
        <v>60</v>
      </c>
      <c r="K899" s="7" t="str">
        <f>IF(F899="NA","0000",IF(F899="A04","0200",IF(F899="A03","0500",IF(F899="A02","0700",IF(F899="A01","1000",ERROR)))))</f>
        <v>0200</v>
      </c>
      <c r="L899" s="7" t="str">
        <f t="shared" si="59"/>
        <v>060</v>
      </c>
      <c r="M899" s="8">
        <v>0</v>
      </c>
      <c r="N899" s="7">
        <v>27</v>
      </c>
      <c r="O899" s="7">
        <v>2</v>
      </c>
      <c r="P899" s="6" t="s">
        <v>34</v>
      </c>
      <c r="Q899" s="6" t="str">
        <f t="shared" si="58"/>
        <v>1375</v>
      </c>
    </row>
    <row r="900" spans="1:18" x14ac:dyDescent="0.15">
      <c r="A900" s="6" t="s">
        <v>753</v>
      </c>
      <c r="B900" s="6" t="str">
        <f t="shared" si="60"/>
        <v>20190619</v>
      </c>
      <c r="C900" s="6" t="s">
        <v>0</v>
      </c>
      <c r="D900" s="6" t="s">
        <v>2</v>
      </c>
      <c r="E900" s="6" t="s">
        <v>327</v>
      </c>
      <c r="F900" s="6" t="s">
        <v>32</v>
      </c>
      <c r="G900" s="6" t="s">
        <v>2287</v>
      </c>
      <c r="H900" s="6" t="s">
        <v>47</v>
      </c>
      <c r="I900" s="6">
        <v>27</v>
      </c>
      <c r="J900" s="10">
        <v>60</v>
      </c>
      <c r="K900" s="7" t="str">
        <f>IF(F900="NA","0000",IF(F900="A04","0200",IF(F900="A03","0500",IF(F900="A02","0700",IF(F900="A01","1000",ERROR)))))</f>
        <v>0200</v>
      </c>
      <c r="L900" s="7" t="str">
        <f t="shared" si="59"/>
        <v>060</v>
      </c>
      <c r="M900" s="8">
        <v>0</v>
      </c>
      <c r="N900" s="7">
        <v>27</v>
      </c>
      <c r="O900" s="7">
        <v>2</v>
      </c>
      <c r="P900" s="6" t="s">
        <v>34</v>
      </c>
      <c r="Q900" s="6" t="str">
        <f t="shared" si="58"/>
        <v>1377</v>
      </c>
      <c r="R900" s="6" t="s">
        <v>2002</v>
      </c>
    </row>
    <row r="901" spans="1:18" x14ac:dyDescent="0.15">
      <c r="A901" s="6" t="s">
        <v>761</v>
      </c>
      <c r="B901" s="6" t="str">
        <f t="shared" si="60"/>
        <v>20190619</v>
      </c>
      <c r="C901" s="6" t="s">
        <v>0</v>
      </c>
      <c r="D901" s="6" t="s">
        <v>2</v>
      </c>
      <c r="E901" s="6" t="s">
        <v>45</v>
      </c>
      <c r="F901" s="6" t="s">
        <v>46</v>
      </c>
      <c r="G901" s="6" t="s">
        <v>2288</v>
      </c>
      <c r="H901" s="6" t="s">
        <v>47</v>
      </c>
      <c r="I901" s="6">
        <v>0</v>
      </c>
      <c r="J901" s="10">
        <v>0</v>
      </c>
      <c r="K901" s="7" t="str">
        <f>IF(F901="NA","0000",IF(F901="A04","0200",IF(F901="A03","0500",IF(F901="A02","0700",IF(F901="A01","1000",ERROR)))))</f>
        <v>0000</v>
      </c>
      <c r="L901" s="7" t="str">
        <f t="shared" si="59"/>
        <v>000</v>
      </c>
      <c r="M901" s="8">
        <v>0</v>
      </c>
      <c r="N901" s="7">
        <v>27</v>
      </c>
      <c r="O901" s="7">
        <v>3</v>
      </c>
      <c r="P901" s="6" t="s">
        <v>34</v>
      </c>
      <c r="Q901" s="6" t="str">
        <f t="shared" si="58"/>
        <v>1379</v>
      </c>
      <c r="R901" s="6" t="s">
        <v>1979</v>
      </c>
    </row>
    <row r="902" spans="1:18" x14ac:dyDescent="0.15">
      <c r="A902" s="6" t="s">
        <v>762</v>
      </c>
      <c r="B902" s="6" t="str">
        <f t="shared" si="60"/>
        <v>20190619</v>
      </c>
      <c r="C902" s="6" t="s">
        <v>0</v>
      </c>
      <c r="D902" s="6" t="s">
        <v>2</v>
      </c>
      <c r="E902" s="6" t="s">
        <v>327</v>
      </c>
      <c r="F902" s="6" t="s">
        <v>46</v>
      </c>
      <c r="G902" s="6" t="s">
        <v>2288</v>
      </c>
      <c r="H902" s="6" t="s">
        <v>47</v>
      </c>
      <c r="I902" s="6">
        <v>8</v>
      </c>
      <c r="J902" s="10">
        <v>0</v>
      </c>
      <c r="K902" s="7" t="str">
        <f>IF(F902="NA","0000",IF(F902="A04","0200",IF(F902="A03","0500",IF(F902="A02","0700",IF(F902="A01","1000",ERROR)))))</f>
        <v>0000</v>
      </c>
      <c r="L902" s="7" t="str">
        <f t="shared" si="59"/>
        <v>000</v>
      </c>
      <c r="M902" s="8">
        <v>0</v>
      </c>
      <c r="N902" s="7">
        <v>27</v>
      </c>
      <c r="O902" s="7">
        <v>3</v>
      </c>
      <c r="P902" s="6" t="s">
        <v>34</v>
      </c>
      <c r="Q902" s="6" t="str">
        <f t="shared" si="58"/>
        <v>1381</v>
      </c>
      <c r="R902" s="6" t="s">
        <v>1993</v>
      </c>
    </row>
    <row r="903" spans="1:18" x14ac:dyDescent="0.15">
      <c r="A903" s="6" t="s">
        <v>763</v>
      </c>
      <c r="B903" s="6" t="str">
        <f t="shared" si="60"/>
        <v>20190619</v>
      </c>
      <c r="C903" s="6" t="s">
        <v>0</v>
      </c>
      <c r="D903" s="6" t="s">
        <v>2</v>
      </c>
      <c r="E903" s="6" t="s">
        <v>45</v>
      </c>
      <c r="F903" s="6" t="s">
        <v>32</v>
      </c>
      <c r="G903" s="6" t="s">
        <v>2287</v>
      </c>
      <c r="H903" s="6" t="s">
        <v>47</v>
      </c>
      <c r="I903" s="6">
        <v>145</v>
      </c>
      <c r="J903" s="10">
        <v>60</v>
      </c>
      <c r="K903" s="7" t="str">
        <f>IF(F903="NA","0000",IF(F903="A04","0200",IF(F903="A03","0500",IF(F903="A02","0700",IF(F903="A01","1000",ERROR)))))</f>
        <v>0200</v>
      </c>
      <c r="L903" s="7" t="str">
        <f t="shared" si="59"/>
        <v>060</v>
      </c>
      <c r="M903" s="8">
        <v>0</v>
      </c>
      <c r="N903" s="7">
        <v>27</v>
      </c>
      <c r="O903" s="7">
        <v>3</v>
      </c>
      <c r="P903" s="6" t="s">
        <v>34</v>
      </c>
      <c r="Q903" s="6" t="str">
        <f t="shared" si="58"/>
        <v>1383</v>
      </c>
      <c r="R903" s="6" t="s">
        <v>1983</v>
      </c>
    </row>
    <row r="904" spans="1:18" x14ac:dyDescent="0.15">
      <c r="A904" s="6" t="s">
        <v>764</v>
      </c>
      <c r="B904" s="6" t="str">
        <f t="shared" si="60"/>
        <v>20190619</v>
      </c>
      <c r="C904" s="6" t="s">
        <v>0</v>
      </c>
      <c r="D904" s="6" t="s">
        <v>2</v>
      </c>
      <c r="E904" s="6" t="s">
        <v>45</v>
      </c>
      <c r="F904" s="6" t="s">
        <v>32</v>
      </c>
      <c r="G904" s="6" t="s">
        <v>2287</v>
      </c>
      <c r="H904" s="6" t="s">
        <v>47</v>
      </c>
      <c r="I904" s="6">
        <v>60</v>
      </c>
      <c r="J904" s="10">
        <v>60</v>
      </c>
      <c r="K904" s="7" t="str">
        <f>IF(F904="NA","0000",IF(F904="A04","0200",IF(F904="A03","0500",IF(F904="A02","0700",IF(F904="A01","1000",ERROR)))))</f>
        <v>0200</v>
      </c>
      <c r="L904" s="7" t="str">
        <f t="shared" si="59"/>
        <v>060</v>
      </c>
      <c r="M904" s="8">
        <v>0</v>
      </c>
      <c r="N904" s="7">
        <v>27</v>
      </c>
      <c r="O904" s="7">
        <v>3</v>
      </c>
      <c r="P904" s="6" t="s">
        <v>34</v>
      </c>
      <c r="Q904" s="6" t="str">
        <f t="shared" si="58"/>
        <v>1385</v>
      </c>
      <c r="R904" s="6" t="s">
        <v>1985</v>
      </c>
    </row>
    <row r="905" spans="1:18" x14ac:dyDescent="0.15">
      <c r="A905" s="6" t="s">
        <v>765</v>
      </c>
      <c r="B905" s="6" t="str">
        <f t="shared" si="60"/>
        <v>20190619</v>
      </c>
      <c r="C905" s="6" t="s">
        <v>0</v>
      </c>
      <c r="D905" s="6" t="s">
        <v>2</v>
      </c>
      <c r="E905" s="6" t="s">
        <v>327</v>
      </c>
      <c r="F905" s="6" t="s">
        <v>32</v>
      </c>
      <c r="G905" s="6" t="s">
        <v>2287</v>
      </c>
      <c r="H905" s="6" t="s">
        <v>47</v>
      </c>
      <c r="I905" s="6">
        <v>38</v>
      </c>
      <c r="J905" s="10">
        <v>60</v>
      </c>
      <c r="K905" s="7" t="str">
        <f>IF(F905="NA","0000",IF(F905="A04","0200",IF(F905="A03","0500",IF(F905="A02","0700",IF(F905="A01","1000",ERROR)))))</f>
        <v>0200</v>
      </c>
      <c r="L905" s="7" t="str">
        <f t="shared" si="59"/>
        <v>060</v>
      </c>
      <c r="M905" s="8">
        <v>0</v>
      </c>
      <c r="N905" s="7">
        <v>27</v>
      </c>
      <c r="O905" s="7">
        <v>3</v>
      </c>
      <c r="P905" s="6" t="s">
        <v>34</v>
      </c>
      <c r="Q905" s="6" t="str">
        <f t="shared" si="58"/>
        <v>1387</v>
      </c>
      <c r="R905" s="6" t="s">
        <v>1998</v>
      </c>
    </row>
    <row r="906" spans="1:18" x14ac:dyDescent="0.15">
      <c r="A906" s="6" t="s">
        <v>769</v>
      </c>
      <c r="B906" s="6" t="str">
        <f t="shared" si="60"/>
        <v>20190619</v>
      </c>
      <c r="C906" s="6" t="s">
        <v>0</v>
      </c>
      <c r="D906" s="6" t="s">
        <v>2</v>
      </c>
      <c r="E906" s="6" t="s">
        <v>45</v>
      </c>
      <c r="F906" s="6" t="s">
        <v>46</v>
      </c>
      <c r="G906" s="6" t="s">
        <v>2288</v>
      </c>
      <c r="H906" s="6" t="s">
        <v>47</v>
      </c>
      <c r="I906" s="6">
        <v>0</v>
      </c>
      <c r="J906" s="10">
        <v>0</v>
      </c>
      <c r="K906" s="7" t="str">
        <f>IF(F906="NA","0000",IF(F906="A04","0200",IF(F906="A03","0500",IF(F906="A02","0700",IF(F906="A01","1000",ERROR)))))</f>
        <v>0000</v>
      </c>
      <c r="L906" s="7" t="str">
        <f t="shared" si="59"/>
        <v>000</v>
      </c>
      <c r="M906" s="8">
        <v>0</v>
      </c>
      <c r="N906" s="7">
        <v>27</v>
      </c>
      <c r="O906" s="7">
        <v>4</v>
      </c>
      <c r="P906" s="6" t="s">
        <v>34</v>
      </c>
      <c r="Q906" s="6" t="str">
        <f t="shared" ref="Q906:Q969" si="61">RIGHT(A906,4)</f>
        <v>1389</v>
      </c>
      <c r="R906" s="6" t="s">
        <v>1981</v>
      </c>
    </row>
    <row r="907" spans="1:18" x14ac:dyDescent="0.15">
      <c r="A907" s="6" t="s">
        <v>770</v>
      </c>
      <c r="B907" s="6" t="str">
        <f t="shared" si="60"/>
        <v>20190619</v>
      </c>
      <c r="C907" s="6" t="s">
        <v>0</v>
      </c>
      <c r="D907" s="6" t="s">
        <v>2</v>
      </c>
      <c r="E907" s="6" t="s">
        <v>327</v>
      </c>
      <c r="F907" s="6" t="s">
        <v>46</v>
      </c>
      <c r="G907" s="6" t="s">
        <v>2288</v>
      </c>
      <c r="H907" s="6" t="s">
        <v>47</v>
      </c>
      <c r="I907" s="6">
        <v>1</v>
      </c>
      <c r="J907" s="10">
        <v>0</v>
      </c>
      <c r="K907" s="7" t="str">
        <f>IF(F907="NA","0000",IF(F907="A04","0200",IF(F907="A03","0500",IF(F907="A02","0700",IF(F907="A01","1000",ERROR)))))</f>
        <v>0000</v>
      </c>
      <c r="L907" s="7" t="str">
        <f t="shared" si="59"/>
        <v>000</v>
      </c>
      <c r="M907" s="8">
        <v>0</v>
      </c>
      <c r="N907" s="7">
        <v>27</v>
      </c>
      <c r="O907" s="7">
        <v>4</v>
      </c>
      <c r="P907" s="6" t="s">
        <v>34</v>
      </c>
      <c r="Q907" s="6" t="str">
        <f t="shared" si="61"/>
        <v>1391</v>
      </c>
      <c r="R907" s="6" t="s">
        <v>1995</v>
      </c>
    </row>
    <row r="908" spans="1:18" x14ac:dyDescent="0.15">
      <c r="A908" s="6" t="s">
        <v>771</v>
      </c>
      <c r="B908" s="6" t="str">
        <f t="shared" si="60"/>
        <v>20190619</v>
      </c>
      <c r="C908" s="6" t="s">
        <v>0</v>
      </c>
      <c r="D908" s="6" t="s">
        <v>2</v>
      </c>
      <c r="E908" s="6" t="s">
        <v>45</v>
      </c>
      <c r="F908" s="6" t="s">
        <v>32</v>
      </c>
      <c r="G908" s="6" t="s">
        <v>2287</v>
      </c>
      <c r="H908" s="6" t="s">
        <v>47</v>
      </c>
      <c r="I908" s="6">
        <v>175</v>
      </c>
      <c r="J908" s="10">
        <v>60</v>
      </c>
      <c r="K908" s="7" t="str">
        <f>IF(F908="NA","0000",IF(F908="A04","0200",IF(F908="A03","0500",IF(F908="A02","0700",IF(F908="A01","1000",ERROR)))))</f>
        <v>0200</v>
      </c>
      <c r="L908" s="7" t="str">
        <f t="shared" si="59"/>
        <v>060</v>
      </c>
      <c r="M908" s="8">
        <v>0</v>
      </c>
      <c r="N908" s="7">
        <v>27</v>
      </c>
      <c r="O908" s="7">
        <v>4</v>
      </c>
      <c r="P908" s="6" t="s">
        <v>34</v>
      </c>
      <c r="Q908" s="6" t="str">
        <f t="shared" si="61"/>
        <v>1393</v>
      </c>
      <c r="R908" s="6" t="s">
        <v>1987</v>
      </c>
    </row>
    <row r="909" spans="1:18" x14ac:dyDescent="0.15">
      <c r="A909" s="6" t="s">
        <v>772</v>
      </c>
      <c r="B909" s="6" t="str">
        <f t="shared" si="60"/>
        <v>20190619</v>
      </c>
      <c r="C909" s="6" t="s">
        <v>0</v>
      </c>
      <c r="D909" s="6" t="s">
        <v>2</v>
      </c>
      <c r="E909" s="6" t="s">
        <v>45</v>
      </c>
      <c r="F909" s="6" t="s">
        <v>32</v>
      </c>
      <c r="G909" s="6" t="s">
        <v>2287</v>
      </c>
      <c r="H909" s="6" t="s">
        <v>47</v>
      </c>
      <c r="I909" s="6">
        <v>66</v>
      </c>
      <c r="J909" s="10">
        <v>60</v>
      </c>
      <c r="K909" s="7" t="str">
        <f>IF(F909="NA","0000",IF(F909="A04","0200",IF(F909="A03","0500",IF(F909="A02","0700",IF(F909="A01","1000",ERROR)))))</f>
        <v>0200</v>
      </c>
      <c r="L909" s="7" t="str">
        <f t="shared" si="59"/>
        <v>060</v>
      </c>
      <c r="M909" s="8">
        <v>0</v>
      </c>
      <c r="N909" s="7">
        <v>27</v>
      </c>
      <c r="O909" s="7">
        <v>4</v>
      </c>
      <c r="P909" s="6" t="s">
        <v>34</v>
      </c>
      <c r="Q909" s="6" t="str">
        <f t="shared" si="61"/>
        <v>1395</v>
      </c>
      <c r="R909" s="6" t="s">
        <v>1989</v>
      </c>
    </row>
    <row r="910" spans="1:18" x14ac:dyDescent="0.15">
      <c r="A910" s="6" t="s">
        <v>773</v>
      </c>
      <c r="B910" s="6" t="str">
        <f t="shared" si="60"/>
        <v>20190619</v>
      </c>
      <c r="C910" s="6" t="s">
        <v>0</v>
      </c>
      <c r="D910" s="6" t="s">
        <v>2</v>
      </c>
      <c r="E910" s="6" t="s">
        <v>327</v>
      </c>
      <c r="F910" s="6" t="s">
        <v>32</v>
      </c>
      <c r="G910" s="6" t="s">
        <v>2287</v>
      </c>
      <c r="H910" s="6" t="s">
        <v>47</v>
      </c>
      <c r="I910" s="6">
        <v>51</v>
      </c>
      <c r="J910" s="10">
        <v>60</v>
      </c>
      <c r="K910" s="7" t="str">
        <f>IF(F910="NA","0000",IF(F910="A04","0200",IF(F910="A03","0500",IF(F910="A02","0700",IF(F910="A01","1000",ERROR)))))</f>
        <v>0200</v>
      </c>
      <c r="L910" s="7" t="str">
        <f t="shared" si="59"/>
        <v>060</v>
      </c>
      <c r="M910" s="8">
        <v>0</v>
      </c>
      <c r="N910" s="7">
        <v>27</v>
      </c>
      <c r="O910" s="7">
        <v>4</v>
      </c>
      <c r="P910" s="6" t="s">
        <v>34</v>
      </c>
      <c r="Q910" s="6" t="str">
        <f t="shared" si="61"/>
        <v>1397</v>
      </c>
      <c r="R910" s="6" t="s">
        <v>2000</v>
      </c>
    </row>
    <row r="911" spans="1:18" x14ac:dyDescent="0.15">
      <c r="A911" s="6" t="s">
        <v>830</v>
      </c>
      <c r="B911" s="6" t="str">
        <f t="shared" si="60"/>
        <v>20190628</v>
      </c>
      <c r="C911" s="6" t="s">
        <v>0</v>
      </c>
      <c r="D911" s="6" t="s">
        <v>2</v>
      </c>
      <c r="E911" s="6" t="s">
        <v>45</v>
      </c>
      <c r="F911" s="6" t="s">
        <v>46</v>
      </c>
      <c r="G911" s="6" t="s">
        <v>2288</v>
      </c>
      <c r="H911" s="6" t="s">
        <v>47</v>
      </c>
      <c r="I911" s="6">
        <v>0</v>
      </c>
      <c r="J911" s="10">
        <v>0</v>
      </c>
      <c r="K911" s="7" t="str">
        <f>IF(F911="NA","0000",IF(F911="A04","0200",IF(F911="A03","0500",IF(F911="A02","0700",IF(F911="A01","1000",ERROR)))))</f>
        <v>0000</v>
      </c>
      <c r="L911" s="7" t="str">
        <f t="shared" si="59"/>
        <v>000</v>
      </c>
      <c r="M911" s="8">
        <v>0</v>
      </c>
      <c r="N911" s="7">
        <v>27</v>
      </c>
      <c r="O911" s="7">
        <v>5</v>
      </c>
      <c r="P911" s="6" t="s">
        <v>34</v>
      </c>
      <c r="Q911" s="6" t="str">
        <f t="shared" si="61"/>
        <v>1449</v>
      </c>
    </row>
    <row r="912" spans="1:18" x14ac:dyDescent="0.15">
      <c r="A912" s="6" t="s">
        <v>831</v>
      </c>
      <c r="B912" s="6" t="str">
        <f t="shared" si="60"/>
        <v>20190628</v>
      </c>
      <c r="C912" s="6" t="s">
        <v>0</v>
      </c>
      <c r="D912" s="6" t="s">
        <v>2</v>
      </c>
      <c r="E912" s="6" t="s">
        <v>327</v>
      </c>
      <c r="F912" s="6" t="s">
        <v>46</v>
      </c>
      <c r="G912" s="6" t="s">
        <v>2288</v>
      </c>
      <c r="H912" s="6" t="s">
        <v>47</v>
      </c>
      <c r="I912" s="6">
        <v>0</v>
      </c>
      <c r="J912" s="10">
        <v>0</v>
      </c>
      <c r="K912" s="7" t="str">
        <f>IF(F912="NA","0000",IF(F912="A04","0200",IF(F912="A03","0500",IF(F912="A02","0700",IF(F912="A01","1000",ERROR)))))</f>
        <v>0000</v>
      </c>
      <c r="L912" s="7" t="str">
        <f t="shared" si="59"/>
        <v>000</v>
      </c>
      <c r="M912" s="8">
        <v>0</v>
      </c>
      <c r="N912" s="7">
        <v>27</v>
      </c>
      <c r="O912" s="7">
        <v>5</v>
      </c>
      <c r="P912" s="6" t="s">
        <v>34</v>
      </c>
      <c r="Q912" s="6" t="str">
        <f t="shared" si="61"/>
        <v>1451</v>
      </c>
    </row>
    <row r="913" spans="1:18" x14ac:dyDescent="0.15">
      <c r="A913" s="6" t="s">
        <v>832</v>
      </c>
      <c r="B913" s="6" t="str">
        <f t="shared" si="60"/>
        <v>20190628</v>
      </c>
      <c r="C913" s="6" t="s">
        <v>0</v>
      </c>
      <c r="D913" s="6" t="s">
        <v>2</v>
      </c>
      <c r="E913" s="6" t="s">
        <v>45</v>
      </c>
      <c r="F913" s="6" t="s">
        <v>32</v>
      </c>
      <c r="G913" s="6" t="s">
        <v>2287</v>
      </c>
      <c r="H913" s="6" t="s">
        <v>47</v>
      </c>
      <c r="I913" s="6">
        <v>295</v>
      </c>
      <c r="J913" s="10">
        <v>60</v>
      </c>
      <c r="K913" s="7" t="str">
        <f>IF(F913="NA","0000",IF(F913="A04","0200",IF(F913="A03","0500",IF(F913="A02","0700",IF(F913="A01","1000",ERROR)))))</f>
        <v>0200</v>
      </c>
      <c r="L913" s="7" t="str">
        <f t="shared" si="59"/>
        <v>060</v>
      </c>
      <c r="M913" s="8">
        <v>0</v>
      </c>
      <c r="N913" s="7">
        <v>27</v>
      </c>
      <c r="O913" s="7">
        <v>5</v>
      </c>
      <c r="P913" s="6" t="s">
        <v>34</v>
      </c>
      <c r="Q913" s="6" t="str">
        <f t="shared" si="61"/>
        <v>1453</v>
      </c>
    </row>
    <row r="914" spans="1:18" x14ac:dyDescent="0.15">
      <c r="A914" s="6" t="s">
        <v>833</v>
      </c>
      <c r="B914" s="6" t="str">
        <f t="shared" si="60"/>
        <v>20190628</v>
      </c>
      <c r="C914" s="6" t="s">
        <v>0</v>
      </c>
      <c r="D914" s="6" t="s">
        <v>2</v>
      </c>
      <c r="E914" s="6" t="s">
        <v>45</v>
      </c>
      <c r="F914" s="6" t="s">
        <v>32</v>
      </c>
      <c r="G914" s="6" t="s">
        <v>2287</v>
      </c>
      <c r="H914" s="6" t="s">
        <v>47</v>
      </c>
      <c r="I914" s="6">
        <v>222</v>
      </c>
      <c r="J914" s="10">
        <v>60</v>
      </c>
      <c r="K914" s="7" t="str">
        <f>IF(F914="NA","0000",IF(F914="A04","0200",IF(F914="A03","0500",IF(F914="A02","0700",IF(F914="A01","1000",ERROR)))))</f>
        <v>0200</v>
      </c>
      <c r="L914" s="7" t="str">
        <f t="shared" si="59"/>
        <v>060</v>
      </c>
      <c r="M914" s="8">
        <v>0</v>
      </c>
      <c r="N914" s="7">
        <v>27</v>
      </c>
      <c r="O914" s="7">
        <v>5</v>
      </c>
      <c r="P914" s="6" t="s">
        <v>34</v>
      </c>
      <c r="Q914" s="6" t="str">
        <f t="shared" si="61"/>
        <v>1455</v>
      </c>
    </row>
    <row r="915" spans="1:18" x14ac:dyDescent="0.15">
      <c r="A915" s="6" t="s">
        <v>834</v>
      </c>
      <c r="B915" s="6" t="str">
        <f t="shared" si="60"/>
        <v>20190628</v>
      </c>
      <c r="C915" s="6" t="s">
        <v>0</v>
      </c>
      <c r="D915" s="6" t="s">
        <v>2</v>
      </c>
      <c r="E915" s="6" t="s">
        <v>327</v>
      </c>
      <c r="F915" s="6" t="s">
        <v>32</v>
      </c>
      <c r="G915" s="6" t="s">
        <v>2287</v>
      </c>
      <c r="H915" s="6" t="s">
        <v>47</v>
      </c>
      <c r="I915" s="6">
        <v>22</v>
      </c>
      <c r="J915" s="10">
        <v>60</v>
      </c>
      <c r="K915" s="7" t="str">
        <f>IF(F915="NA","0000",IF(F915="A04","0200",IF(F915="A03","0500",IF(F915="A02","0700",IF(F915="A01","1000",ERROR)))))</f>
        <v>0200</v>
      </c>
      <c r="L915" s="7" t="str">
        <f t="shared" si="59"/>
        <v>060</v>
      </c>
      <c r="M915" s="8">
        <v>0</v>
      </c>
      <c r="N915" s="7">
        <v>27</v>
      </c>
      <c r="O915" s="7">
        <v>5</v>
      </c>
      <c r="P915" s="6" t="s">
        <v>34</v>
      </c>
      <c r="Q915" s="6" t="str">
        <f t="shared" si="61"/>
        <v>1457</v>
      </c>
    </row>
    <row r="916" spans="1:18" x14ac:dyDescent="0.15">
      <c r="A916" s="6" t="s">
        <v>840</v>
      </c>
      <c r="B916" s="6" t="str">
        <f t="shared" si="60"/>
        <v>20190628</v>
      </c>
      <c r="C916" s="6" t="s">
        <v>0</v>
      </c>
      <c r="D916" s="6" t="s">
        <v>2</v>
      </c>
      <c r="E916" s="6" t="s">
        <v>45</v>
      </c>
      <c r="F916" s="6" t="s">
        <v>46</v>
      </c>
      <c r="G916" s="6" t="s">
        <v>2288</v>
      </c>
      <c r="H916" s="6" t="s">
        <v>47</v>
      </c>
      <c r="I916" s="6">
        <v>0</v>
      </c>
      <c r="J916" s="10">
        <v>0</v>
      </c>
      <c r="K916" s="7" t="str">
        <f>IF(F916="NA","0000",IF(F916="A04","0200",IF(F916="A03","0500",IF(F916="A02","0700",IF(F916="A01","1000",ERROR)))))</f>
        <v>0000</v>
      </c>
      <c r="L916" s="7" t="str">
        <f t="shared" si="59"/>
        <v>000</v>
      </c>
      <c r="M916" s="8">
        <v>0</v>
      </c>
      <c r="N916" s="7">
        <v>27</v>
      </c>
      <c r="O916" s="7">
        <v>6</v>
      </c>
      <c r="P916" s="6" t="s">
        <v>34</v>
      </c>
      <c r="Q916" s="6" t="str">
        <f t="shared" si="61"/>
        <v>1459</v>
      </c>
    </row>
    <row r="917" spans="1:18" x14ac:dyDescent="0.15">
      <c r="A917" s="6" t="s">
        <v>841</v>
      </c>
      <c r="B917" s="6" t="str">
        <f t="shared" si="60"/>
        <v>20190628</v>
      </c>
      <c r="C917" s="6" t="s">
        <v>0</v>
      </c>
      <c r="D917" s="6" t="s">
        <v>2</v>
      </c>
      <c r="E917" s="6" t="s">
        <v>327</v>
      </c>
      <c r="F917" s="6" t="s">
        <v>46</v>
      </c>
      <c r="G917" s="6" t="s">
        <v>2288</v>
      </c>
      <c r="H917" s="6" t="s">
        <v>47</v>
      </c>
      <c r="I917" s="6">
        <v>0</v>
      </c>
      <c r="J917" s="10">
        <v>0</v>
      </c>
      <c r="K917" s="7" t="str">
        <f>IF(F917="NA","0000",IF(F917="A04","0200",IF(F917="A03","0500",IF(F917="A02","0700",IF(F917="A01","1000",ERROR)))))</f>
        <v>0000</v>
      </c>
      <c r="L917" s="7" t="str">
        <f t="shared" si="59"/>
        <v>000</v>
      </c>
      <c r="M917" s="8">
        <v>0</v>
      </c>
      <c r="N917" s="7">
        <v>27</v>
      </c>
      <c r="O917" s="7">
        <v>6</v>
      </c>
      <c r="P917" s="6" t="s">
        <v>34</v>
      </c>
      <c r="Q917" s="6" t="str">
        <f t="shared" si="61"/>
        <v>1461</v>
      </c>
    </row>
    <row r="918" spans="1:18" x14ac:dyDescent="0.15">
      <c r="A918" s="6" t="s">
        <v>842</v>
      </c>
      <c r="B918" s="6" t="str">
        <f t="shared" si="60"/>
        <v>20190628</v>
      </c>
      <c r="C918" s="6" t="s">
        <v>0</v>
      </c>
      <c r="D918" s="6" t="s">
        <v>2</v>
      </c>
      <c r="E918" s="6" t="s">
        <v>45</v>
      </c>
      <c r="F918" s="6" t="s">
        <v>32</v>
      </c>
      <c r="G918" s="6" t="s">
        <v>2287</v>
      </c>
      <c r="H918" s="6" t="s">
        <v>47</v>
      </c>
      <c r="I918" s="6">
        <v>250</v>
      </c>
      <c r="J918" s="10">
        <v>60</v>
      </c>
      <c r="K918" s="7" t="str">
        <f>IF(F918="NA","0000",IF(F918="A04","0200",IF(F918="A03","0500",IF(F918="A02","0700",IF(F918="A01","1000",ERROR)))))</f>
        <v>0200</v>
      </c>
      <c r="L918" s="7" t="str">
        <f t="shared" si="59"/>
        <v>060</v>
      </c>
      <c r="M918" s="8">
        <v>0</v>
      </c>
      <c r="N918" s="7">
        <v>27</v>
      </c>
      <c r="O918" s="7">
        <v>6</v>
      </c>
      <c r="P918" s="6" t="s">
        <v>34</v>
      </c>
      <c r="Q918" s="6" t="str">
        <f t="shared" si="61"/>
        <v>1463</v>
      </c>
    </row>
    <row r="919" spans="1:18" x14ac:dyDescent="0.15">
      <c r="A919" s="6" t="s">
        <v>843</v>
      </c>
      <c r="B919" s="6" t="str">
        <f t="shared" si="60"/>
        <v>20190628</v>
      </c>
      <c r="C919" s="6" t="s">
        <v>0</v>
      </c>
      <c r="D919" s="6" t="s">
        <v>2</v>
      </c>
      <c r="E919" s="6" t="s">
        <v>45</v>
      </c>
      <c r="F919" s="6" t="s">
        <v>32</v>
      </c>
      <c r="G919" s="6" t="s">
        <v>2287</v>
      </c>
      <c r="H919" s="6" t="s">
        <v>47</v>
      </c>
      <c r="I919" s="6">
        <v>148</v>
      </c>
      <c r="J919" s="10">
        <v>60</v>
      </c>
      <c r="K919" s="7" t="str">
        <f>IF(F919="NA","0000",IF(F919="A04","0200",IF(F919="A03","0500",IF(F919="A02","0700",IF(F919="A01","1000",ERROR)))))</f>
        <v>0200</v>
      </c>
      <c r="L919" s="7" t="str">
        <f t="shared" si="59"/>
        <v>060</v>
      </c>
      <c r="M919" s="8">
        <v>0</v>
      </c>
      <c r="N919" s="7">
        <v>27</v>
      </c>
      <c r="O919" s="7">
        <v>6</v>
      </c>
      <c r="P919" s="6" t="s">
        <v>34</v>
      </c>
      <c r="Q919" s="6" t="str">
        <f t="shared" si="61"/>
        <v>1465</v>
      </c>
    </row>
    <row r="920" spans="1:18" x14ac:dyDescent="0.15">
      <c r="A920" s="6" t="s">
        <v>844</v>
      </c>
      <c r="B920" s="6" t="str">
        <f t="shared" si="60"/>
        <v>20190628</v>
      </c>
      <c r="C920" s="6" t="s">
        <v>0</v>
      </c>
      <c r="D920" s="6" t="s">
        <v>2</v>
      </c>
      <c r="E920" s="6" t="s">
        <v>327</v>
      </c>
      <c r="F920" s="6" t="s">
        <v>32</v>
      </c>
      <c r="G920" s="6" t="s">
        <v>2287</v>
      </c>
      <c r="H920" s="6" t="s">
        <v>47</v>
      </c>
      <c r="I920" s="6">
        <v>19</v>
      </c>
      <c r="J920" s="10">
        <v>60</v>
      </c>
      <c r="K920" s="7" t="str">
        <f>IF(F920="NA","0000",IF(F920="A04","0200",IF(F920="A03","0500",IF(F920="A02","0700",IF(F920="A01","1000",ERROR)))))</f>
        <v>0200</v>
      </c>
      <c r="L920" s="7" t="str">
        <f t="shared" si="59"/>
        <v>060</v>
      </c>
      <c r="M920" s="8">
        <v>0</v>
      </c>
      <c r="N920" s="7">
        <v>27</v>
      </c>
      <c r="O920" s="7">
        <v>6</v>
      </c>
      <c r="P920" s="6" t="s">
        <v>34</v>
      </c>
      <c r="Q920" s="6" t="str">
        <f t="shared" si="61"/>
        <v>1467</v>
      </c>
    </row>
    <row r="921" spans="1:18" x14ac:dyDescent="0.15">
      <c r="A921" s="6" t="s">
        <v>745</v>
      </c>
      <c r="B921" s="6" t="str">
        <f t="shared" si="60"/>
        <v>20190619</v>
      </c>
      <c r="C921" s="6" t="s">
        <v>0</v>
      </c>
      <c r="D921" s="6" t="s">
        <v>2</v>
      </c>
      <c r="E921" s="6" t="s">
        <v>45</v>
      </c>
      <c r="F921" s="6" t="s">
        <v>46</v>
      </c>
      <c r="G921" s="6" t="s">
        <v>2288</v>
      </c>
      <c r="H921" s="6" t="s">
        <v>47</v>
      </c>
      <c r="I921" s="6">
        <v>0</v>
      </c>
      <c r="J921" s="10">
        <v>0</v>
      </c>
      <c r="K921" s="7" t="str">
        <f>IF(F921="NA","0000",IF(F921="A04","0200",IF(F921="A03","0500",IF(F921="A02","0700",IF(F921="A01","1000",ERROR)))))</f>
        <v>0000</v>
      </c>
      <c r="L921" s="7" t="str">
        <f t="shared" si="59"/>
        <v>000</v>
      </c>
      <c r="M921" s="8">
        <v>0</v>
      </c>
      <c r="N921" s="7">
        <v>28</v>
      </c>
      <c r="O921" s="7">
        <v>1</v>
      </c>
      <c r="P921" s="6" t="s">
        <v>35</v>
      </c>
      <c r="Q921" s="6" t="str">
        <f t="shared" si="61"/>
        <v>1360</v>
      </c>
    </row>
    <row r="922" spans="1:18" x14ac:dyDescent="0.15">
      <c r="A922" s="6" t="s">
        <v>746</v>
      </c>
      <c r="B922" s="6" t="str">
        <f t="shared" si="60"/>
        <v>20190619</v>
      </c>
      <c r="C922" s="6" t="s">
        <v>0</v>
      </c>
      <c r="D922" s="6" t="s">
        <v>2</v>
      </c>
      <c r="E922" s="6" t="s">
        <v>327</v>
      </c>
      <c r="F922" s="6" t="s">
        <v>46</v>
      </c>
      <c r="G922" s="6" t="s">
        <v>2288</v>
      </c>
      <c r="H922" s="6" t="s">
        <v>47</v>
      </c>
      <c r="I922" s="6">
        <v>0</v>
      </c>
      <c r="J922" s="10">
        <v>0</v>
      </c>
      <c r="K922" s="7" t="str">
        <f>IF(F922="NA","0000",IF(F922="A04","0200",IF(F922="A03","0500",IF(F922="A02","0700",IF(F922="A01","1000",ERROR)))))</f>
        <v>0000</v>
      </c>
      <c r="L922" s="7" t="str">
        <f t="shared" si="59"/>
        <v>000</v>
      </c>
      <c r="M922" s="8">
        <v>0</v>
      </c>
      <c r="N922" s="7">
        <v>28</v>
      </c>
      <c r="O922" s="7">
        <v>1</v>
      </c>
      <c r="P922" s="6" t="s">
        <v>35</v>
      </c>
      <c r="Q922" s="6" t="str">
        <f t="shared" si="61"/>
        <v>1362</v>
      </c>
    </row>
    <row r="923" spans="1:18" x14ac:dyDescent="0.15">
      <c r="A923" s="6" t="s">
        <v>747</v>
      </c>
      <c r="B923" s="6" t="str">
        <f t="shared" si="60"/>
        <v>20190619</v>
      </c>
      <c r="C923" s="6" t="s">
        <v>0</v>
      </c>
      <c r="D923" s="6" t="s">
        <v>2</v>
      </c>
      <c r="E923" s="6" t="s">
        <v>45</v>
      </c>
      <c r="F923" s="6" t="s">
        <v>32</v>
      </c>
      <c r="G923" s="6" t="s">
        <v>2287</v>
      </c>
      <c r="H923" s="6" t="s">
        <v>47</v>
      </c>
      <c r="I923" s="6">
        <v>342</v>
      </c>
      <c r="J923" s="10">
        <v>60</v>
      </c>
      <c r="K923" s="7" t="str">
        <f>IF(F923="NA","0000",IF(F923="A04","0200",IF(F923="A03","0500",IF(F923="A02","0700",IF(F923="A01","1000",ERROR)))))</f>
        <v>0200</v>
      </c>
      <c r="L923" s="7" t="str">
        <f t="shared" si="59"/>
        <v>060</v>
      </c>
      <c r="M923" s="8">
        <v>0</v>
      </c>
      <c r="N923" s="7">
        <v>28</v>
      </c>
      <c r="O923" s="7">
        <v>1</v>
      </c>
      <c r="P923" s="6" t="s">
        <v>35</v>
      </c>
      <c r="Q923" s="6" t="str">
        <f t="shared" si="61"/>
        <v>1364</v>
      </c>
    </row>
    <row r="924" spans="1:18" x14ac:dyDescent="0.15">
      <c r="A924" s="6" t="s">
        <v>748</v>
      </c>
      <c r="B924" s="6" t="str">
        <f t="shared" si="60"/>
        <v>20190619</v>
      </c>
      <c r="C924" s="6" t="s">
        <v>0</v>
      </c>
      <c r="D924" s="6" t="s">
        <v>2</v>
      </c>
      <c r="E924" s="6" t="s">
        <v>45</v>
      </c>
      <c r="F924" s="6" t="s">
        <v>32</v>
      </c>
      <c r="G924" s="6" t="s">
        <v>2287</v>
      </c>
      <c r="H924" s="6" t="s">
        <v>47</v>
      </c>
      <c r="I924" s="6">
        <v>208</v>
      </c>
      <c r="J924" s="10">
        <v>60</v>
      </c>
      <c r="K924" s="7" t="str">
        <f>IF(F924="NA","0000",IF(F924="A04","0200",IF(F924="A03","0500",IF(F924="A02","0700",IF(F924="A01","1000",ERROR)))))</f>
        <v>0200</v>
      </c>
      <c r="L924" s="7" t="str">
        <f t="shared" si="59"/>
        <v>060</v>
      </c>
      <c r="M924" s="8">
        <v>0</v>
      </c>
      <c r="N924" s="7">
        <v>28</v>
      </c>
      <c r="O924" s="7">
        <v>1</v>
      </c>
      <c r="P924" s="6" t="s">
        <v>35</v>
      </c>
      <c r="Q924" s="6" t="str">
        <f t="shared" si="61"/>
        <v>1366</v>
      </c>
    </row>
    <row r="925" spans="1:18" x14ac:dyDescent="0.15">
      <c r="A925" s="6" t="s">
        <v>740</v>
      </c>
      <c r="B925" s="6" t="str">
        <f t="shared" si="60"/>
        <v>20190619</v>
      </c>
      <c r="C925" s="6" t="s">
        <v>0</v>
      </c>
      <c r="D925" s="6" t="s">
        <v>2</v>
      </c>
      <c r="E925" s="6" t="s">
        <v>327</v>
      </c>
      <c r="F925" s="6" t="s">
        <v>32</v>
      </c>
      <c r="G925" s="6" t="s">
        <v>2287</v>
      </c>
      <c r="H925" s="6" t="s">
        <v>47</v>
      </c>
      <c r="I925" s="6">
        <v>40</v>
      </c>
      <c r="J925" s="10">
        <v>60</v>
      </c>
      <c r="K925" s="7" t="str">
        <f>IF(F925="NA","0000",IF(F925="A04","0200",IF(F925="A03","0500",IF(F925="A02","0700",IF(F925="A01","1000",ERROR)))))</f>
        <v>0200</v>
      </c>
      <c r="L925" s="7" t="str">
        <f t="shared" si="59"/>
        <v>060</v>
      </c>
      <c r="M925" s="8">
        <v>0</v>
      </c>
      <c r="N925" s="7">
        <v>28</v>
      </c>
      <c r="O925" s="7">
        <v>1</v>
      </c>
      <c r="P925" s="6" t="s">
        <v>658</v>
      </c>
      <c r="Q925" s="6" t="str">
        <f t="shared" si="61"/>
        <v>1368</v>
      </c>
    </row>
    <row r="926" spans="1:18" x14ac:dyDescent="0.15">
      <c r="A926" s="6" t="s">
        <v>756</v>
      </c>
      <c r="B926" s="6" t="str">
        <f t="shared" si="60"/>
        <v>20190619</v>
      </c>
      <c r="C926" s="6" t="s">
        <v>0</v>
      </c>
      <c r="D926" s="6" t="s">
        <v>2</v>
      </c>
      <c r="E926" s="6" t="s">
        <v>45</v>
      </c>
      <c r="F926" s="6" t="s">
        <v>46</v>
      </c>
      <c r="G926" s="6" t="s">
        <v>2288</v>
      </c>
      <c r="H926" s="6" t="s">
        <v>47</v>
      </c>
      <c r="I926" s="6">
        <v>0</v>
      </c>
      <c r="J926" s="10">
        <v>0</v>
      </c>
      <c r="K926" s="7" t="str">
        <f>IF(F926="NA","0000",IF(F926="A04","0200",IF(F926="A03","0500",IF(F926="A02","0700",IF(F926="A01","1000",ERROR)))))</f>
        <v>0000</v>
      </c>
      <c r="L926" s="7" t="str">
        <f t="shared" si="59"/>
        <v>000</v>
      </c>
      <c r="M926" s="8">
        <v>0</v>
      </c>
      <c r="N926" s="7">
        <v>28</v>
      </c>
      <c r="O926" s="7">
        <v>2</v>
      </c>
      <c r="P926" s="6" t="s">
        <v>35</v>
      </c>
      <c r="Q926" s="6" t="str">
        <f t="shared" si="61"/>
        <v>1370</v>
      </c>
    </row>
    <row r="927" spans="1:18" x14ac:dyDescent="0.15">
      <c r="A927" s="6" t="s">
        <v>757</v>
      </c>
      <c r="B927" s="6" t="str">
        <f t="shared" si="60"/>
        <v>20190619</v>
      </c>
      <c r="C927" s="6" t="s">
        <v>0</v>
      </c>
      <c r="D927" s="6" t="s">
        <v>2</v>
      </c>
      <c r="E927" s="6" t="s">
        <v>327</v>
      </c>
      <c r="F927" s="6" t="s">
        <v>46</v>
      </c>
      <c r="G927" s="6" t="s">
        <v>2288</v>
      </c>
      <c r="H927" s="6" t="s">
        <v>47</v>
      </c>
      <c r="I927" s="6">
        <v>0</v>
      </c>
      <c r="J927" s="10">
        <v>0</v>
      </c>
      <c r="K927" s="7" t="str">
        <f>IF(F927="NA","0000",IF(F927="A04","0200",IF(F927="A03","0500",IF(F927="A02","0700",IF(F927="A01","1000",ERROR)))))</f>
        <v>0000</v>
      </c>
      <c r="L927" s="7" t="str">
        <f t="shared" si="59"/>
        <v>000</v>
      </c>
      <c r="M927" s="8">
        <v>0</v>
      </c>
      <c r="N927" s="7">
        <v>28</v>
      </c>
      <c r="O927" s="7">
        <v>2</v>
      </c>
      <c r="P927" s="6" t="s">
        <v>35</v>
      </c>
      <c r="Q927" s="6" t="str">
        <f t="shared" si="61"/>
        <v>1372</v>
      </c>
      <c r="R927" s="6" t="s">
        <v>1992</v>
      </c>
    </row>
    <row r="928" spans="1:18" x14ac:dyDescent="0.15">
      <c r="A928" s="6" t="s">
        <v>758</v>
      </c>
      <c r="B928" s="6" t="str">
        <f t="shared" si="60"/>
        <v>20190619</v>
      </c>
      <c r="C928" s="6" t="s">
        <v>0</v>
      </c>
      <c r="D928" s="6" t="s">
        <v>2</v>
      </c>
      <c r="E928" s="6" t="s">
        <v>45</v>
      </c>
      <c r="F928" s="6" t="s">
        <v>32</v>
      </c>
      <c r="G928" s="6" t="s">
        <v>2287</v>
      </c>
      <c r="H928" s="6" t="s">
        <v>47</v>
      </c>
      <c r="I928" s="6">
        <v>197</v>
      </c>
      <c r="J928" s="10">
        <v>60</v>
      </c>
      <c r="K928" s="7" t="str">
        <f>IF(F928="NA","0000",IF(F928="A04","0200",IF(F928="A03","0500",IF(F928="A02","0700",IF(F928="A01","1000",ERROR)))))</f>
        <v>0200</v>
      </c>
      <c r="L928" s="7" t="str">
        <f t="shared" si="59"/>
        <v>060</v>
      </c>
      <c r="M928" s="8">
        <v>0</v>
      </c>
      <c r="N928" s="7">
        <v>28</v>
      </c>
      <c r="O928" s="7">
        <v>2</v>
      </c>
      <c r="P928" s="6" t="s">
        <v>35</v>
      </c>
      <c r="Q928" s="6" t="str">
        <f t="shared" si="61"/>
        <v>1374</v>
      </c>
    </row>
    <row r="929" spans="1:18" x14ac:dyDescent="0.15">
      <c r="A929" s="6" t="s">
        <v>759</v>
      </c>
      <c r="B929" s="6" t="str">
        <f t="shared" si="60"/>
        <v>20190619</v>
      </c>
      <c r="C929" s="6" t="s">
        <v>0</v>
      </c>
      <c r="D929" s="6" t="s">
        <v>2</v>
      </c>
      <c r="E929" s="6" t="s">
        <v>45</v>
      </c>
      <c r="F929" s="6" t="s">
        <v>32</v>
      </c>
      <c r="G929" s="6" t="s">
        <v>2287</v>
      </c>
      <c r="H929" s="6" t="s">
        <v>47</v>
      </c>
      <c r="I929" s="6">
        <v>157</v>
      </c>
      <c r="J929" s="10">
        <v>60</v>
      </c>
      <c r="K929" s="7" t="str">
        <f>IF(F929="NA","0000",IF(F929="A04","0200",IF(F929="A03","0500",IF(F929="A02","0700",IF(F929="A01","1000",ERROR)))))</f>
        <v>0200</v>
      </c>
      <c r="L929" s="7" t="str">
        <f t="shared" si="59"/>
        <v>060</v>
      </c>
      <c r="M929" s="8">
        <v>0</v>
      </c>
      <c r="N929" s="7">
        <v>28</v>
      </c>
      <c r="O929" s="7">
        <v>2</v>
      </c>
      <c r="P929" s="6" t="s">
        <v>35</v>
      </c>
      <c r="Q929" s="6" t="str">
        <f t="shared" si="61"/>
        <v>1376</v>
      </c>
    </row>
    <row r="930" spans="1:18" x14ac:dyDescent="0.15">
      <c r="A930" s="6" t="s">
        <v>760</v>
      </c>
      <c r="B930" s="6" t="str">
        <f t="shared" si="60"/>
        <v>20190619</v>
      </c>
      <c r="C930" s="6" t="s">
        <v>0</v>
      </c>
      <c r="D930" s="6" t="s">
        <v>2</v>
      </c>
      <c r="E930" s="6" t="s">
        <v>327</v>
      </c>
      <c r="F930" s="6" t="s">
        <v>32</v>
      </c>
      <c r="G930" s="6" t="s">
        <v>2287</v>
      </c>
      <c r="H930" s="6" t="s">
        <v>47</v>
      </c>
      <c r="I930" s="6">
        <v>59</v>
      </c>
      <c r="J930" s="10">
        <v>60</v>
      </c>
      <c r="K930" s="7" t="str">
        <f>IF(F930="NA","0000",IF(F930="A04","0200",IF(F930="A03","0500",IF(F930="A02","0700",IF(F930="A01","1000",ERROR)))))</f>
        <v>0200</v>
      </c>
      <c r="L930" s="7" t="str">
        <f t="shared" si="59"/>
        <v>060</v>
      </c>
      <c r="M930" s="8">
        <v>0</v>
      </c>
      <c r="N930" s="7">
        <v>28</v>
      </c>
      <c r="O930" s="7">
        <v>2</v>
      </c>
      <c r="P930" s="6" t="s">
        <v>658</v>
      </c>
      <c r="Q930" s="6" t="str">
        <f t="shared" si="61"/>
        <v>1378</v>
      </c>
      <c r="R930" s="6" t="s">
        <v>1997</v>
      </c>
    </row>
    <row r="931" spans="1:18" x14ac:dyDescent="0.15">
      <c r="A931" s="6" t="s">
        <v>754</v>
      </c>
      <c r="B931" s="6" t="str">
        <f t="shared" si="60"/>
        <v>20190619</v>
      </c>
      <c r="C931" s="6" t="s">
        <v>0</v>
      </c>
      <c r="D931" s="6" t="s">
        <v>2</v>
      </c>
      <c r="E931" s="6" t="s">
        <v>45</v>
      </c>
      <c r="F931" s="6" t="s">
        <v>46</v>
      </c>
      <c r="G931" s="6" t="s">
        <v>2288</v>
      </c>
      <c r="H931" s="6" t="s">
        <v>47</v>
      </c>
      <c r="I931" s="6">
        <v>0</v>
      </c>
      <c r="J931" s="10">
        <v>0</v>
      </c>
      <c r="K931" s="7" t="str">
        <f>IF(F931="NA","0000",IF(F931="A04","0200",IF(F931="A03","0500",IF(F931="A02","0700",IF(F931="A01","1000",ERROR)))))</f>
        <v>0000</v>
      </c>
      <c r="L931" s="7" t="str">
        <f t="shared" si="59"/>
        <v>000</v>
      </c>
      <c r="M931" s="8">
        <v>0</v>
      </c>
      <c r="N931" s="7">
        <v>28</v>
      </c>
      <c r="O931" s="7">
        <v>3</v>
      </c>
      <c r="P931" s="6" t="s">
        <v>35</v>
      </c>
      <c r="Q931" s="6" t="str">
        <f t="shared" si="61"/>
        <v>1380</v>
      </c>
      <c r="R931" s="6" t="s">
        <v>1980</v>
      </c>
    </row>
    <row r="932" spans="1:18" x14ac:dyDescent="0.15">
      <c r="A932" s="6" t="s">
        <v>755</v>
      </c>
      <c r="B932" s="6" t="str">
        <f t="shared" si="60"/>
        <v>20190619</v>
      </c>
      <c r="C932" s="6" t="s">
        <v>0</v>
      </c>
      <c r="D932" s="6" t="s">
        <v>2</v>
      </c>
      <c r="E932" s="6" t="s">
        <v>327</v>
      </c>
      <c r="F932" s="6" t="s">
        <v>46</v>
      </c>
      <c r="G932" s="6" t="s">
        <v>2288</v>
      </c>
      <c r="H932" s="6" t="s">
        <v>47</v>
      </c>
      <c r="I932" s="6">
        <v>8</v>
      </c>
      <c r="J932" s="10">
        <v>0</v>
      </c>
      <c r="K932" s="7" t="str">
        <f>IF(F932="NA","0000",IF(F932="A04","0200",IF(F932="A03","0500",IF(F932="A02","0700",IF(F932="A01","1000",ERROR)))))</f>
        <v>0000</v>
      </c>
      <c r="L932" s="7" t="str">
        <f t="shared" si="59"/>
        <v>000</v>
      </c>
      <c r="M932" s="8">
        <v>0</v>
      </c>
      <c r="N932" s="7">
        <v>28</v>
      </c>
      <c r="O932" s="7">
        <v>3</v>
      </c>
      <c r="P932" s="6" t="s">
        <v>35</v>
      </c>
      <c r="Q932" s="6" t="str">
        <f t="shared" si="61"/>
        <v>1382</v>
      </c>
      <c r="R932" s="6" t="s">
        <v>1994</v>
      </c>
    </row>
    <row r="933" spans="1:18" x14ac:dyDescent="0.15">
      <c r="A933" s="6" t="s">
        <v>766</v>
      </c>
      <c r="B933" s="6" t="str">
        <f t="shared" si="60"/>
        <v>20190619</v>
      </c>
      <c r="C933" s="6" t="s">
        <v>0</v>
      </c>
      <c r="D933" s="6" t="s">
        <v>2</v>
      </c>
      <c r="E933" s="6" t="s">
        <v>45</v>
      </c>
      <c r="F933" s="6" t="s">
        <v>32</v>
      </c>
      <c r="G933" s="6" t="s">
        <v>2287</v>
      </c>
      <c r="H933" s="6" t="s">
        <v>47</v>
      </c>
      <c r="I933" s="6">
        <v>218</v>
      </c>
      <c r="J933" s="10">
        <v>60</v>
      </c>
      <c r="K933" s="7" t="str">
        <f>IF(F933="NA","0000",IF(F933="A04","0200",IF(F933="A03","0500",IF(F933="A02","0700",IF(F933="A01","1000",ERROR)))))</f>
        <v>0200</v>
      </c>
      <c r="L933" s="7" t="str">
        <f t="shared" si="59"/>
        <v>060</v>
      </c>
      <c r="M933" s="8">
        <v>0</v>
      </c>
      <c r="N933" s="7">
        <v>28</v>
      </c>
      <c r="O933" s="7">
        <v>3</v>
      </c>
      <c r="P933" s="6" t="s">
        <v>35</v>
      </c>
      <c r="Q933" s="6" t="str">
        <f t="shared" si="61"/>
        <v>1384</v>
      </c>
      <c r="R933" s="6" t="s">
        <v>1984</v>
      </c>
    </row>
    <row r="934" spans="1:18" x14ac:dyDescent="0.15">
      <c r="A934" s="6" t="s">
        <v>767</v>
      </c>
      <c r="B934" s="6" t="str">
        <f t="shared" si="60"/>
        <v>20190619</v>
      </c>
      <c r="C934" s="6" t="s">
        <v>0</v>
      </c>
      <c r="D934" s="6" t="s">
        <v>2</v>
      </c>
      <c r="E934" s="6" t="s">
        <v>45</v>
      </c>
      <c r="F934" s="6" t="s">
        <v>32</v>
      </c>
      <c r="G934" s="6" t="s">
        <v>2287</v>
      </c>
      <c r="H934" s="6" t="s">
        <v>47</v>
      </c>
      <c r="I934" s="6">
        <v>149</v>
      </c>
      <c r="J934" s="10">
        <v>60</v>
      </c>
      <c r="K934" s="7" t="str">
        <f>IF(F934="NA","0000",IF(F934="A04","0200",IF(F934="A03","0500",IF(F934="A02","0700",IF(F934="A01","1000",ERROR)))))</f>
        <v>0200</v>
      </c>
      <c r="L934" s="7" t="str">
        <f t="shared" si="59"/>
        <v>060</v>
      </c>
      <c r="M934" s="8">
        <v>0</v>
      </c>
      <c r="N934" s="7">
        <v>28</v>
      </c>
      <c r="O934" s="7">
        <v>3</v>
      </c>
      <c r="P934" s="6" t="s">
        <v>35</v>
      </c>
      <c r="Q934" s="6" t="str">
        <f t="shared" si="61"/>
        <v>1386</v>
      </c>
      <c r="R934" s="6" t="s">
        <v>1986</v>
      </c>
    </row>
    <row r="935" spans="1:18" x14ac:dyDescent="0.15">
      <c r="A935" s="6" t="s">
        <v>768</v>
      </c>
      <c r="B935" s="6" t="str">
        <f t="shared" si="60"/>
        <v>20190619</v>
      </c>
      <c r="C935" s="6" t="s">
        <v>0</v>
      </c>
      <c r="D935" s="6" t="s">
        <v>2</v>
      </c>
      <c r="E935" s="6" t="s">
        <v>327</v>
      </c>
      <c r="F935" s="6" t="s">
        <v>32</v>
      </c>
      <c r="G935" s="6" t="s">
        <v>2287</v>
      </c>
      <c r="H935" s="6" t="s">
        <v>47</v>
      </c>
      <c r="I935" s="6">
        <v>52</v>
      </c>
      <c r="J935" s="10">
        <v>60</v>
      </c>
      <c r="K935" s="7" t="str">
        <f>IF(F935="NA","0000",IF(F935="A04","0200",IF(F935="A03","0500",IF(F935="A02","0700",IF(F935="A01","1000",ERROR)))))</f>
        <v>0200</v>
      </c>
      <c r="L935" s="7" t="str">
        <f t="shared" si="59"/>
        <v>060</v>
      </c>
      <c r="M935" s="8">
        <v>0</v>
      </c>
      <c r="N935" s="7">
        <v>28</v>
      </c>
      <c r="O935" s="7">
        <v>3</v>
      </c>
      <c r="P935" s="6" t="s">
        <v>658</v>
      </c>
      <c r="Q935" s="6" t="str">
        <f t="shared" si="61"/>
        <v>1388</v>
      </c>
      <c r="R935" s="6" t="s">
        <v>1999</v>
      </c>
    </row>
    <row r="936" spans="1:18" x14ac:dyDescent="0.15">
      <c r="A936" s="6" t="s">
        <v>774</v>
      </c>
      <c r="B936" s="6" t="str">
        <f t="shared" si="60"/>
        <v>20190619</v>
      </c>
      <c r="C936" s="6" t="s">
        <v>0</v>
      </c>
      <c r="D936" s="6" t="s">
        <v>2</v>
      </c>
      <c r="E936" s="6" t="s">
        <v>45</v>
      </c>
      <c r="F936" s="6" t="s">
        <v>46</v>
      </c>
      <c r="G936" s="6" t="s">
        <v>2288</v>
      </c>
      <c r="H936" s="6" t="s">
        <v>47</v>
      </c>
      <c r="I936" s="6">
        <v>0</v>
      </c>
      <c r="J936" s="10">
        <v>0</v>
      </c>
      <c r="K936" s="7" t="str">
        <f>IF(F936="NA","0000",IF(F936="A04","0200",IF(F936="A03","0500",IF(F936="A02","0700",IF(F936="A01","1000",ERROR)))))</f>
        <v>0000</v>
      </c>
      <c r="L936" s="7" t="str">
        <f t="shared" si="59"/>
        <v>000</v>
      </c>
      <c r="M936" s="8">
        <v>0</v>
      </c>
      <c r="N936" s="7">
        <v>28</v>
      </c>
      <c r="O936" s="7">
        <v>4</v>
      </c>
      <c r="P936" s="6" t="s">
        <v>35</v>
      </c>
      <c r="Q936" s="6" t="str">
        <f t="shared" si="61"/>
        <v>1390</v>
      </c>
      <c r="R936" s="6" t="s">
        <v>1982</v>
      </c>
    </row>
    <row r="937" spans="1:18" x14ac:dyDescent="0.15">
      <c r="A937" s="6" t="s">
        <v>775</v>
      </c>
      <c r="B937" s="6" t="str">
        <f t="shared" si="60"/>
        <v>20190619</v>
      </c>
      <c r="C937" s="6" t="s">
        <v>0</v>
      </c>
      <c r="D937" s="6" t="s">
        <v>2</v>
      </c>
      <c r="E937" s="6" t="s">
        <v>327</v>
      </c>
      <c r="F937" s="6" t="s">
        <v>46</v>
      </c>
      <c r="G937" s="6" t="s">
        <v>2288</v>
      </c>
      <c r="H937" s="6" t="s">
        <v>47</v>
      </c>
      <c r="I937" s="6">
        <v>3</v>
      </c>
      <c r="J937" s="10">
        <v>0</v>
      </c>
      <c r="K937" s="7" t="str">
        <f>IF(F937="NA","0000",IF(F937="A04","0200",IF(F937="A03","0500",IF(F937="A02","0700",IF(F937="A01","1000",ERROR)))))</f>
        <v>0000</v>
      </c>
      <c r="L937" s="7" t="str">
        <f t="shared" si="59"/>
        <v>000</v>
      </c>
      <c r="M937" s="8">
        <v>0</v>
      </c>
      <c r="N937" s="7">
        <v>28</v>
      </c>
      <c r="O937" s="7">
        <v>4</v>
      </c>
      <c r="P937" s="6" t="s">
        <v>35</v>
      </c>
      <c r="Q937" s="6" t="str">
        <f t="shared" si="61"/>
        <v>1392</v>
      </c>
      <c r="R937" s="6" t="s">
        <v>1996</v>
      </c>
    </row>
    <row r="938" spans="1:18" x14ac:dyDescent="0.15">
      <c r="A938" s="6" t="s">
        <v>776</v>
      </c>
      <c r="B938" s="6" t="str">
        <f t="shared" si="60"/>
        <v>20190619</v>
      </c>
      <c r="C938" s="6" t="s">
        <v>0</v>
      </c>
      <c r="D938" s="6" t="s">
        <v>2</v>
      </c>
      <c r="E938" s="6" t="s">
        <v>45</v>
      </c>
      <c r="F938" s="6" t="s">
        <v>32</v>
      </c>
      <c r="G938" s="6" t="s">
        <v>2287</v>
      </c>
      <c r="H938" s="6" t="s">
        <v>47</v>
      </c>
      <c r="I938" s="6">
        <v>427</v>
      </c>
      <c r="J938" s="10">
        <v>60</v>
      </c>
      <c r="K938" s="7" t="str">
        <f>IF(F938="NA","0000",IF(F938="A04","0200",IF(F938="A03","0500",IF(F938="A02","0700",IF(F938="A01","1000",ERROR)))))</f>
        <v>0200</v>
      </c>
      <c r="L938" s="7" t="str">
        <f t="shared" si="59"/>
        <v>060</v>
      </c>
      <c r="M938" s="8">
        <v>0</v>
      </c>
      <c r="N938" s="7">
        <v>28</v>
      </c>
      <c r="O938" s="7">
        <v>4</v>
      </c>
      <c r="P938" s="6" t="s">
        <v>35</v>
      </c>
      <c r="Q938" s="6" t="str">
        <f t="shared" si="61"/>
        <v>1394</v>
      </c>
      <c r="R938" s="6" t="s">
        <v>1988</v>
      </c>
    </row>
    <row r="939" spans="1:18" x14ac:dyDescent="0.15">
      <c r="A939" s="6" t="s">
        <v>777</v>
      </c>
      <c r="B939" s="6" t="str">
        <f t="shared" si="60"/>
        <v>20190619</v>
      </c>
      <c r="C939" s="6" t="s">
        <v>0</v>
      </c>
      <c r="D939" s="6" t="s">
        <v>2</v>
      </c>
      <c r="E939" s="6" t="s">
        <v>45</v>
      </c>
      <c r="F939" s="6" t="s">
        <v>32</v>
      </c>
      <c r="G939" s="6" t="s">
        <v>2287</v>
      </c>
      <c r="H939" s="6" t="s">
        <v>47</v>
      </c>
      <c r="I939" s="6">
        <v>223</v>
      </c>
      <c r="J939" s="10">
        <v>60</v>
      </c>
      <c r="K939" s="7" t="str">
        <f>IF(F939="NA","0000",IF(F939="A04","0200",IF(F939="A03","0500",IF(F939="A02","0700",IF(F939="A01","1000",ERROR)))))</f>
        <v>0200</v>
      </c>
      <c r="L939" s="7" t="str">
        <f t="shared" si="59"/>
        <v>060</v>
      </c>
      <c r="M939" s="8">
        <v>0</v>
      </c>
      <c r="N939" s="7">
        <v>28</v>
      </c>
      <c r="O939" s="7">
        <v>4</v>
      </c>
      <c r="P939" s="6" t="s">
        <v>35</v>
      </c>
      <c r="Q939" s="6" t="str">
        <f t="shared" si="61"/>
        <v>1396</v>
      </c>
      <c r="R939" s="6" t="s">
        <v>1990</v>
      </c>
    </row>
    <row r="940" spans="1:18" x14ac:dyDescent="0.15">
      <c r="A940" s="6" t="s">
        <v>778</v>
      </c>
      <c r="B940" s="6" t="str">
        <f t="shared" si="60"/>
        <v>20190619</v>
      </c>
      <c r="C940" s="6" t="s">
        <v>0</v>
      </c>
      <c r="D940" s="6" t="s">
        <v>2</v>
      </c>
      <c r="E940" s="6" t="s">
        <v>327</v>
      </c>
      <c r="F940" s="6" t="s">
        <v>32</v>
      </c>
      <c r="G940" s="6" t="s">
        <v>2287</v>
      </c>
      <c r="H940" s="6" t="s">
        <v>47</v>
      </c>
      <c r="I940" s="6">
        <v>114</v>
      </c>
      <c r="J940" s="10">
        <v>60</v>
      </c>
      <c r="K940" s="7" t="str">
        <f>IF(F940="NA","0000",IF(F940="A04","0200",IF(F940="A03","0500",IF(F940="A02","0700",IF(F940="A01","1000",ERROR)))))</f>
        <v>0200</v>
      </c>
      <c r="L940" s="7" t="str">
        <f t="shared" si="59"/>
        <v>060</v>
      </c>
      <c r="M940" s="8">
        <v>0</v>
      </c>
      <c r="N940" s="7">
        <v>28</v>
      </c>
      <c r="O940" s="7">
        <v>4</v>
      </c>
      <c r="P940" s="6" t="s">
        <v>658</v>
      </c>
      <c r="Q940" s="6" t="str">
        <f t="shared" si="61"/>
        <v>1398</v>
      </c>
      <c r="R940" s="6" t="s">
        <v>2001</v>
      </c>
    </row>
    <row r="941" spans="1:18" x14ac:dyDescent="0.15">
      <c r="A941" s="6" t="s">
        <v>835</v>
      </c>
      <c r="B941" s="6" t="str">
        <f t="shared" si="60"/>
        <v>20190628</v>
      </c>
      <c r="C941" s="6" t="s">
        <v>0</v>
      </c>
      <c r="D941" s="6" t="s">
        <v>2</v>
      </c>
      <c r="E941" s="6" t="s">
        <v>45</v>
      </c>
      <c r="F941" s="6" t="s">
        <v>46</v>
      </c>
      <c r="G941" s="6" t="s">
        <v>2288</v>
      </c>
      <c r="H941" s="6" t="s">
        <v>47</v>
      </c>
      <c r="I941" s="6">
        <v>0</v>
      </c>
      <c r="J941" s="10">
        <v>0</v>
      </c>
      <c r="K941" s="7" t="str">
        <f>IF(F941="NA","0000",IF(F941="A04","0200",IF(F941="A03","0500",IF(F941="A02","0700",IF(F941="A01","1000",ERROR)))))</f>
        <v>0000</v>
      </c>
      <c r="L941" s="7" t="str">
        <f t="shared" si="59"/>
        <v>000</v>
      </c>
      <c r="M941" s="8">
        <v>0</v>
      </c>
      <c r="N941" s="7">
        <v>28</v>
      </c>
      <c r="O941" s="7">
        <v>5</v>
      </c>
      <c r="P941" s="6" t="s">
        <v>35</v>
      </c>
      <c r="Q941" s="6" t="str">
        <f t="shared" si="61"/>
        <v>1450</v>
      </c>
    </row>
    <row r="942" spans="1:18" x14ac:dyDescent="0.15">
      <c r="A942" s="6" t="s">
        <v>836</v>
      </c>
      <c r="B942" s="6" t="str">
        <f t="shared" si="60"/>
        <v>20190628</v>
      </c>
      <c r="C942" s="6" t="s">
        <v>0</v>
      </c>
      <c r="D942" s="6" t="s">
        <v>2</v>
      </c>
      <c r="E942" s="6" t="s">
        <v>327</v>
      </c>
      <c r="F942" s="6" t="s">
        <v>46</v>
      </c>
      <c r="G942" s="6" t="s">
        <v>2288</v>
      </c>
      <c r="H942" s="6" t="s">
        <v>47</v>
      </c>
      <c r="I942" s="6">
        <v>3</v>
      </c>
      <c r="J942" s="10">
        <v>0</v>
      </c>
      <c r="K942" s="7" t="str">
        <f>IF(F942="NA","0000",IF(F942="A04","0200",IF(F942="A03","0500",IF(F942="A02","0700",IF(F942="A01","1000",ERROR)))))</f>
        <v>0000</v>
      </c>
      <c r="L942" s="7" t="str">
        <f t="shared" si="59"/>
        <v>000</v>
      </c>
      <c r="M942" s="8">
        <v>0</v>
      </c>
      <c r="N942" s="7">
        <v>28</v>
      </c>
      <c r="O942" s="7">
        <v>5</v>
      </c>
      <c r="P942" s="6" t="s">
        <v>35</v>
      </c>
      <c r="Q942" s="6" t="str">
        <f t="shared" si="61"/>
        <v>1452</v>
      </c>
    </row>
    <row r="943" spans="1:18" x14ac:dyDescent="0.15">
      <c r="A943" s="6" t="s">
        <v>837</v>
      </c>
      <c r="B943" s="6" t="str">
        <f t="shared" si="60"/>
        <v>20190628</v>
      </c>
      <c r="C943" s="6" t="s">
        <v>0</v>
      </c>
      <c r="D943" s="6" t="s">
        <v>2</v>
      </c>
      <c r="E943" s="6" t="s">
        <v>45</v>
      </c>
      <c r="F943" s="6" t="s">
        <v>32</v>
      </c>
      <c r="G943" s="6" t="s">
        <v>2287</v>
      </c>
      <c r="H943" s="6" t="s">
        <v>47</v>
      </c>
      <c r="I943" s="6">
        <v>293</v>
      </c>
      <c r="J943" s="10">
        <v>60</v>
      </c>
      <c r="K943" s="7" t="str">
        <f>IF(F943="NA","0000",IF(F943="A04","0200",IF(F943="A03","0500",IF(F943="A02","0700",IF(F943="A01","1000",ERROR)))))</f>
        <v>0200</v>
      </c>
      <c r="L943" s="7" t="str">
        <f t="shared" si="59"/>
        <v>060</v>
      </c>
      <c r="M943" s="8">
        <v>0</v>
      </c>
      <c r="N943" s="7">
        <v>28</v>
      </c>
      <c r="O943" s="7">
        <v>5</v>
      </c>
      <c r="P943" s="6" t="s">
        <v>35</v>
      </c>
      <c r="Q943" s="6" t="str">
        <f t="shared" si="61"/>
        <v>1454</v>
      </c>
    </row>
    <row r="944" spans="1:18" x14ac:dyDescent="0.15">
      <c r="A944" s="6" t="s">
        <v>838</v>
      </c>
      <c r="B944" s="6" t="str">
        <f t="shared" si="60"/>
        <v>20190628</v>
      </c>
      <c r="C944" s="6" t="s">
        <v>0</v>
      </c>
      <c r="D944" s="6" t="s">
        <v>2</v>
      </c>
      <c r="E944" s="6" t="s">
        <v>45</v>
      </c>
      <c r="F944" s="6" t="s">
        <v>32</v>
      </c>
      <c r="G944" s="6" t="s">
        <v>2287</v>
      </c>
      <c r="H944" s="6" t="s">
        <v>47</v>
      </c>
      <c r="I944" s="6">
        <v>221</v>
      </c>
      <c r="J944" s="10">
        <v>60</v>
      </c>
      <c r="K944" s="7" t="str">
        <f>IF(F944="NA","0000",IF(F944="A04","0200",IF(F944="A03","0500",IF(F944="A02","0700",IF(F944="A01","1000",ERROR)))))</f>
        <v>0200</v>
      </c>
      <c r="L944" s="7" t="str">
        <f t="shared" si="59"/>
        <v>060</v>
      </c>
      <c r="M944" s="8">
        <v>0</v>
      </c>
      <c r="N944" s="7">
        <v>28</v>
      </c>
      <c r="O944" s="7">
        <v>5</v>
      </c>
      <c r="P944" s="6" t="s">
        <v>35</v>
      </c>
      <c r="Q944" s="6" t="str">
        <f t="shared" si="61"/>
        <v>1456</v>
      </c>
    </row>
    <row r="945" spans="1:18" x14ac:dyDescent="0.15">
      <c r="A945" s="6" t="s">
        <v>839</v>
      </c>
      <c r="B945" s="6" t="str">
        <f t="shared" si="60"/>
        <v>20190628</v>
      </c>
      <c r="C945" s="6" t="s">
        <v>0</v>
      </c>
      <c r="D945" s="6" t="s">
        <v>2</v>
      </c>
      <c r="E945" s="6" t="s">
        <v>327</v>
      </c>
      <c r="F945" s="6" t="s">
        <v>32</v>
      </c>
      <c r="G945" s="6" t="s">
        <v>2287</v>
      </c>
      <c r="H945" s="6" t="s">
        <v>47</v>
      </c>
      <c r="I945" s="6">
        <v>43</v>
      </c>
      <c r="J945" s="10">
        <v>60</v>
      </c>
      <c r="K945" s="7" t="str">
        <f>IF(F945="NA","0000",IF(F945="A04","0200",IF(F945="A03","0500",IF(F945="A02","0700",IF(F945="A01","1000",ERROR)))))</f>
        <v>0200</v>
      </c>
      <c r="L945" s="7" t="str">
        <f t="shared" si="59"/>
        <v>060</v>
      </c>
      <c r="M945" s="8">
        <v>0</v>
      </c>
      <c r="N945" s="7">
        <v>28</v>
      </c>
      <c r="O945" s="7">
        <v>5</v>
      </c>
      <c r="P945" s="6" t="s">
        <v>658</v>
      </c>
      <c r="Q945" s="6" t="str">
        <f t="shared" si="61"/>
        <v>1458</v>
      </c>
    </row>
    <row r="946" spans="1:18" x14ac:dyDescent="0.15">
      <c r="A946" s="6" t="s">
        <v>845</v>
      </c>
      <c r="B946" s="6" t="str">
        <f t="shared" si="60"/>
        <v>20190628</v>
      </c>
      <c r="C946" s="6" t="s">
        <v>0</v>
      </c>
      <c r="D946" s="6" t="s">
        <v>2</v>
      </c>
      <c r="E946" s="6" t="s">
        <v>45</v>
      </c>
      <c r="F946" s="6" t="s">
        <v>46</v>
      </c>
      <c r="G946" s="6" t="s">
        <v>2288</v>
      </c>
      <c r="H946" s="6" t="s">
        <v>47</v>
      </c>
      <c r="I946" s="6">
        <v>0</v>
      </c>
      <c r="J946" s="10">
        <v>0</v>
      </c>
      <c r="K946" s="7" t="str">
        <f>IF(F946="NA","0000",IF(F946="A04","0200",IF(F946="A03","0500",IF(F946="A02","0700",IF(F946="A01","1000",ERROR)))))</f>
        <v>0000</v>
      </c>
      <c r="L946" s="7" t="str">
        <f t="shared" si="59"/>
        <v>000</v>
      </c>
      <c r="M946" s="8">
        <v>0</v>
      </c>
      <c r="N946" s="7">
        <v>28</v>
      </c>
      <c r="O946" s="7">
        <v>6</v>
      </c>
      <c r="P946" s="6" t="s">
        <v>35</v>
      </c>
      <c r="Q946" s="6" t="str">
        <f t="shared" si="61"/>
        <v>1460</v>
      </c>
    </row>
    <row r="947" spans="1:18" x14ac:dyDescent="0.15">
      <c r="A947" s="6" t="s">
        <v>846</v>
      </c>
      <c r="B947" s="6" t="str">
        <f t="shared" si="60"/>
        <v>20190628</v>
      </c>
      <c r="C947" s="6" t="s">
        <v>0</v>
      </c>
      <c r="D947" s="6" t="s">
        <v>2</v>
      </c>
      <c r="E947" s="6" t="s">
        <v>327</v>
      </c>
      <c r="F947" s="6" t="s">
        <v>46</v>
      </c>
      <c r="G947" s="6" t="s">
        <v>2288</v>
      </c>
      <c r="H947" s="6" t="s">
        <v>47</v>
      </c>
      <c r="I947" s="6">
        <v>0</v>
      </c>
      <c r="J947" s="10">
        <v>0</v>
      </c>
      <c r="K947" s="7" t="str">
        <f>IF(F947="NA","0000",IF(F947="A04","0200",IF(F947="A03","0500",IF(F947="A02","0700",IF(F947="A01","1000",ERROR)))))</f>
        <v>0000</v>
      </c>
      <c r="L947" s="7" t="str">
        <f t="shared" ref="L947:L1010" si="62">IF(J947="NA","000",TEXT(J947,"000"))</f>
        <v>000</v>
      </c>
      <c r="M947" s="8">
        <v>0</v>
      </c>
      <c r="N947" s="7">
        <v>28</v>
      </c>
      <c r="O947" s="7">
        <v>6</v>
      </c>
      <c r="P947" s="6" t="s">
        <v>35</v>
      </c>
      <c r="Q947" s="6" t="str">
        <f t="shared" si="61"/>
        <v>1462</v>
      </c>
    </row>
    <row r="948" spans="1:18" x14ac:dyDescent="0.15">
      <c r="A948" s="6" t="s">
        <v>847</v>
      </c>
      <c r="B948" s="6" t="str">
        <f t="shared" si="60"/>
        <v>20190628</v>
      </c>
      <c r="C948" s="6" t="s">
        <v>0</v>
      </c>
      <c r="D948" s="6" t="s">
        <v>2</v>
      </c>
      <c r="E948" s="6" t="s">
        <v>45</v>
      </c>
      <c r="F948" s="6" t="s">
        <v>32</v>
      </c>
      <c r="G948" s="6" t="s">
        <v>2287</v>
      </c>
      <c r="H948" s="6" t="s">
        <v>47</v>
      </c>
      <c r="I948" s="6">
        <v>179</v>
      </c>
      <c r="J948" s="10">
        <v>60</v>
      </c>
      <c r="K948" s="7" t="str">
        <f>IF(F948="NA","0000",IF(F948="A04","0200",IF(F948="A03","0500",IF(F948="A02","0700",IF(F948="A01","1000",ERROR)))))</f>
        <v>0200</v>
      </c>
      <c r="L948" s="7" t="str">
        <f t="shared" si="62"/>
        <v>060</v>
      </c>
      <c r="M948" s="8">
        <v>0</v>
      </c>
      <c r="N948" s="7">
        <v>28</v>
      </c>
      <c r="O948" s="7">
        <v>6</v>
      </c>
      <c r="P948" s="6" t="s">
        <v>35</v>
      </c>
      <c r="Q948" s="6" t="str">
        <f t="shared" si="61"/>
        <v>1464</v>
      </c>
    </row>
    <row r="949" spans="1:18" x14ac:dyDescent="0.15">
      <c r="A949" s="6" t="s">
        <v>848</v>
      </c>
      <c r="B949" s="6" t="str">
        <f t="shared" si="60"/>
        <v>20190628</v>
      </c>
      <c r="C949" s="6" t="s">
        <v>0</v>
      </c>
      <c r="D949" s="6" t="s">
        <v>2</v>
      </c>
      <c r="E949" s="6" t="s">
        <v>45</v>
      </c>
      <c r="F949" s="6" t="s">
        <v>32</v>
      </c>
      <c r="G949" s="6" t="s">
        <v>2287</v>
      </c>
      <c r="H949" s="6" t="s">
        <v>47</v>
      </c>
      <c r="I949" s="6">
        <v>187</v>
      </c>
      <c r="J949" s="10">
        <v>60</v>
      </c>
      <c r="K949" s="7" t="str">
        <f>IF(F949="NA","0000",IF(F949="A04","0200",IF(F949="A03","0500",IF(F949="A02","0700",IF(F949="A01","1000",ERROR)))))</f>
        <v>0200</v>
      </c>
      <c r="L949" s="7" t="str">
        <f t="shared" si="62"/>
        <v>060</v>
      </c>
      <c r="M949" s="8">
        <v>0</v>
      </c>
      <c r="N949" s="7">
        <v>28</v>
      </c>
      <c r="O949" s="7">
        <v>6</v>
      </c>
      <c r="P949" s="6" t="s">
        <v>35</v>
      </c>
      <c r="Q949" s="6" t="str">
        <f t="shared" si="61"/>
        <v>1466</v>
      </c>
    </row>
    <row r="950" spans="1:18" x14ac:dyDescent="0.15">
      <c r="A950" s="6" t="s">
        <v>849</v>
      </c>
      <c r="B950" s="6" t="str">
        <f t="shared" si="60"/>
        <v>20190628</v>
      </c>
      <c r="C950" s="6" t="s">
        <v>0</v>
      </c>
      <c r="D950" s="6" t="s">
        <v>2</v>
      </c>
      <c r="E950" s="6" t="s">
        <v>327</v>
      </c>
      <c r="F950" s="6" t="s">
        <v>32</v>
      </c>
      <c r="G950" s="6" t="s">
        <v>2287</v>
      </c>
      <c r="H950" s="6" t="s">
        <v>47</v>
      </c>
      <c r="I950" s="6">
        <v>26</v>
      </c>
      <c r="J950" s="10">
        <v>60</v>
      </c>
      <c r="K950" s="7" t="str">
        <f>IF(F950="NA","0000",IF(F950="A04","0200",IF(F950="A03","0500",IF(F950="A02","0700",IF(F950="A01","1000",ERROR)))))</f>
        <v>0200</v>
      </c>
      <c r="L950" s="7" t="str">
        <f t="shared" si="62"/>
        <v>060</v>
      </c>
      <c r="M950" s="8">
        <v>0</v>
      </c>
      <c r="N950" s="7">
        <v>28</v>
      </c>
      <c r="O950" s="7">
        <v>6</v>
      </c>
      <c r="P950" s="6" t="s">
        <v>658</v>
      </c>
      <c r="Q950" s="6" t="str">
        <f t="shared" si="61"/>
        <v>1468</v>
      </c>
    </row>
    <row r="951" spans="1:18" x14ac:dyDescent="0.15">
      <c r="A951" s="6" t="s">
        <v>860</v>
      </c>
      <c r="B951" s="6" t="str">
        <f t="shared" si="60"/>
        <v>20190628</v>
      </c>
      <c r="C951" s="6" t="s">
        <v>0</v>
      </c>
      <c r="D951" s="6" t="s">
        <v>2</v>
      </c>
      <c r="E951" s="6" t="s">
        <v>45</v>
      </c>
      <c r="F951" s="6" t="s">
        <v>46</v>
      </c>
      <c r="G951" s="6" t="s">
        <v>2288</v>
      </c>
      <c r="H951" s="6" t="s">
        <v>47</v>
      </c>
      <c r="I951" s="6">
        <v>0</v>
      </c>
      <c r="J951" s="10">
        <v>0</v>
      </c>
      <c r="K951" s="7" t="str">
        <f>IF(F951="NA","0000",IF(F951="A04","0200",IF(F951="A03","0500",IF(F951="A02","0700",IF(F951="A01","1000",ERROR)))))</f>
        <v>0000</v>
      </c>
      <c r="L951" s="7" t="str">
        <f t="shared" si="62"/>
        <v>000</v>
      </c>
      <c r="M951" s="8">
        <v>0</v>
      </c>
      <c r="N951" s="7">
        <v>29</v>
      </c>
      <c r="O951" s="7">
        <v>1</v>
      </c>
      <c r="P951" s="6" t="s">
        <v>34</v>
      </c>
      <c r="Q951" s="6" t="str">
        <f t="shared" si="61"/>
        <v>1479</v>
      </c>
      <c r="R951" s="6" t="s">
        <v>2027</v>
      </c>
    </row>
    <row r="952" spans="1:18" x14ac:dyDescent="0.15">
      <c r="A952" s="6" t="s">
        <v>861</v>
      </c>
      <c r="B952" s="6" t="str">
        <f t="shared" si="60"/>
        <v>20190628</v>
      </c>
      <c r="C952" s="6" t="s">
        <v>0</v>
      </c>
      <c r="D952" s="6" t="s">
        <v>2</v>
      </c>
      <c r="E952" s="6" t="s">
        <v>48</v>
      </c>
      <c r="F952" s="6" t="s">
        <v>46</v>
      </c>
      <c r="G952" s="6" t="s">
        <v>2288</v>
      </c>
      <c r="H952" s="6" t="s">
        <v>47</v>
      </c>
      <c r="I952" s="6">
        <v>0</v>
      </c>
      <c r="J952" s="10">
        <v>0</v>
      </c>
      <c r="K952" s="7" t="str">
        <f>IF(F952="NA","0000",IF(F952="A04","0200",IF(F952="A03","0500",IF(F952="A02","0700",IF(F952="A01","1000",ERROR)))))</f>
        <v>0000</v>
      </c>
      <c r="L952" s="7" t="str">
        <f t="shared" si="62"/>
        <v>000</v>
      </c>
      <c r="M952" s="8">
        <v>0</v>
      </c>
      <c r="N952" s="7">
        <v>29</v>
      </c>
      <c r="O952" s="7">
        <v>1</v>
      </c>
      <c r="P952" s="6" t="s">
        <v>34</v>
      </c>
      <c r="Q952" s="6" t="str">
        <f t="shared" si="61"/>
        <v>1481</v>
      </c>
      <c r="R952" s="6" t="s">
        <v>2099</v>
      </c>
    </row>
    <row r="953" spans="1:18" x14ac:dyDescent="0.15">
      <c r="A953" s="6" t="s">
        <v>862</v>
      </c>
      <c r="B953" s="6" t="str">
        <f t="shared" si="60"/>
        <v>20190628</v>
      </c>
      <c r="C953" s="6" t="s">
        <v>0</v>
      </c>
      <c r="D953" s="6" t="s">
        <v>2</v>
      </c>
      <c r="E953" s="6" t="s">
        <v>45</v>
      </c>
      <c r="F953" s="6" t="s">
        <v>25</v>
      </c>
      <c r="G953" s="6" t="s">
        <v>2287</v>
      </c>
      <c r="H953" s="6" t="s">
        <v>47</v>
      </c>
      <c r="I953" s="6">
        <v>143</v>
      </c>
      <c r="J953" s="10">
        <v>10</v>
      </c>
      <c r="K953" s="7" t="str">
        <f>IF(F953="NA","0000",IF(F953="A04","0200",IF(F953="A03","0500",IF(F953="A02","0700",IF(F953="A01","1000",ERROR)))))</f>
        <v>1000</v>
      </c>
      <c r="L953" s="7" t="str">
        <f t="shared" si="62"/>
        <v>010</v>
      </c>
      <c r="M953" s="8">
        <v>0</v>
      </c>
      <c r="N953" s="7">
        <v>29</v>
      </c>
      <c r="O953" s="7">
        <v>1</v>
      </c>
      <c r="P953" s="6" t="s">
        <v>34</v>
      </c>
      <c r="Q953" s="6" t="str">
        <f t="shared" si="61"/>
        <v>1483</v>
      </c>
      <c r="R953" s="6" t="s">
        <v>2055</v>
      </c>
    </row>
    <row r="954" spans="1:18" x14ac:dyDescent="0.15">
      <c r="A954" s="6" t="s">
        <v>863</v>
      </c>
      <c r="B954" s="6" t="str">
        <f t="shared" si="60"/>
        <v>20190628</v>
      </c>
      <c r="C954" s="6" t="s">
        <v>0</v>
      </c>
      <c r="D954" s="6" t="s">
        <v>2</v>
      </c>
      <c r="E954" s="6" t="s">
        <v>45</v>
      </c>
      <c r="F954" s="6" t="s">
        <v>25</v>
      </c>
      <c r="G954" s="6" t="s">
        <v>2287</v>
      </c>
      <c r="H954" s="6" t="s">
        <v>47</v>
      </c>
      <c r="I954" s="6">
        <v>128</v>
      </c>
      <c r="J954" s="10">
        <v>10</v>
      </c>
      <c r="K954" s="7" t="str">
        <f>IF(F954="NA","0000",IF(F954="A04","0200",IF(F954="A03","0500",IF(F954="A02","0700",IF(F954="A01","1000",ERROR)))))</f>
        <v>1000</v>
      </c>
      <c r="L954" s="7" t="str">
        <f t="shared" si="62"/>
        <v>010</v>
      </c>
      <c r="M954" s="8">
        <v>0</v>
      </c>
      <c r="N954" s="7">
        <v>29</v>
      </c>
      <c r="O954" s="7">
        <v>1</v>
      </c>
      <c r="P954" s="6" t="s">
        <v>34</v>
      </c>
      <c r="Q954" s="6" t="str">
        <f t="shared" si="61"/>
        <v>1485</v>
      </c>
      <c r="R954" s="6" t="s">
        <v>2057</v>
      </c>
    </row>
    <row r="955" spans="1:18" x14ac:dyDescent="0.15">
      <c r="A955" s="6" t="s">
        <v>864</v>
      </c>
      <c r="B955" s="6" t="str">
        <f t="shared" si="60"/>
        <v>20190628</v>
      </c>
      <c r="C955" s="6" t="s">
        <v>0</v>
      </c>
      <c r="D955" s="6" t="s">
        <v>2</v>
      </c>
      <c r="E955" s="6" t="s">
        <v>48</v>
      </c>
      <c r="F955" s="6" t="s">
        <v>25</v>
      </c>
      <c r="G955" s="6" t="s">
        <v>2287</v>
      </c>
      <c r="H955" s="6" t="s">
        <v>47</v>
      </c>
      <c r="I955" s="6">
        <v>28</v>
      </c>
      <c r="J955" s="10">
        <v>10</v>
      </c>
      <c r="K955" s="7" t="str">
        <f>IF(F955="NA","0000",IF(F955="A04","0200",IF(F955="A03","0500",IF(F955="A02","0700",IF(F955="A01","1000",ERROR)))))</f>
        <v>1000</v>
      </c>
      <c r="L955" s="7" t="str">
        <f t="shared" si="62"/>
        <v>010</v>
      </c>
      <c r="M955" s="8">
        <v>0</v>
      </c>
      <c r="N955" s="7">
        <v>29</v>
      </c>
      <c r="O955" s="7">
        <v>1</v>
      </c>
      <c r="P955" s="6" t="s">
        <v>34</v>
      </c>
      <c r="Q955" s="6" t="str">
        <f t="shared" si="61"/>
        <v>1487</v>
      </c>
      <c r="R955" s="6" t="s">
        <v>2111</v>
      </c>
    </row>
    <row r="956" spans="1:18" x14ac:dyDescent="0.15">
      <c r="A956" s="6" t="s">
        <v>850</v>
      </c>
      <c r="B956" s="6" t="str">
        <f t="shared" si="60"/>
        <v>20190628</v>
      </c>
      <c r="C956" s="6" t="s">
        <v>0</v>
      </c>
      <c r="D956" s="6" t="s">
        <v>2</v>
      </c>
      <c r="E956" s="6" t="s">
        <v>45</v>
      </c>
      <c r="F956" s="6" t="s">
        <v>46</v>
      </c>
      <c r="G956" s="6" t="s">
        <v>2288</v>
      </c>
      <c r="H956" s="6" t="s">
        <v>47</v>
      </c>
      <c r="I956" s="6">
        <v>0</v>
      </c>
      <c r="J956" s="10">
        <v>0</v>
      </c>
      <c r="K956" s="7" t="str">
        <f>IF(F956="NA","0000",IF(F956="A04","0200",IF(F956="A03","0500",IF(F956="A02","0700",IF(F956="A01","1000",ERROR)))))</f>
        <v>0000</v>
      </c>
      <c r="L956" s="7" t="str">
        <f t="shared" si="62"/>
        <v>000</v>
      </c>
      <c r="M956" s="8">
        <v>0</v>
      </c>
      <c r="N956" s="7">
        <v>29</v>
      </c>
      <c r="O956" s="7">
        <v>2</v>
      </c>
      <c r="P956" s="6" t="s">
        <v>34</v>
      </c>
      <c r="Q956" s="6" t="str">
        <f t="shared" si="61"/>
        <v>1499</v>
      </c>
      <c r="R956" s="6" t="s">
        <v>2029</v>
      </c>
    </row>
    <row r="957" spans="1:18" x14ac:dyDescent="0.15">
      <c r="A957" s="6" t="s">
        <v>851</v>
      </c>
      <c r="B957" s="6" t="str">
        <f t="shared" si="60"/>
        <v>20190628</v>
      </c>
      <c r="C957" s="6" t="s">
        <v>0</v>
      </c>
      <c r="D957" s="6" t="s">
        <v>2</v>
      </c>
      <c r="E957" s="6" t="s">
        <v>48</v>
      </c>
      <c r="F957" s="6" t="s">
        <v>46</v>
      </c>
      <c r="G957" s="6" t="s">
        <v>2288</v>
      </c>
      <c r="H957" s="6" t="s">
        <v>47</v>
      </c>
      <c r="I957" s="6">
        <v>0</v>
      </c>
      <c r="J957" s="10">
        <v>0</v>
      </c>
      <c r="K957" s="7" t="str">
        <f>IF(F957="NA","0000",IF(F957="A04","0200",IF(F957="A03","0500",IF(F957="A02","0700",IF(F957="A01","1000",ERROR)))))</f>
        <v>0000</v>
      </c>
      <c r="L957" s="7" t="str">
        <f t="shared" si="62"/>
        <v>000</v>
      </c>
      <c r="M957" s="8">
        <v>0</v>
      </c>
      <c r="N957" s="7">
        <v>29</v>
      </c>
      <c r="O957" s="7">
        <v>2</v>
      </c>
      <c r="P957" s="6" t="s">
        <v>34</v>
      </c>
      <c r="Q957" s="6" t="str">
        <f t="shared" si="61"/>
        <v>1501</v>
      </c>
      <c r="R957" s="6" t="s">
        <v>2101</v>
      </c>
    </row>
    <row r="958" spans="1:18" x14ac:dyDescent="0.15">
      <c r="A958" s="6" t="s">
        <v>852</v>
      </c>
      <c r="B958" s="6" t="str">
        <f t="shared" si="60"/>
        <v>20190628</v>
      </c>
      <c r="C958" s="6" t="s">
        <v>0</v>
      </c>
      <c r="D958" s="6" t="s">
        <v>2</v>
      </c>
      <c r="E958" s="6" t="s">
        <v>45</v>
      </c>
      <c r="F958" s="6" t="s">
        <v>25</v>
      </c>
      <c r="G958" s="6" t="s">
        <v>2287</v>
      </c>
      <c r="H958" s="6" t="s">
        <v>47</v>
      </c>
      <c r="I958" s="6">
        <v>309</v>
      </c>
      <c r="J958" s="10">
        <v>10</v>
      </c>
      <c r="K958" s="7" t="str">
        <f>IF(F958="NA","0000",IF(F958="A04","0200",IF(F958="A03","0500",IF(F958="A02","0700",IF(F958="A01","1000",ERROR)))))</f>
        <v>1000</v>
      </c>
      <c r="L958" s="7" t="str">
        <f t="shared" si="62"/>
        <v>010</v>
      </c>
      <c r="M958" s="8">
        <v>0</v>
      </c>
      <c r="N958" s="7">
        <v>29</v>
      </c>
      <c r="O958" s="7">
        <v>2</v>
      </c>
      <c r="P958" s="6" t="s">
        <v>34</v>
      </c>
      <c r="Q958" s="6" t="str">
        <f t="shared" si="61"/>
        <v>1503</v>
      </c>
      <c r="R958" s="6" t="s">
        <v>2059</v>
      </c>
    </row>
    <row r="959" spans="1:18" x14ac:dyDescent="0.15">
      <c r="A959" s="6" t="s">
        <v>853</v>
      </c>
      <c r="B959" s="6" t="str">
        <f t="shared" si="60"/>
        <v>20190628</v>
      </c>
      <c r="C959" s="6" t="s">
        <v>0</v>
      </c>
      <c r="D959" s="6" t="s">
        <v>2</v>
      </c>
      <c r="E959" s="6" t="s">
        <v>45</v>
      </c>
      <c r="F959" s="6" t="s">
        <v>25</v>
      </c>
      <c r="G959" s="6" t="s">
        <v>2287</v>
      </c>
      <c r="H959" s="6" t="s">
        <v>47</v>
      </c>
      <c r="I959" s="6">
        <v>254</v>
      </c>
      <c r="J959" s="10">
        <v>10</v>
      </c>
      <c r="K959" s="7" t="str">
        <f>IF(F959="NA","0000",IF(F959="A04","0200",IF(F959="A03","0500",IF(F959="A02","0700",IF(F959="A01","1000",ERROR)))))</f>
        <v>1000</v>
      </c>
      <c r="L959" s="7" t="str">
        <f t="shared" si="62"/>
        <v>010</v>
      </c>
      <c r="M959" s="8">
        <v>0</v>
      </c>
      <c r="N959" s="7">
        <v>29</v>
      </c>
      <c r="O959" s="7">
        <v>2</v>
      </c>
      <c r="P959" s="6" t="s">
        <v>34</v>
      </c>
      <c r="Q959" s="6" t="str">
        <f t="shared" si="61"/>
        <v>1505</v>
      </c>
      <c r="R959" s="6" t="s">
        <v>2061</v>
      </c>
    </row>
    <row r="960" spans="1:18" x14ac:dyDescent="0.15">
      <c r="A960" s="6" t="s">
        <v>854</v>
      </c>
      <c r="B960" s="6" t="str">
        <f t="shared" si="60"/>
        <v>20190628</v>
      </c>
      <c r="C960" s="6" t="s">
        <v>0</v>
      </c>
      <c r="D960" s="6" t="s">
        <v>2</v>
      </c>
      <c r="E960" s="6" t="s">
        <v>48</v>
      </c>
      <c r="F960" s="6" t="s">
        <v>25</v>
      </c>
      <c r="G960" s="6" t="s">
        <v>2287</v>
      </c>
      <c r="H960" s="6" t="s">
        <v>47</v>
      </c>
      <c r="I960" s="6">
        <v>77</v>
      </c>
      <c r="J960" s="10">
        <v>10</v>
      </c>
      <c r="K960" s="7" t="str">
        <f>IF(F960="NA","0000",IF(F960="A04","0200",IF(F960="A03","0500",IF(F960="A02","0700",IF(F960="A01","1000",ERROR)))))</f>
        <v>1000</v>
      </c>
      <c r="L960" s="7" t="str">
        <f t="shared" si="62"/>
        <v>010</v>
      </c>
      <c r="M960" s="8">
        <v>0</v>
      </c>
      <c r="N960" s="7">
        <v>29</v>
      </c>
      <c r="O960" s="7">
        <v>2</v>
      </c>
      <c r="P960" s="6" t="s">
        <v>34</v>
      </c>
      <c r="Q960" s="6" t="str">
        <f t="shared" si="61"/>
        <v>1507</v>
      </c>
      <c r="R960" s="6" t="s">
        <v>2113</v>
      </c>
    </row>
    <row r="961" spans="1:18" x14ac:dyDescent="0.15">
      <c r="A961" s="6" t="s">
        <v>870</v>
      </c>
      <c r="B961" s="6" t="str">
        <f t="shared" si="60"/>
        <v>20190628</v>
      </c>
      <c r="C961" s="6" t="s">
        <v>0</v>
      </c>
      <c r="D961" s="6" t="s">
        <v>2</v>
      </c>
      <c r="E961" s="6" t="s">
        <v>45</v>
      </c>
      <c r="F961" s="6" t="s">
        <v>46</v>
      </c>
      <c r="G961" s="6" t="s">
        <v>2288</v>
      </c>
      <c r="H961" s="6" t="s">
        <v>47</v>
      </c>
      <c r="I961" s="6">
        <v>0</v>
      </c>
      <c r="J961" s="10">
        <v>0</v>
      </c>
      <c r="K961" s="7" t="str">
        <f>IF(F961="NA","0000",IF(F961="A04","0200",IF(F961="A03","0500",IF(F961="A02","0700",IF(F961="A01","1000",ERROR)))))</f>
        <v>0000</v>
      </c>
      <c r="L961" s="7" t="str">
        <f t="shared" si="62"/>
        <v>000</v>
      </c>
      <c r="M961" s="8">
        <v>0</v>
      </c>
      <c r="N961" s="7">
        <v>29</v>
      </c>
      <c r="O961" s="7">
        <v>3</v>
      </c>
      <c r="P961" s="6" t="s">
        <v>34</v>
      </c>
      <c r="Q961" s="6" t="str">
        <f t="shared" si="61"/>
        <v>1469</v>
      </c>
      <c r="R961" s="6" t="s">
        <v>2025</v>
      </c>
    </row>
    <row r="962" spans="1:18" x14ac:dyDescent="0.15">
      <c r="A962" s="6" t="s">
        <v>871</v>
      </c>
      <c r="B962" s="6" t="str">
        <f t="shared" ref="B962:B1025" si="63">LEFT(A962,8)</f>
        <v>20190628</v>
      </c>
      <c r="C962" s="6" t="s">
        <v>0</v>
      </c>
      <c r="D962" s="6" t="s">
        <v>2</v>
      </c>
      <c r="E962" s="6" t="s">
        <v>48</v>
      </c>
      <c r="F962" s="6" t="s">
        <v>46</v>
      </c>
      <c r="G962" s="6" t="s">
        <v>2288</v>
      </c>
      <c r="H962" s="6" t="s">
        <v>47</v>
      </c>
      <c r="I962" s="6">
        <v>0</v>
      </c>
      <c r="J962" s="10">
        <v>0</v>
      </c>
      <c r="K962" s="7" t="str">
        <f>IF(F962="NA","0000",IF(F962="A04","0200",IF(F962="A03","0500",IF(F962="A02","0700",IF(F962="A01","1000",ERROR)))))</f>
        <v>0000</v>
      </c>
      <c r="L962" s="7" t="str">
        <f t="shared" si="62"/>
        <v>000</v>
      </c>
      <c r="M962" s="8">
        <v>0</v>
      </c>
      <c r="N962" s="7">
        <v>29</v>
      </c>
      <c r="O962" s="7">
        <v>3</v>
      </c>
      <c r="P962" s="6" t="s">
        <v>34</v>
      </c>
      <c r="Q962" s="6" t="str">
        <f t="shared" si="61"/>
        <v>1471</v>
      </c>
      <c r="R962" s="6" t="s">
        <v>2097</v>
      </c>
    </row>
    <row r="963" spans="1:18" x14ac:dyDescent="0.15">
      <c r="A963" s="6" t="s">
        <v>872</v>
      </c>
      <c r="B963" s="6" t="str">
        <f t="shared" si="63"/>
        <v>20190628</v>
      </c>
      <c r="C963" s="6" t="s">
        <v>0</v>
      </c>
      <c r="D963" s="6" t="s">
        <v>2</v>
      </c>
      <c r="E963" s="6" t="s">
        <v>45</v>
      </c>
      <c r="F963" s="6" t="s">
        <v>25</v>
      </c>
      <c r="G963" s="6" t="s">
        <v>2287</v>
      </c>
      <c r="H963" s="6" t="s">
        <v>47</v>
      </c>
      <c r="I963" s="6">
        <v>396</v>
      </c>
      <c r="J963" s="10">
        <v>10</v>
      </c>
      <c r="K963" s="7" t="str">
        <f>IF(F963="NA","0000",IF(F963="A04","0200",IF(F963="A03","0500",IF(F963="A02","0700",IF(F963="A01","1000",ERROR)))))</f>
        <v>1000</v>
      </c>
      <c r="L963" s="7" t="str">
        <f t="shared" si="62"/>
        <v>010</v>
      </c>
      <c r="M963" s="8">
        <v>0</v>
      </c>
      <c r="N963" s="7">
        <v>29</v>
      </c>
      <c r="O963" s="7">
        <v>3</v>
      </c>
      <c r="P963" s="6" t="s">
        <v>34</v>
      </c>
      <c r="Q963" s="6" t="str">
        <f t="shared" si="61"/>
        <v>1473</v>
      </c>
      <c r="R963" s="6" t="s">
        <v>2051</v>
      </c>
    </row>
    <row r="964" spans="1:18" x14ac:dyDescent="0.15">
      <c r="A964" s="6" t="s">
        <v>873</v>
      </c>
      <c r="B964" s="6" t="str">
        <f t="shared" si="63"/>
        <v>20190628</v>
      </c>
      <c r="C964" s="6" t="s">
        <v>0</v>
      </c>
      <c r="D964" s="6" t="s">
        <v>2</v>
      </c>
      <c r="E964" s="6" t="s">
        <v>45</v>
      </c>
      <c r="F964" s="6" t="s">
        <v>25</v>
      </c>
      <c r="G964" s="6" t="s">
        <v>2287</v>
      </c>
      <c r="H964" s="6" t="s">
        <v>47</v>
      </c>
      <c r="I964" s="6">
        <v>321</v>
      </c>
      <c r="J964" s="10">
        <v>10</v>
      </c>
      <c r="K964" s="7" t="str">
        <f>IF(F964="NA","0000",IF(F964="A04","0200",IF(F964="A03","0500",IF(F964="A02","0700",IF(F964="A01","1000",ERROR)))))</f>
        <v>1000</v>
      </c>
      <c r="L964" s="7" t="str">
        <f t="shared" si="62"/>
        <v>010</v>
      </c>
      <c r="M964" s="8">
        <v>0</v>
      </c>
      <c r="N964" s="7">
        <v>29</v>
      </c>
      <c r="O964" s="7">
        <v>3</v>
      </c>
      <c r="P964" s="6" t="s">
        <v>34</v>
      </c>
      <c r="Q964" s="6" t="str">
        <f t="shared" si="61"/>
        <v>1475</v>
      </c>
      <c r="R964" s="6" t="s">
        <v>2053</v>
      </c>
    </row>
    <row r="965" spans="1:18" x14ac:dyDescent="0.15">
      <c r="A965" s="6" t="s">
        <v>874</v>
      </c>
      <c r="B965" s="6" t="str">
        <f t="shared" si="63"/>
        <v>20190628</v>
      </c>
      <c r="C965" s="6" t="s">
        <v>0</v>
      </c>
      <c r="D965" s="6" t="s">
        <v>2</v>
      </c>
      <c r="E965" s="6" t="s">
        <v>48</v>
      </c>
      <c r="F965" s="6" t="s">
        <v>25</v>
      </c>
      <c r="G965" s="6" t="s">
        <v>2287</v>
      </c>
      <c r="H965" s="6" t="s">
        <v>47</v>
      </c>
      <c r="I965" s="6">
        <v>49</v>
      </c>
      <c r="J965" s="10">
        <v>10</v>
      </c>
      <c r="K965" s="7" t="str">
        <f>IF(F965="NA","0000",IF(F965="A04","0200",IF(F965="A03","0500",IF(F965="A02","0700",IF(F965="A01","1000",ERROR)))))</f>
        <v>1000</v>
      </c>
      <c r="L965" s="7" t="str">
        <f t="shared" si="62"/>
        <v>010</v>
      </c>
      <c r="M965" s="8">
        <v>0</v>
      </c>
      <c r="N965" s="7">
        <v>29</v>
      </c>
      <c r="O965" s="7">
        <v>3</v>
      </c>
      <c r="P965" s="6" t="s">
        <v>34</v>
      </c>
      <c r="Q965" s="6" t="str">
        <f t="shared" si="61"/>
        <v>1477</v>
      </c>
      <c r="R965" s="6" t="s">
        <v>2109</v>
      </c>
    </row>
    <row r="966" spans="1:18" x14ac:dyDescent="0.15">
      <c r="A966" s="6" t="s">
        <v>940</v>
      </c>
      <c r="B966" s="6" t="str">
        <f t="shared" si="63"/>
        <v>20190703</v>
      </c>
      <c r="C966" s="6" t="s">
        <v>0</v>
      </c>
      <c r="D966" s="6" t="s">
        <v>2</v>
      </c>
      <c r="E966" s="6" t="s">
        <v>45</v>
      </c>
      <c r="F966" s="6" t="s">
        <v>46</v>
      </c>
      <c r="G966" s="6" t="s">
        <v>2288</v>
      </c>
      <c r="H966" s="6" t="s">
        <v>47</v>
      </c>
      <c r="I966" s="6">
        <v>1</v>
      </c>
      <c r="J966" s="10">
        <v>0</v>
      </c>
      <c r="K966" s="7" t="str">
        <f>IF(F966="NA","0000",IF(F966="A04","0200",IF(F966="A03","0500",IF(F966="A02","0700",IF(F966="A01","1000",ERROR)))))</f>
        <v>0000</v>
      </c>
      <c r="L966" s="7" t="str">
        <f t="shared" si="62"/>
        <v>000</v>
      </c>
      <c r="M966" s="8">
        <v>0</v>
      </c>
      <c r="N966" s="7">
        <v>29</v>
      </c>
      <c r="O966" s="7">
        <v>4</v>
      </c>
      <c r="P966" s="6" t="s">
        <v>34</v>
      </c>
      <c r="Q966" s="6" t="str">
        <f t="shared" si="61"/>
        <v>1569</v>
      </c>
    </row>
    <row r="967" spans="1:18" x14ac:dyDescent="0.15">
      <c r="A967" s="6" t="s">
        <v>941</v>
      </c>
      <c r="B967" s="6" t="str">
        <f t="shared" si="63"/>
        <v>20190703</v>
      </c>
      <c r="C967" s="6" t="s">
        <v>0</v>
      </c>
      <c r="D967" s="6" t="s">
        <v>2</v>
      </c>
      <c r="E967" s="6" t="s">
        <v>48</v>
      </c>
      <c r="F967" s="6" t="s">
        <v>46</v>
      </c>
      <c r="G967" s="6" t="s">
        <v>2288</v>
      </c>
      <c r="H967" s="6" t="s">
        <v>47</v>
      </c>
      <c r="I967" s="6">
        <v>2</v>
      </c>
      <c r="J967" s="10">
        <v>0</v>
      </c>
      <c r="K967" s="7" t="str">
        <f>IF(F967="NA","0000",IF(F967="A04","0200",IF(F967="A03","0500",IF(F967="A02","0700",IF(F967="A01","1000",ERROR)))))</f>
        <v>0000</v>
      </c>
      <c r="L967" s="7" t="str">
        <f t="shared" si="62"/>
        <v>000</v>
      </c>
      <c r="M967" s="8">
        <v>0</v>
      </c>
      <c r="N967" s="7">
        <v>29</v>
      </c>
      <c r="O967" s="7">
        <v>4</v>
      </c>
      <c r="P967" s="6" t="s">
        <v>34</v>
      </c>
      <c r="Q967" s="6" t="str">
        <f t="shared" si="61"/>
        <v>1571</v>
      </c>
    </row>
    <row r="968" spans="1:18" x14ac:dyDescent="0.15">
      <c r="A968" s="6" t="s">
        <v>942</v>
      </c>
      <c r="B968" s="6" t="str">
        <f t="shared" si="63"/>
        <v>20190703</v>
      </c>
      <c r="C968" s="6" t="s">
        <v>0</v>
      </c>
      <c r="D968" s="6" t="s">
        <v>2</v>
      </c>
      <c r="E968" s="6" t="s">
        <v>45</v>
      </c>
      <c r="F968" s="6" t="s">
        <v>25</v>
      </c>
      <c r="G968" s="6" t="s">
        <v>2287</v>
      </c>
      <c r="H968" s="6" t="s">
        <v>47</v>
      </c>
      <c r="I968" s="6">
        <v>174</v>
      </c>
      <c r="J968" s="10">
        <v>10</v>
      </c>
      <c r="K968" s="7" t="str">
        <f>IF(F968="NA","0000",IF(F968="A04","0200",IF(F968="A03","0500",IF(F968="A02","0700",IF(F968="A01","1000",ERROR)))))</f>
        <v>1000</v>
      </c>
      <c r="L968" s="7" t="str">
        <f t="shared" si="62"/>
        <v>010</v>
      </c>
      <c r="M968" s="8">
        <v>0</v>
      </c>
      <c r="N968" s="7">
        <v>29</v>
      </c>
      <c r="O968" s="7">
        <v>4</v>
      </c>
      <c r="P968" s="6" t="s">
        <v>34</v>
      </c>
      <c r="Q968" s="6" t="str">
        <f t="shared" si="61"/>
        <v>1573</v>
      </c>
    </row>
    <row r="969" spans="1:18" x14ac:dyDescent="0.15">
      <c r="A969" s="6" t="s">
        <v>943</v>
      </c>
      <c r="B969" s="6" t="str">
        <f t="shared" si="63"/>
        <v>20190703</v>
      </c>
      <c r="C969" s="6" t="s">
        <v>0</v>
      </c>
      <c r="D969" s="6" t="s">
        <v>2</v>
      </c>
      <c r="E969" s="6" t="s">
        <v>45</v>
      </c>
      <c r="F969" s="6" t="s">
        <v>25</v>
      </c>
      <c r="G969" s="6" t="s">
        <v>2287</v>
      </c>
      <c r="H969" s="6" t="s">
        <v>47</v>
      </c>
      <c r="I969" s="6">
        <v>89</v>
      </c>
      <c r="J969" s="10">
        <v>10</v>
      </c>
      <c r="K969" s="7" t="str">
        <f>IF(F969="NA","0000",IF(F969="A04","0200",IF(F969="A03","0500",IF(F969="A02","0700",IF(F969="A01","1000",ERROR)))))</f>
        <v>1000</v>
      </c>
      <c r="L969" s="7" t="str">
        <f t="shared" si="62"/>
        <v>010</v>
      </c>
      <c r="M969" s="8">
        <v>0</v>
      </c>
      <c r="N969" s="7">
        <v>29</v>
      </c>
      <c r="O969" s="7">
        <v>4</v>
      </c>
      <c r="P969" s="6" t="s">
        <v>34</v>
      </c>
      <c r="Q969" s="6" t="str">
        <f t="shared" si="61"/>
        <v>1575</v>
      </c>
    </row>
    <row r="970" spans="1:18" x14ac:dyDescent="0.15">
      <c r="A970" s="6" t="s">
        <v>944</v>
      </c>
      <c r="B970" s="6" t="str">
        <f t="shared" si="63"/>
        <v>20190703</v>
      </c>
      <c r="C970" s="6" t="s">
        <v>0</v>
      </c>
      <c r="D970" s="6" t="s">
        <v>2</v>
      </c>
      <c r="E970" s="6" t="s">
        <v>48</v>
      </c>
      <c r="F970" s="6" t="s">
        <v>25</v>
      </c>
      <c r="G970" s="6" t="s">
        <v>2287</v>
      </c>
      <c r="H970" s="6" t="s">
        <v>47</v>
      </c>
      <c r="I970" s="6">
        <v>27</v>
      </c>
      <c r="J970" s="10">
        <v>10</v>
      </c>
      <c r="K970" s="7" t="str">
        <f>IF(F970="NA","0000",IF(F970="A04","0200",IF(F970="A03","0500",IF(F970="A02","0700",IF(F970="A01","1000",ERROR)))))</f>
        <v>1000</v>
      </c>
      <c r="L970" s="7" t="str">
        <f t="shared" si="62"/>
        <v>010</v>
      </c>
      <c r="M970" s="8">
        <v>0</v>
      </c>
      <c r="N970" s="7">
        <v>29</v>
      </c>
      <c r="O970" s="7">
        <v>4</v>
      </c>
      <c r="P970" s="6" t="s">
        <v>34</v>
      </c>
      <c r="Q970" s="6" t="str">
        <f t="shared" ref="Q970:Q1033" si="64">RIGHT(A970,4)</f>
        <v>1577</v>
      </c>
    </row>
    <row r="971" spans="1:18" x14ac:dyDescent="0.15">
      <c r="A971" s="6" t="s">
        <v>960</v>
      </c>
      <c r="B971" s="6" t="str">
        <f t="shared" si="63"/>
        <v>20190703</v>
      </c>
      <c r="C971" s="6" t="s">
        <v>0</v>
      </c>
      <c r="D971" s="6" t="s">
        <v>2</v>
      </c>
      <c r="E971" s="6" t="s">
        <v>45</v>
      </c>
      <c r="F971" s="6" t="s">
        <v>46</v>
      </c>
      <c r="G971" s="6" t="s">
        <v>2288</v>
      </c>
      <c r="H971" s="6" t="s">
        <v>47</v>
      </c>
      <c r="I971" s="6">
        <v>1</v>
      </c>
      <c r="J971" s="10">
        <v>0</v>
      </c>
      <c r="K971" s="7" t="str">
        <f>IF(F971="NA","0000",IF(F971="A04","0200",IF(F971="A03","0500",IF(F971="A02","0700",IF(F971="A01","1000",ERROR)))))</f>
        <v>0000</v>
      </c>
      <c r="L971" s="7" t="str">
        <f t="shared" si="62"/>
        <v>000</v>
      </c>
      <c r="M971" s="8">
        <v>0</v>
      </c>
      <c r="N971" s="7">
        <v>29</v>
      </c>
      <c r="O971" s="7">
        <v>5</v>
      </c>
      <c r="P971" s="6" t="s">
        <v>34</v>
      </c>
      <c r="Q971" s="6" t="str">
        <f t="shared" si="64"/>
        <v>1579</v>
      </c>
    </row>
    <row r="972" spans="1:18" x14ac:dyDescent="0.15">
      <c r="A972" s="6" t="s">
        <v>961</v>
      </c>
      <c r="B972" s="6" t="str">
        <f t="shared" si="63"/>
        <v>20190703</v>
      </c>
      <c r="C972" s="6" t="s">
        <v>0</v>
      </c>
      <c r="D972" s="6" t="s">
        <v>2</v>
      </c>
      <c r="E972" s="6" t="s">
        <v>48</v>
      </c>
      <c r="F972" s="6" t="s">
        <v>46</v>
      </c>
      <c r="G972" s="6" t="s">
        <v>2288</v>
      </c>
      <c r="H972" s="6" t="s">
        <v>47</v>
      </c>
      <c r="I972" s="6">
        <v>0</v>
      </c>
      <c r="J972" s="10">
        <v>0</v>
      </c>
      <c r="K972" s="7" t="str">
        <f>IF(F972="NA","0000",IF(F972="A04","0200",IF(F972="A03","0500",IF(F972="A02","0700",IF(F972="A01","1000",ERROR)))))</f>
        <v>0000</v>
      </c>
      <c r="L972" s="7" t="str">
        <f t="shared" si="62"/>
        <v>000</v>
      </c>
      <c r="M972" s="8">
        <v>0</v>
      </c>
      <c r="N972" s="7">
        <v>29</v>
      </c>
      <c r="O972" s="7">
        <v>5</v>
      </c>
      <c r="P972" s="6" t="s">
        <v>34</v>
      </c>
      <c r="Q972" s="6" t="str">
        <f t="shared" si="64"/>
        <v>1581</v>
      </c>
    </row>
    <row r="973" spans="1:18" x14ac:dyDescent="0.15">
      <c r="A973" s="6" t="s">
        <v>962</v>
      </c>
      <c r="B973" s="6" t="str">
        <f t="shared" si="63"/>
        <v>20190703</v>
      </c>
      <c r="C973" s="6" t="s">
        <v>0</v>
      </c>
      <c r="D973" s="6" t="s">
        <v>2</v>
      </c>
      <c r="E973" s="6" t="s">
        <v>45</v>
      </c>
      <c r="F973" s="6" t="s">
        <v>25</v>
      </c>
      <c r="G973" s="6" t="s">
        <v>2287</v>
      </c>
      <c r="H973" s="6" t="s">
        <v>47</v>
      </c>
      <c r="I973" s="6">
        <v>164</v>
      </c>
      <c r="J973" s="10">
        <v>10</v>
      </c>
      <c r="K973" s="7" t="str">
        <f>IF(F973="NA","0000",IF(F973="A04","0200",IF(F973="A03","0500",IF(F973="A02","0700",IF(F973="A01","1000",ERROR)))))</f>
        <v>1000</v>
      </c>
      <c r="L973" s="7" t="str">
        <f t="shared" si="62"/>
        <v>010</v>
      </c>
      <c r="M973" s="8">
        <v>0</v>
      </c>
      <c r="N973" s="7">
        <v>29</v>
      </c>
      <c r="O973" s="7">
        <v>5</v>
      </c>
      <c r="P973" s="6" t="s">
        <v>34</v>
      </c>
      <c r="Q973" s="6" t="str">
        <f t="shared" si="64"/>
        <v>1583</v>
      </c>
    </row>
    <row r="974" spans="1:18" x14ac:dyDescent="0.15">
      <c r="A974" s="6" t="s">
        <v>963</v>
      </c>
      <c r="B974" s="6" t="str">
        <f t="shared" si="63"/>
        <v>20190703</v>
      </c>
      <c r="C974" s="6" t="s">
        <v>0</v>
      </c>
      <c r="D974" s="6" t="s">
        <v>2</v>
      </c>
      <c r="E974" s="6" t="s">
        <v>45</v>
      </c>
      <c r="F974" s="6" t="s">
        <v>25</v>
      </c>
      <c r="G974" s="6" t="s">
        <v>2287</v>
      </c>
      <c r="H974" s="6" t="s">
        <v>47</v>
      </c>
      <c r="I974" s="6">
        <v>125</v>
      </c>
      <c r="J974" s="10">
        <v>10</v>
      </c>
      <c r="K974" s="7" t="str">
        <f>IF(F974="NA","0000",IF(F974="A04","0200",IF(F974="A03","0500",IF(F974="A02","0700",IF(F974="A01","1000",ERROR)))))</f>
        <v>1000</v>
      </c>
      <c r="L974" s="7" t="str">
        <f t="shared" si="62"/>
        <v>010</v>
      </c>
      <c r="M974" s="8">
        <v>0</v>
      </c>
      <c r="N974" s="7">
        <v>29</v>
      </c>
      <c r="O974" s="7">
        <v>5</v>
      </c>
      <c r="P974" s="6" t="s">
        <v>34</v>
      </c>
      <c r="Q974" s="6" t="str">
        <f t="shared" si="64"/>
        <v>1585</v>
      </c>
    </row>
    <row r="975" spans="1:18" x14ac:dyDescent="0.15">
      <c r="A975" s="6" t="s">
        <v>964</v>
      </c>
      <c r="B975" s="6" t="str">
        <f t="shared" si="63"/>
        <v>20190703</v>
      </c>
      <c r="C975" s="6" t="s">
        <v>0</v>
      </c>
      <c r="D975" s="6" t="s">
        <v>2</v>
      </c>
      <c r="E975" s="6" t="s">
        <v>48</v>
      </c>
      <c r="F975" s="6" t="s">
        <v>25</v>
      </c>
      <c r="G975" s="6" t="s">
        <v>2287</v>
      </c>
      <c r="H975" s="6" t="s">
        <v>47</v>
      </c>
      <c r="I975" s="6">
        <v>37</v>
      </c>
      <c r="J975" s="10">
        <v>10</v>
      </c>
      <c r="K975" s="7" t="str">
        <f>IF(F975="NA","0000",IF(F975="A04","0200",IF(F975="A03","0500",IF(F975="A02","0700",IF(F975="A01","1000",ERROR)))))</f>
        <v>1000</v>
      </c>
      <c r="L975" s="7" t="str">
        <f t="shared" si="62"/>
        <v>010</v>
      </c>
      <c r="M975" s="8">
        <v>0</v>
      </c>
      <c r="N975" s="7">
        <v>29</v>
      </c>
      <c r="O975" s="7">
        <v>5</v>
      </c>
      <c r="P975" s="6" t="s">
        <v>34</v>
      </c>
      <c r="Q975" s="6" t="str">
        <f t="shared" si="64"/>
        <v>1587</v>
      </c>
    </row>
    <row r="976" spans="1:18" x14ac:dyDescent="0.15">
      <c r="A976" s="6" t="s">
        <v>950</v>
      </c>
      <c r="B976" s="6" t="str">
        <f t="shared" si="63"/>
        <v>20190703</v>
      </c>
      <c r="C976" s="6" t="s">
        <v>0</v>
      </c>
      <c r="D976" s="6" t="s">
        <v>2</v>
      </c>
      <c r="E976" s="6" t="s">
        <v>45</v>
      </c>
      <c r="F976" s="6" t="s">
        <v>46</v>
      </c>
      <c r="G976" s="6" t="s">
        <v>2288</v>
      </c>
      <c r="H976" s="6" t="s">
        <v>47</v>
      </c>
      <c r="I976" s="6">
        <v>0</v>
      </c>
      <c r="J976" s="10">
        <v>0</v>
      </c>
      <c r="K976" s="7" t="str">
        <f>IF(F976="NA","0000",IF(F976="A04","0200",IF(F976="A03","0500",IF(F976="A02","0700",IF(F976="A01","1000",ERROR)))))</f>
        <v>0000</v>
      </c>
      <c r="L976" s="7" t="str">
        <f t="shared" si="62"/>
        <v>000</v>
      </c>
      <c r="M976" s="8">
        <v>0</v>
      </c>
      <c r="N976" s="7">
        <v>29</v>
      </c>
      <c r="O976" s="7">
        <v>6</v>
      </c>
      <c r="P976" s="6" t="s">
        <v>34</v>
      </c>
      <c r="Q976" s="6" t="str">
        <f t="shared" si="64"/>
        <v>1589</v>
      </c>
    </row>
    <row r="977" spans="1:18" x14ac:dyDescent="0.15">
      <c r="A977" s="6" t="s">
        <v>951</v>
      </c>
      <c r="B977" s="6" t="str">
        <f t="shared" si="63"/>
        <v>20190703</v>
      </c>
      <c r="C977" s="6" t="s">
        <v>0</v>
      </c>
      <c r="D977" s="6" t="s">
        <v>2</v>
      </c>
      <c r="E977" s="6" t="s">
        <v>48</v>
      </c>
      <c r="F977" s="6" t="s">
        <v>46</v>
      </c>
      <c r="G977" s="6" t="s">
        <v>2288</v>
      </c>
      <c r="H977" s="6" t="s">
        <v>47</v>
      </c>
      <c r="I977" s="6">
        <v>5</v>
      </c>
      <c r="J977" s="10">
        <v>0</v>
      </c>
      <c r="K977" s="7" t="str">
        <f>IF(F977="NA","0000",IF(F977="A04","0200",IF(F977="A03","0500",IF(F977="A02","0700",IF(F977="A01","1000",ERROR)))))</f>
        <v>0000</v>
      </c>
      <c r="L977" s="7" t="str">
        <f t="shared" si="62"/>
        <v>000</v>
      </c>
      <c r="M977" s="8">
        <v>0</v>
      </c>
      <c r="N977" s="7">
        <v>29</v>
      </c>
      <c r="O977" s="7">
        <v>6</v>
      </c>
      <c r="P977" s="6" t="s">
        <v>34</v>
      </c>
      <c r="Q977" s="6" t="str">
        <f t="shared" si="64"/>
        <v>1591</v>
      </c>
    </row>
    <row r="978" spans="1:18" x14ac:dyDescent="0.15">
      <c r="A978" s="6" t="s">
        <v>952</v>
      </c>
      <c r="B978" s="6" t="str">
        <f t="shared" si="63"/>
        <v>20190703</v>
      </c>
      <c r="C978" s="6" t="s">
        <v>0</v>
      </c>
      <c r="D978" s="6" t="s">
        <v>2</v>
      </c>
      <c r="E978" s="6" t="s">
        <v>45</v>
      </c>
      <c r="F978" s="6" t="s">
        <v>25</v>
      </c>
      <c r="G978" s="6" t="s">
        <v>2287</v>
      </c>
      <c r="H978" s="6" t="s">
        <v>47</v>
      </c>
      <c r="I978" s="6">
        <v>258</v>
      </c>
      <c r="J978" s="10">
        <v>10</v>
      </c>
      <c r="K978" s="7" t="str">
        <f>IF(F978="NA","0000",IF(F978="A04","0200",IF(F978="A03","0500",IF(F978="A02","0700",IF(F978="A01","1000",ERROR)))))</f>
        <v>1000</v>
      </c>
      <c r="L978" s="7" t="str">
        <f t="shared" si="62"/>
        <v>010</v>
      </c>
      <c r="M978" s="8">
        <v>0</v>
      </c>
      <c r="N978" s="7">
        <v>29</v>
      </c>
      <c r="O978" s="7">
        <v>6</v>
      </c>
      <c r="P978" s="6" t="s">
        <v>34</v>
      </c>
      <c r="Q978" s="6" t="str">
        <f t="shared" si="64"/>
        <v>1593</v>
      </c>
    </row>
    <row r="979" spans="1:18" x14ac:dyDescent="0.15">
      <c r="A979" s="6" t="s">
        <v>953</v>
      </c>
      <c r="B979" s="6" t="str">
        <f t="shared" si="63"/>
        <v>20190703</v>
      </c>
      <c r="C979" s="6" t="s">
        <v>0</v>
      </c>
      <c r="D979" s="6" t="s">
        <v>2</v>
      </c>
      <c r="E979" s="6" t="s">
        <v>45</v>
      </c>
      <c r="F979" s="6" t="s">
        <v>25</v>
      </c>
      <c r="G979" s="6" t="s">
        <v>2287</v>
      </c>
      <c r="H979" s="6" t="s">
        <v>47</v>
      </c>
      <c r="I979" s="6">
        <v>173</v>
      </c>
      <c r="J979" s="10">
        <v>10</v>
      </c>
      <c r="K979" s="7" t="str">
        <f>IF(F979="NA","0000",IF(F979="A04","0200",IF(F979="A03","0500",IF(F979="A02","0700",IF(F979="A01","1000",ERROR)))))</f>
        <v>1000</v>
      </c>
      <c r="L979" s="7" t="str">
        <f t="shared" si="62"/>
        <v>010</v>
      </c>
      <c r="M979" s="8">
        <v>0</v>
      </c>
      <c r="N979" s="7">
        <v>29</v>
      </c>
      <c r="O979" s="7">
        <v>6</v>
      </c>
      <c r="P979" s="6" t="s">
        <v>34</v>
      </c>
      <c r="Q979" s="6" t="str">
        <f t="shared" si="64"/>
        <v>1595</v>
      </c>
    </row>
    <row r="980" spans="1:18" x14ac:dyDescent="0.15">
      <c r="A980" s="6" t="s">
        <v>954</v>
      </c>
      <c r="B980" s="6" t="str">
        <f t="shared" si="63"/>
        <v>20190703</v>
      </c>
      <c r="C980" s="6" t="s">
        <v>0</v>
      </c>
      <c r="D980" s="6" t="s">
        <v>2</v>
      </c>
      <c r="E980" s="6" t="s">
        <v>48</v>
      </c>
      <c r="F980" s="6" t="s">
        <v>25</v>
      </c>
      <c r="G980" s="6" t="s">
        <v>2287</v>
      </c>
      <c r="H980" s="6" t="s">
        <v>47</v>
      </c>
      <c r="I980" s="6">
        <v>42</v>
      </c>
      <c r="J980" s="10">
        <v>10</v>
      </c>
      <c r="K980" s="7" t="str">
        <f>IF(F980="NA","0000",IF(F980="A04","0200",IF(F980="A03","0500",IF(F980="A02","0700",IF(F980="A01","1000",ERROR)))))</f>
        <v>1000</v>
      </c>
      <c r="L980" s="7" t="str">
        <f t="shared" si="62"/>
        <v>010</v>
      </c>
      <c r="M980" s="8">
        <v>0</v>
      </c>
      <c r="N980" s="7">
        <v>29</v>
      </c>
      <c r="O980" s="7">
        <v>6</v>
      </c>
      <c r="P980" s="6" t="s">
        <v>34</v>
      </c>
      <c r="Q980" s="6" t="str">
        <f t="shared" si="64"/>
        <v>1597</v>
      </c>
    </row>
    <row r="981" spans="1:18" x14ac:dyDescent="0.15">
      <c r="A981" s="6" t="s">
        <v>865</v>
      </c>
      <c r="B981" s="6" t="str">
        <f t="shared" si="63"/>
        <v>20190628</v>
      </c>
      <c r="C981" s="6" t="s">
        <v>0</v>
      </c>
      <c r="D981" s="6" t="s">
        <v>2</v>
      </c>
      <c r="E981" s="6" t="s">
        <v>45</v>
      </c>
      <c r="F981" s="6" t="s">
        <v>46</v>
      </c>
      <c r="G981" s="6" t="s">
        <v>2288</v>
      </c>
      <c r="H981" s="6" t="s">
        <v>47</v>
      </c>
      <c r="I981" s="6">
        <v>0</v>
      </c>
      <c r="J981" s="10">
        <v>0</v>
      </c>
      <c r="K981" s="7" t="str">
        <f>IF(F981="NA","0000",IF(F981="A04","0200",IF(F981="A03","0500",IF(F981="A02","0700",IF(F981="A01","1000",ERROR)))))</f>
        <v>0000</v>
      </c>
      <c r="L981" s="7" t="str">
        <f t="shared" si="62"/>
        <v>000</v>
      </c>
      <c r="M981" s="8">
        <v>0</v>
      </c>
      <c r="N981" s="7">
        <v>30</v>
      </c>
      <c r="O981" s="7">
        <v>1</v>
      </c>
      <c r="P981" s="6" t="s">
        <v>35</v>
      </c>
      <c r="Q981" s="6" t="str">
        <f t="shared" si="64"/>
        <v>1480</v>
      </c>
      <c r="R981" s="6" t="s">
        <v>2028</v>
      </c>
    </row>
    <row r="982" spans="1:18" x14ac:dyDescent="0.15">
      <c r="A982" s="6" t="s">
        <v>866</v>
      </c>
      <c r="B982" s="6" t="str">
        <f t="shared" si="63"/>
        <v>20190628</v>
      </c>
      <c r="C982" s="6" t="s">
        <v>0</v>
      </c>
      <c r="D982" s="6" t="s">
        <v>2</v>
      </c>
      <c r="E982" s="6" t="s">
        <v>48</v>
      </c>
      <c r="F982" s="6" t="s">
        <v>46</v>
      </c>
      <c r="G982" s="6" t="s">
        <v>2288</v>
      </c>
      <c r="H982" s="6" t="s">
        <v>47</v>
      </c>
      <c r="I982" s="6">
        <v>0</v>
      </c>
      <c r="J982" s="10">
        <v>0</v>
      </c>
      <c r="K982" s="7" t="str">
        <f>IF(F982="NA","0000",IF(F982="A04","0200",IF(F982="A03","0500",IF(F982="A02","0700",IF(F982="A01","1000",ERROR)))))</f>
        <v>0000</v>
      </c>
      <c r="L982" s="7" t="str">
        <f t="shared" si="62"/>
        <v>000</v>
      </c>
      <c r="M982" s="8">
        <v>0</v>
      </c>
      <c r="N982" s="7">
        <v>30</v>
      </c>
      <c r="O982" s="7">
        <v>1</v>
      </c>
      <c r="P982" s="6" t="s">
        <v>35</v>
      </c>
      <c r="Q982" s="6" t="str">
        <f t="shared" si="64"/>
        <v>1482</v>
      </c>
      <c r="R982" s="6" t="s">
        <v>2100</v>
      </c>
    </row>
    <row r="983" spans="1:18" x14ac:dyDescent="0.15">
      <c r="A983" s="6" t="s">
        <v>867</v>
      </c>
      <c r="B983" s="6" t="str">
        <f t="shared" si="63"/>
        <v>20190628</v>
      </c>
      <c r="C983" s="6" t="s">
        <v>0</v>
      </c>
      <c r="D983" s="6" t="s">
        <v>2</v>
      </c>
      <c r="E983" s="6" t="s">
        <v>45</v>
      </c>
      <c r="F983" s="6" t="s">
        <v>25</v>
      </c>
      <c r="G983" s="6" t="s">
        <v>2287</v>
      </c>
      <c r="H983" s="6" t="s">
        <v>47</v>
      </c>
      <c r="I983" s="6">
        <v>146</v>
      </c>
      <c r="J983" s="10">
        <v>10</v>
      </c>
      <c r="K983" s="7" t="str">
        <f>IF(F983="NA","0000",IF(F983="A04","0200",IF(F983="A03","0500",IF(F983="A02","0700",IF(F983="A01","1000",ERROR)))))</f>
        <v>1000</v>
      </c>
      <c r="L983" s="7" t="str">
        <f t="shared" si="62"/>
        <v>010</v>
      </c>
      <c r="M983" s="8">
        <v>0</v>
      </c>
      <c r="N983" s="7">
        <v>30</v>
      </c>
      <c r="O983" s="7">
        <v>1</v>
      </c>
      <c r="P983" s="6" t="s">
        <v>35</v>
      </c>
      <c r="Q983" s="6" t="str">
        <f t="shared" si="64"/>
        <v>1484</v>
      </c>
      <c r="R983" s="6" t="s">
        <v>2056</v>
      </c>
    </row>
    <row r="984" spans="1:18" x14ac:dyDescent="0.15">
      <c r="A984" s="6" t="s">
        <v>868</v>
      </c>
      <c r="B984" s="6" t="str">
        <f t="shared" si="63"/>
        <v>20190628</v>
      </c>
      <c r="C984" s="6" t="s">
        <v>0</v>
      </c>
      <c r="D984" s="6" t="s">
        <v>2</v>
      </c>
      <c r="E984" s="6" t="s">
        <v>45</v>
      </c>
      <c r="F984" s="6" t="s">
        <v>25</v>
      </c>
      <c r="G984" s="6" t="s">
        <v>2287</v>
      </c>
      <c r="H984" s="6" t="s">
        <v>47</v>
      </c>
      <c r="I984" s="6">
        <v>65</v>
      </c>
      <c r="J984" s="10">
        <v>10</v>
      </c>
      <c r="K984" s="7" t="str">
        <f>IF(F984="NA","0000",IF(F984="A04","0200",IF(F984="A03","0500",IF(F984="A02","0700",IF(F984="A01","1000",ERROR)))))</f>
        <v>1000</v>
      </c>
      <c r="L984" s="7" t="str">
        <f t="shared" si="62"/>
        <v>010</v>
      </c>
      <c r="M984" s="8">
        <v>0</v>
      </c>
      <c r="N984" s="7">
        <v>30</v>
      </c>
      <c r="O984" s="7">
        <v>1</v>
      </c>
      <c r="P984" s="6" t="s">
        <v>35</v>
      </c>
      <c r="Q984" s="6" t="str">
        <f t="shared" si="64"/>
        <v>1486</v>
      </c>
      <c r="R984" s="6" t="s">
        <v>2058</v>
      </c>
    </row>
    <row r="985" spans="1:18" x14ac:dyDescent="0.15">
      <c r="A985" s="6" t="s">
        <v>869</v>
      </c>
      <c r="B985" s="6" t="str">
        <f t="shared" si="63"/>
        <v>20190628</v>
      </c>
      <c r="C985" s="6" t="s">
        <v>0</v>
      </c>
      <c r="D985" s="6" t="s">
        <v>2</v>
      </c>
      <c r="E985" s="6" t="s">
        <v>48</v>
      </c>
      <c r="F985" s="6" t="s">
        <v>25</v>
      </c>
      <c r="G985" s="6" t="s">
        <v>2287</v>
      </c>
      <c r="H985" s="6" t="s">
        <v>47</v>
      </c>
      <c r="I985" s="6">
        <v>43</v>
      </c>
      <c r="J985" s="10">
        <v>10</v>
      </c>
      <c r="K985" s="7" t="str">
        <f>IF(F985="NA","0000",IF(F985="A04","0200",IF(F985="A03","0500",IF(F985="A02","0700",IF(F985="A01","1000",ERROR)))))</f>
        <v>1000</v>
      </c>
      <c r="L985" s="7" t="str">
        <f t="shared" si="62"/>
        <v>010</v>
      </c>
      <c r="M985" s="8">
        <v>0</v>
      </c>
      <c r="N985" s="7">
        <v>30</v>
      </c>
      <c r="O985" s="7">
        <v>1</v>
      </c>
      <c r="P985" s="6" t="s">
        <v>658</v>
      </c>
      <c r="Q985" s="6" t="str">
        <f t="shared" si="64"/>
        <v>1488</v>
      </c>
      <c r="R985" s="6" t="s">
        <v>2112</v>
      </c>
    </row>
    <row r="986" spans="1:18" x14ac:dyDescent="0.15">
      <c r="A986" s="6" t="s">
        <v>855</v>
      </c>
      <c r="B986" s="6" t="str">
        <f t="shared" si="63"/>
        <v>20190628</v>
      </c>
      <c r="C986" s="6" t="s">
        <v>0</v>
      </c>
      <c r="D986" s="6" t="s">
        <v>2</v>
      </c>
      <c r="E986" s="6" t="s">
        <v>45</v>
      </c>
      <c r="F986" s="6" t="s">
        <v>46</v>
      </c>
      <c r="G986" s="6" t="s">
        <v>2288</v>
      </c>
      <c r="H986" s="6" t="s">
        <v>47</v>
      </c>
      <c r="I986" s="6">
        <v>0</v>
      </c>
      <c r="J986" s="10">
        <v>0</v>
      </c>
      <c r="K986" s="7" t="str">
        <f>IF(F986="NA","0000",IF(F986="A04","0200",IF(F986="A03","0500",IF(F986="A02","0700",IF(F986="A01","1000",ERROR)))))</f>
        <v>0000</v>
      </c>
      <c r="L986" s="7" t="str">
        <f t="shared" si="62"/>
        <v>000</v>
      </c>
      <c r="M986" s="8">
        <v>0</v>
      </c>
      <c r="N986" s="7">
        <v>30</v>
      </c>
      <c r="O986" s="7">
        <v>2</v>
      </c>
      <c r="P986" s="6" t="s">
        <v>35</v>
      </c>
      <c r="Q986" s="6" t="str">
        <f t="shared" si="64"/>
        <v>1500</v>
      </c>
      <c r="R986" s="6" t="s">
        <v>2030</v>
      </c>
    </row>
    <row r="987" spans="1:18" x14ac:dyDescent="0.15">
      <c r="A987" s="6" t="s">
        <v>856</v>
      </c>
      <c r="B987" s="6" t="str">
        <f t="shared" si="63"/>
        <v>20190628</v>
      </c>
      <c r="C987" s="6" t="s">
        <v>0</v>
      </c>
      <c r="D987" s="6" t="s">
        <v>2</v>
      </c>
      <c r="E987" s="6" t="s">
        <v>48</v>
      </c>
      <c r="F987" s="6" t="s">
        <v>46</v>
      </c>
      <c r="G987" s="6" t="s">
        <v>2288</v>
      </c>
      <c r="H987" s="6" t="s">
        <v>47</v>
      </c>
      <c r="I987" s="6">
        <v>0</v>
      </c>
      <c r="J987" s="10">
        <v>0</v>
      </c>
      <c r="K987" s="7" t="str">
        <f>IF(F987="NA","0000",IF(F987="A04","0200",IF(F987="A03","0500",IF(F987="A02","0700",IF(F987="A01","1000",ERROR)))))</f>
        <v>0000</v>
      </c>
      <c r="L987" s="7" t="str">
        <f t="shared" si="62"/>
        <v>000</v>
      </c>
      <c r="M987" s="8">
        <v>0</v>
      </c>
      <c r="N987" s="7">
        <v>30</v>
      </c>
      <c r="O987" s="7">
        <v>2</v>
      </c>
      <c r="P987" s="6" t="s">
        <v>35</v>
      </c>
      <c r="Q987" s="6" t="str">
        <f t="shared" si="64"/>
        <v>1502</v>
      </c>
      <c r="R987" s="6" t="s">
        <v>2102</v>
      </c>
    </row>
    <row r="988" spans="1:18" x14ac:dyDescent="0.15">
      <c r="A988" s="6" t="s">
        <v>857</v>
      </c>
      <c r="B988" s="6" t="str">
        <f t="shared" si="63"/>
        <v>20190628</v>
      </c>
      <c r="C988" s="6" t="s">
        <v>0</v>
      </c>
      <c r="D988" s="6" t="s">
        <v>2</v>
      </c>
      <c r="E988" s="6" t="s">
        <v>45</v>
      </c>
      <c r="F988" s="6" t="s">
        <v>25</v>
      </c>
      <c r="G988" s="6" t="s">
        <v>2287</v>
      </c>
      <c r="H988" s="6" t="s">
        <v>47</v>
      </c>
      <c r="I988" s="6">
        <v>314</v>
      </c>
      <c r="J988" s="10">
        <v>10</v>
      </c>
      <c r="K988" s="7" t="str">
        <f>IF(F988="NA","0000",IF(F988="A04","0200",IF(F988="A03","0500",IF(F988="A02","0700",IF(F988="A01","1000",ERROR)))))</f>
        <v>1000</v>
      </c>
      <c r="L988" s="7" t="str">
        <f t="shared" si="62"/>
        <v>010</v>
      </c>
      <c r="M988" s="8">
        <v>0</v>
      </c>
      <c r="N988" s="7">
        <v>30</v>
      </c>
      <c r="O988" s="7">
        <v>2</v>
      </c>
      <c r="P988" s="6" t="s">
        <v>35</v>
      </c>
      <c r="Q988" s="6" t="str">
        <f t="shared" si="64"/>
        <v>1504</v>
      </c>
      <c r="R988" s="6" t="s">
        <v>2060</v>
      </c>
    </row>
    <row r="989" spans="1:18" x14ac:dyDescent="0.15">
      <c r="A989" s="6" t="s">
        <v>858</v>
      </c>
      <c r="B989" s="6" t="str">
        <f t="shared" si="63"/>
        <v>20190628</v>
      </c>
      <c r="C989" s="6" t="s">
        <v>0</v>
      </c>
      <c r="D989" s="6" t="s">
        <v>2</v>
      </c>
      <c r="E989" s="6" t="s">
        <v>45</v>
      </c>
      <c r="F989" s="6" t="s">
        <v>25</v>
      </c>
      <c r="G989" s="6" t="s">
        <v>2287</v>
      </c>
      <c r="H989" s="6" t="s">
        <v>47</v>
      </c>
      <c r="I989" s="6">
        <v>260</v>
      </c>
      <c r="J989" s="10">
        <v>10</v>
      </c>
      <c r="K989" s="7" t="str">
        <f>IF(F989="NA","0000",IF(F989="A04","0200",IF(F989="A03","0500",IF(F989="A02","0700",IF(F989="A01","1000",ERROR)))))</f>
        <v>1000</v>
      </c>
      <c r="L989" s="7" t="str">
        <f t="shared" si="62"/>
        <v>010</v>
      </c>
      <c r="M989" s="8">
        <v>0</v>
      </c>
      <c r="N989" s="7">
        <v>30</v>
      </c>
      <c r="O989" s="7">
        <v>2</v>
      </c>
      <c r="P989" s="6" t="s">
        <v>35</v>
      </c>
      <c r="Q989" s="6" t="str">
        <f t="shared" si="64"/>
        <v>1506</v>
      </c>
      <c r="R989" s="6" t="s">
        <v>2062</v>
      </c>
    </row>
    <row r="990" spans="1:18" x14ac:dyDescent="0.15">
      <c r="A990" s="6" t="s">
        <v>859</v>
      </c>
      <c r="B990" s="6" t="str">
        <f t="shared" si="63"/>
        <v>20190628</v>
      </c>
      <c r="C990" s="6" t="s">
        <v>0</v>
      </c>
      <c r="D990" s="6" t="s">
        <v>2</v>
      </c>
      <c r="E990" s="6" t="s">
        <v>48</v>
      </c>
      <c r="F990" s="6" t="s">
        <v>25</v>
      </c>
      <c r="G990" s="6" t="s">
        <v>2287</v>
      </c>
      <c r="H990" s="6" t="s">
        <v>47</v>
      </c>
      <c r="I990" s="6">
        <v>90</v>
      </c>
      <c r="J990" s="10">
        <v>10</v>
      </c>
      <c r="K990" s="7" t="str">
        <f>IF(F990="NA","0000",IF(F990="A04","0200",IF(F990="A03","0500",IF(F990="A02","0700",IF(F990="A01","1000",ERROR)))))</f>
        <v>1000</v>
      </c>
      <c r="L990" s="7" t="str">
        <f t="shared" si="62"/>
        <v>010</v>
      </c>
      <c r="M990" s="8">
        <v>0</v>
      </c>
      <c r="N990" s="7">
        <v>30</v>
      </c>
      <c r="O990" s="7">
        <v>2</v>
      </c>
      <c r="P990" s="6" t="s">
        <v>658</v>
      </c>
      <c r="Q990" s="6" t="str">
        <f t="shared" si="64"/>
        <v>1508</v>
      </c>
      <c r="R990" s="6" t="s">
        <v>2114</v>
      </c>
    </row>
    <row r="991" spans="1:18" x14ac:dyDescent="0.15">
      <c r="A991" s="6" t="s">
        <v>875</v>
      </c>
      <c r="B991" s="6" t="str">
        <f t="shared" si="63"/>
        <v>20190628</v>
      </c>
      <c r="C991" s="6" t="s">
        <v>0</v>
      </c>
      <c r="D991" s="6" t="s">
        <v>2</v>
      </c>
      <c r="E991" s="6" t="s">
        <v>45</v>
      </c>
      <c r="F991" s="6" t="s">
        <v>46</v>
      </c>
      <c r="G991" s="6" t="s">
        <v>2288</v>
      </c>
      <c r="H991" s="6" t="s">
        <v>47</v>
      </c>
      <c r="I991" s="6">
        <v>0</v>
      </c>
      <c r="J991" s="10">
        <v>0</v>
      </c>
      <c r="K991" s="7" t="str">
        <f>IF(F991="NA","0000",IF(F991="A04","0200",IF(F991="A03","0500",IF(F991="A02","0700",IF(F991="A01","1000",ERROR)))))</f>
        <v>0000</v>
      </c>
      <c r="L991" s="7" t="str">
        <f t="shared" si="62"/>
        <v>000</v>
      </c>
      <c r="M991" s="8">
        <v>0</v>
      </c>
      <c r="N991" s="7">
        <v>30</v>
      </c>
      <c r="O991" s="7">
        <v>3</v>
      </c>
      <c r="P991" s="6" t="s">
        <v>35</v>
      </c>
      <c r="Q991" s="6" t="str">
        <f t="shared" si="64"/>
        <v>1470</v>
      </c>
      <c r="R991" s="6" t="s">
        <v>2026</v>
      </c>
    </row>
    <row r="992" spans="1:18" x14ac:dyDescent="0.15">
      <c r="A992" s="6" t="s">
        <v>876</v>
      </c>
      <c r="B992" s="6" t="str">
        <f t="shared" si="63"/>
        <v>20190628</v>
      </c>
      <c r="C992" s="6" t="s">
        <v>0</v>
      </c>
      <c r="D992" s="6" t="s">
        <v>2</v>
      </c>
      <c r="E992" s="6" t="s">
        <v>48</v>
      </c>
      <c r="F992" s="6" t="s">
        <v>46</v>
      </c>
      <c r="G992" s="6" t="s">
        <v>2288</v>
      </c>
      <c r="H992" s="6" t="s">
        <v>47</v>
      </c>
      <c r="I992" s="6">
        <v>0</v>
      </c>
      <c r="J992" s="10">
        <v>0</v>
      </c>
      <c r="K992" s="7" t="str">
        <f>IF(F992="NA","0000",IF(F992="A04","0200",IF(F992="A03","0500",IF(F992="A02","0700",IF(F992="A01","1000",ERROR)))))</f>
        <v>0000</v>
      </c>
      <c r="L992" s="7" t="str">
        <f t="shared" si="62"/>
        <v>000</v>
      </c>
      <c r="M992" s="8">
        <v>0</v>
      </c>
      <c r="N992" s="7">
        <v>30</v>
      </c>
      <c r="O992" s="7">
        <v>3</v>
      </c>
      <c r="P992" s="6" t="s">
        <v>35</v>
      </c>
      <c r="Q992" s="6" t="str">
        <f t="shared" si="64"/>
        <v>1472</v>
      </c>
      <c r="R992" s="6" t="s">
        <v>2098</v>
      </c>
    </row>
    <row r="993" spans="1:18" x14ac:dyDescent="0.15">
      <c r="A993" s="6" t="s">
        <v>877</v>
      </c>
      <c r="B993" s="6" t="str">
        <f t="shared" si="63"/>
        <v>20190628</v>
      </c>
      <c r="C993" s="6" t="s">
        <v>0</v>
      </c>
      <c r="D993" s="6" t="s">
        <v>2</v>
      </c>
      <c r="E993" s="6" t="s">
        <v>45</v>
      </c>
      <c r="F993" s="6" t="s">
        <v>25</v>
      </c>
      <c r="G993" s="6" t="s">
        <v>2287</v>
      </c>
      <c r="H993" s="6" t="s">
        <v>47</v>
      </c>
      <c r="I993" s="6">
        <v>307</v>
      </c>
      <c r="J993" s="10">
        <v>10</v>
      </c>
      <c r="K993" s="7" t="str">
        <f>IF(F993="NA","0000",IF(F993="A04","0200",IF(F993="A03","0500",IF(F993="A02","0700",IF(F993="A01","1000",ERROR)))))</f>
        <v>1000</v>
      </c>
      <c r="L993" s="7" t="str">
        <f t="shared" si="62"/>
        <v>010</v>
      </c>
      <c r="M993" s="8">
        <v>0</v>
      </c>
      <c r="N993" s="7">
        <v>30</v>
      </c>
      <c r="O993" s="7">
        <v>3</v>
      </c>
      <c r="P993" s="6" t="s">
        <v>35</v>
      </c>
      <c r="Q993" s="6" t="str">
        <f t="shared" si="64"/>
        <v>1474</v>
      </c>
      <c r="R993" s="6" t="s">
        <v>2052</v>
      </c>
    </row>
    <row r="994" spans="1:18" x14ac:dyDescent="0.15">
      <c r="A994" s="6" t="s">
        <v>878</v>
      </c>
      <c r="B994" s="6" t="str">
        <f t="shared" si="63"/>
        <v>20190628</v>
      </c>
      <c r="C994" s="6" t="s">
        <v>0</v>
      </c>
      <c r="D994" s="6" t="s">
        <v>2</v>
      </c>
      <c r="E994" s="6" t="s">
        <v>45</v>
      </c>
      <c r="F994" s="6" t="s">
        <v>25</v>
      </c>
      <c r="G994" s="6" t="s">
        <v>2287</v>
      </c>
      <c r="H994" s="6" t="s">
        <v>47</v>
      </c>
      <c r="I994" s="6">
        <v>345</v>
      </c>
      <c r="J994" s="10">
        <v>10</v>
      </c>
      <c r="K994" s="7" t="str">
        <f>IF(F994="NA","0000",IF(F994="A04","0200",IF(F994="A03","0500",IF(F994="A02","0700",IF(F994="A01","1000",ERROR)))))</f>
        <v>1000</v>
      </c>
      <c r="L994" s="7" t="str">
        <f t="shared" si="62"/>
        <v>010</v>
      </c>
      <c r="M994" s="8">
        <v>0</v>
      </c>
      <c r="N994" s="7">
        <v>30</v>
      </c>
      <c r="O994" s="7">
        <v>3</v>
      </c>
      <c r="P994" s="6" t="s">
        <v>35</v>
      </c>
      <c r="Q994" s="6" t="str">
        <f t="shared" si="64"/>
        <v>1476</v>
      </c>
      <c r="R994" s="6" t="s">
        <v>2054</v>
      </c>
    </row>
    <row r="995" spans="1:18" x14ac:dyDescent="0.15">
      <c r="A995" s="6" t="s">
        <v>879</v>
      </c>
      <c r="B995" s="6" t="str">
        <f t="shared" si="63"/>
        <v>20190628</v>
      </c>
      <c r="C995" s="6" t="s">
        <v>0</v>
      </c>
      <c r="D995" s="6" t="s">
        <v>2</v>
      </c>
      <c r="E995" s="6" t="s">
        <v>48</v>
      </c>
      <c r="F995" s="6" t="s">
        <v>25</v>
      </c>
      <c r="G995" s="6" t="s">
        <v>2287</v>
      </c>
      <c r="H995" s="6" t="s">
        <v>47</v>
      </c>
      <c r="I995" s="6">
        <v>72</v>
      </c>
      <c r="J995" s="10">
        <v>10</v>
      </c>
      <c r="K995" s="7" t="str">
        <f>IF(F995="NA","0000",IF(F995="A04","0200",IF(F995="A03","0500",IF(F995="A02","0700",IF(F995="A01","1000",ERROR)))))</f>
        <v>1000</v>
      </c>
      <c r="L995" s="7" t="str">
        <f t="shared" si="62"/>
        <v>010</v>
      </c>
      <c r="M995" s="8">
        <v>0</v>
      </c>
      <c r="N995" s="7">
        <v>30</v>
      </c>
      <c r="O995" s="7">
        <v>3</v>
      </c>
      <c r="P995" s="6" t="s">
        <v>658</v>
      </c>
      <c r="Q995" s="6" t="str">
        <f t="shared" si="64"/>
        <v>1478</v>
      </c>
      <c r="R995" s="6" t="s">
        <v>2110</v>
      </c>
    </row>
    <row r="996" spans="1:18" x14ac:dyDescent="0.15">
      <c r="A996" s="6" t="s">
        <v>945</v>
      </c>
      <c r="B996" s="6" t="str">
        <f t="shared" si="63"/>
        <v>20190703</v>
      </c>
      <c r="C996" s="6" t="s">
        <v>0</v>
      </c>
      <c r="D996" s="6" t="s">
        <v>2</v>
      </c>
      <c r="E996" s="6" t="s">
        <v>45</v>
      </c>
      <c r="F996" s="6" t="s">
        <v>46</v>
      </c>
      <c r="G996" s="6" t="s">
        <v>2288</v>
      </c>
      <c r="H996" s="6" t="s">
        <v>47</v>
      </c>
      <c r="I996" s="6">
        <v>0</v>
      </c>
      <c r="J996" s="10">
        <v>0</v>
      </c>
      <c r="K996" s="7" t="str">
        <f>IF(F996="NA","0000",IF(F996="A04","0200",IF(F996="A03","0500",IF(F996="A02","0700",IF(F996="A01","1000",ERROR)))))</f>
        <v>0000</v>
      </c>
      <c r="L996" s="7" t="str">
        <f t="shared" si="62"/>
        <v>000</v>
      </c>
      <c r="M996" s="8">
        <v>0</v>
      </c>
      <c r="N996" s="7">
        <v>30</v>
      </c>
      <c r="O996" s="7">
        <v>4</v>
      </c>
      <c r="P996" s="6" t="s">
        <v>35</v>
      </c>
      <c r="Q996" s="6" t="str">
        <f t="shared" si="64"/>
        <v>1570</v>
      </c>
    </row>
    <row r="997" spans="1:18" x14ac:dyDescent="0.15">
      <c r="A997" s="6" t="s">
        <v>946</v>
      </c>
      <c r="B997" s="6" t="str">
        <f t="shared" si="63"/>
        <v>20190703</v>
      </c>
      <c r="C997" s="6" t="s">
        <v>0</v>
      </c>
      <c r="D997" s="6" t="s">
        <v>2</v>
      </c>
      <c r="E997" s="6" t="s">
        <v>48</v>
      </c>
      <c r="F997" s="6" t="s">
        <v>46</v>
      </c>
      <c r="G997" s="6" t="s">
        <v>2288</v>
      </c>
      <c r="H997" s="6" t="s">
        <v>47</v>
      </c>
      <c r="I997" s="6">
        <v>5</v>
      </c>
      <c r="J997" s="10">
        <v>0</v>
      </c>
      <c r="K997" s="7" t="str">
        <f>IF(F997="NA","0000",IF(F997="A04","0200",IF(F997="A03","0500",IF(F997="A02","0700",IF(F997="A01","1000",ERROR)))))</f>
        <v>0000</v>
      </c>
      <c r="L997" s="7" t="str">
        <f t="shared" si="62"/>
        <v>000</v>
      </c>
      <c r="M997" s="8">
        <v>0</v>
      </c>
      <c r="N997" s="7">
        <v>30</v>
      </c>
      <c r="O997" s="7">
        <v>4</v>
      </c>
      <c r="P997" s="6" t="s">
        <v>35</v>
      </c>
      <c r="Q997" s="6" t="str">
        <f t="shared" si="64"/>
        <v>1572</v>
      </c>
    </row>
    <row r="998" spans="1:18" x14ac:dyDescent="0.15">
      <c r="A998" s="6" t="s">
        <v>947</v>
      </c>
      <c r="B998" s="6" t="str">
        <f t="shared" si="63"/>
        <v>20190703</v>
      </c>
      <c r="C998" s="6" t="s">
        <v>0</v>
      </c>
      <c r="D998" s="6" t="s">
        <v>2</v>
      </c>
      <c r="E998" s="6" t="s">
        <v>45</v>
      </c>
      <c r="F998" s="6" t="s">
        <v>25</v>
      </c>
      <c r="G998" s="6" t="s">
        <v>2287</v>
      </c>
      <c r="H998" s="6" t="s">
        <v>47</v>
      </c>
      <c r="I998" s="6">
        <v>223</v>
      </c>
      <c r="J998" s="10">
        <v>10</v>
      </c>
      <c r="K998" s="7" t="str">
        <f>IF(F998="NA","0000",IF(F998="A04","0200",IF(F998="A03","0500",IF(F998="A02","0700",IF(F998="A01","1000",ERROR)))))</f>
        <v>1000</v>
      </c>
      <c r="L998" s="7" t="str">
        <f t="shared" si="62"/>
        <v>010</v>
      </c>
      <c r="M998" s="8">
        <v>0</v>
      </c>
      <c r="N998" s="7">
        <v>30</v>
      </c>
      <c r="O998" s="7">
        <v>4</v>
      </c>
      <c r="P998" s="6" t="s">
        <v>35</v>
      </c>
      <c r="Q998" s="6" t="str">
        <f t="shared" si="64"/>
        <v>1574</v>
      </c>
    </row>
    <row r="999" spans="1:18" x14ac:dyDescent="0.15">
      <c r="A999" s="6" t="s">
        <v>948</v>
      </c>
      <c r="B999" s="6" t="str">
        <f t="shared" si="63"/>
        <v>20190703</v>
      </c>
      <c r="C999" s="6" t="s">
        <v>0</v>
      </c>
      <c r="D999" s="6" t="s">
        <v>2</v>
      </c>
      <c r="E999" s="6" t="s">
        <v>45</v>
      </c>
      <c r="F999" s="6" t="s">
        <v>25</v>
      </c>
      <c r="G999" s="6" t="s">
        <v>2287</v>
      </c>
      <c r="H999" s="6" t="s">
        <v>47</v>
      </c>
      <c r="I999" s="6">
        <v>103</v>
      </c>
      <c r="J999" s="10">
        <v>10</v>
      </c>
      <c r="K999" s="7" t="str">
        <f>IF(F999="NA","0000",IF(F999="A04","0200",IF(F999="A03","0500",IF(F999="A02","0700",IF(F999="A01","1000",ERROR)))))</f>
        <v>1000</v>
      </c>
      <c r="L999" s="7" t="str">
        <f t="shared" si="62"/>
        <v>010</v>
      </c>
      <c r="M999" s="8">
        <v>0</v>
      </c>
      <c r="N999" s="7">
        <v>30</v>
      </c>
      <c r="O999" s="7">
        <v>4</v>
      </c>
      <c r="P999" s="6" t="s">
        <v>35</v>
      </c>
      <c r="Q999" s="6" t="str">
        <f t="shared" si="64"/>
        <v>1576</v>
      </c>
    </row>
    <row r="1000" spans="1:18" x14ac:dyDescent="0.15">
      <c r="A1000" s="6" t="s">
        <v>949</v>
      </c>
      <c r="B1000" s="6" t="str">
        <f t="shared" si="63"/>
        <v>20190703</v>
      </c>
      <c r="C1000" s="6" t="s">
        <v>0</v>
      </c>
      <c r="D1000" s="6" t="s">
        <v>2</v>
      </c>
      <c r="E1000" s="6" t="s">
        <v>48</v>
      </c>
      <c r="F1000" s="6" t="s">
        <v>25</v>
      </c>
      <c r="G1000" s="6" t="s">
        <v>2287</v>
      </c>
      <c r="H1000" s="6" t="s">
        <v>47</v>
      </c>
      <c r="I1000" s="6">
        <v>47</v>
      </c>
      <c r="J1000" s="10">
        <v>10</v>
      </c>
      <c r="K1000" s="7" t="str">
        <f>IF(F1000="NA","0000",IF(F1000="A04","0200",IF(F1000="A03","0500",IF(F1000="A02","0700",IF(F1000="A01","1000",ERROR)))))</f>
        <v>1000</v>
      </c>
      <c r="L1000" s="7" t="str">
        <f t="shared" si="62"/>
        <v>010</v>
      </c>
      <c r="M1000" s="8">
        <v>0</v>
      </c>
      <c r="N1000" s="7">
        <v>30</v>
      </c>
      <c r="O1000" s="7">
        <v>4</v>
      </c>
      <c r="P1000" s="6" t="s">
        <v>658</v>
      </c>
      <c r="Q1000" s="6" t="str">
        <f t="shared" si="64"/>
        <v>1578</v>
      </c>
    </row>
    <row r="1001" spans="1:18" x14ac:dyDescent="0.15">
      <c r="A1001" s="6" t="s">
        <v>965</v>
      </c>
      <c r="B1001" s="6" t="str">
        <f t="shared" si="63"/>
        <v>20190703</v>
      </c>
      <c r="C1001" s="6" t="s">
        <v>0</v>
      </c>
      <c r="D1001" s="6" t="s">
        <v>2</v>
      </c>
      <c r="E1001" s="6" t="s">
        <v>45</v>
      </c>
      <c r="F1001" s="6" t="s">
        <v>46</v>
      </c>
      <c r="G1001" s="6" t="s">
        <v>2288</v>
      </c>
      <c r="H1001" s="6" t="s">
        <v>47</v>
      </c>
      <c r="I1001" s="6">
        <v>2</v>
      </c>
      <c r="J1001" s="10">
        <v>0</v>
      </c>
      <c r="K1001" s="7" t="str">
        <f>IF(F1001="NA","0000",IF(F1001="A04","0200",IF(F1001="A03","0500",IF(F1001="A02","0700",IF(F1001="A01","1000",ERROR)))))</f>
        <v>0000</v>
      </c>
      <c r="L1001" s="7" t="str">
        <f t="shared" si="62"/>
        <v>000</v>
      </c>
      <c r="M1001" s="8">
        <v>0</v>
      </c>
      <c r="N1001" s="7">
        <v>30</v>
      </c>
      <c r="O1001" s="7">
        <v>5</v>
      </c>
      <c r="P1001" s="6" t="s">
        <v>35</v>
      </c>
      <c r="Q1001" s="6" t="str">
        <f t="shared" si="64"/>
        <v>1580</v>
      </c>
    </row>
    <row r="1002" spans="1:18" x14ac:dyDescent="0.15">
      <c r="A1002" s="6" t="s">
        <v>966</v>
      </c>
      <c r="B1002" s="6" t="str">
        <f t="shared" si="63"/>
        <v>20190703</v>
      </c>
      <c r="C1002" s="6" t="s">
        <v>0</v>
      </c>
      <c r="D1002" s="6" t="s">
        <v>2</v>
      </c>
      <c r="E1002" s="6" t="s">
        <v>48</v>
      </c>
      <c r="F1002" s="6" t="s">
        <v>46</v>
      </c>
      <c r="G1002" s="6" t="s">
        <v>2288</v>
      </c>
      <c r="H1002" s="6" t="s">
        <v>47</v>
      </c>
      <c r="I1002" s="6">
        <v>1</v>
      </c>
      <c r="J1002" s="10">
        <v>0</v>
      </c>
      <c r="K1002" s="7" t="str">
        <f>IF(F1002="NA","0000",IF(F1002="A04","0200",IF(F1002="A03","0500",IF(F1002="A02","0700",IF(F1002="A01","1000",ERROR)))))</f>
        <v>0000</v>
      </c>
      <c r="L1002" s="7" t="str">
        <f t="shared" si="62"/>
        <v>000</v>
      </c>
      <c r="M1002" s="8">
        <v>0</v>
      </c>
      <c r="N1002" s="7">
        <v>30</v>
      </c>
      <c r="O1002" s="7">
        <v>5</v>
      </c>
      <c r="P1002" s="6" t="s">
        <v>35</v>
      </c>
      <c r="Q1002" s="6" t="str">
        <f t="shared" si="64"/>
        <v>1582</v>
      </c>
    </row>
    <row r="1003" spans="1:18" x14ac:dyDescent="0.15">
      <c r="A1003" s="6" t="s">
        <v>967</v>
      </c>
      <c r="B1003" s="6" t="str">
        <f t="shared" si="63"/>
        <v>20190703</v>
      </c>
      <c r="C1003" s="6" t="s">
        <v>0</v>
      </c>
      <c r="D1003" s="6" t="s">
        <v>2</v>
      </c>
      <c r="E1003" s="6" t="s">
        <v>45</v>
      </c>
      <c r="F1003" s="6" t="s">
        <v>25</v>
      </c>
      <c r="G1003" s="6" t="s">
        <v>2287</v>
      </c>
      <c r="H1003" s="6" t="s">
        <v>47</v>
      </c>
      <c r="I1003" s="6">
        <v>201</v>
      </c>
      <c r="J1003" s="10">
        <v>10</v>
      </c>
      <c r="K1003" s="7" t="str">
        <f>IF(F1003="NA","0000",IF(F1003="A04","0200",IF(F1003="A03","0500",IF(F1003="A02","0700",IF(F1003="A01","1000",ERROR)))))</f>
        <v>1000</v>
      </c>
      <c r="L1003" s="7" t="str">
        <f t="shared" si="62"/>
        <v>010</v>
      </c>
      <c r="M1003" s="8">
        <v>0</v>
      </c>
      <c r="N1003" s="7">
        <v>30</v>
      </c>
      <c r="O1003" s="7">
        <v>5</v>
      </c>
      <c r="P1003" s="6" t="s">
        <v>35</v>
      </c>
      <c r="Q1003" s="6" t="str">
        <f t="shared" si="64"/>
        <v>1584</v>
      </c>
    </row>
    <row r="1004" spans="1:18" x14ac:dyDescent="0.15">
      <c r="A1004" s="6" t="s">
        <v>968</v>
      </c>
      <c r="B1004" s="6" t="str">
        <f t="shared" si="63"/>
        <v>20190703</v>
      </c>
      <c r="C1004" s="6" t="s">
        <v>0</v>
      </c>
      <c r="D1004" s="6" t="s">
        <v>2</v>
      </c>
      <c r="E1004" s="6" t="s">
        <v>45</v>
      </c>
      <c r="F1004" s="6" t="s">
        <v>25</v>
      </c>
      <c r="G1004" s="6" t="s">
        <v>2287</v>
      </c>
      <c r="H1004" s="6" t="s">
        <v>47</v>
      </c>
      <c r="I1004" s="6">
        <v>201</v>
      </c>
      <c r="J1004" s="10">
        <v>10</v>
      </c>
      <c r="K1004" s="7" t="str">
        <f>IF(F1004="NA","0000",IF(F1004="A04","0200",IF(F1004="A03","0500",IF(F1004="A02","0700",IF(F1004="A01","1000",ERROR)))))</f>
        <v>1000</v>
      </c>
      <c r="L1004" s="7" t="str">
        <f t="shared" si="62"/>
        <v>010</v>
      </c>
      <c r="M1004" s="8">
        <v>0</v>
      </c>
      <c r="N1004" s="7">
        <v>30</v>
      </c>
      <c r="O1004" s="7">
        <v>5</v>
      </c>
      <c r="P1004" s="6" t="s">
        <v>35</v>
      </c>
      <c r="Q1004" s="6" t="str">
        <f t="shared" si="64"/>
        <v>1586</v>
      </c>
    </row>
    <row r="1005" spans="1:18" x14ac:dyDescent="0.15">
      <c r="A1005" s="6" t="s">
        <v>969</v>
      </c>
      <c r="B1005" s="6" t="str">
        <f t="shared" si="63"/>
        <v>20190703</v>
      </c>
      <c r="C1005" s="6" t="s">
        <v>0</v>
      </c>
      <c r="D1005" s="6" t="s">
        <v>2</v>
      </c>
      <c r="E1005" s="6" t="s">
        <v>48</v>
      </c>
      <c r="F1005" s="6" t="s">
        <v>25</v>
      </c>
      <c r="G1005" s="6" t="s">
        <v>2287</v>
      </c>
      <c r="H1005" s="6" t="s">
        <v>47</v>
      </c>
      <c r="I1005" s="6">
        <v>46</v>
      </c>
      <c r="J1005" s="10">
        <v>10</v>
      </c>
      <c r="K1005" s="7" t="str">
        <f>IF(F1005="NA","0000",IF(F1005="A04","0200",IF(F1005="A03","0500",IF(F1005="A02","0700",IF(F1005="A01","1000",ERROR)))))</f>
        <v>1000</v>
      </c>
      <c r="L1005" s="7" t="str">
        <f t="shared" si="62"/>
        <v>010</v>
      </c>
      <c r="M1005" s="8">
        <v>0</v>
      </c>
      <c r="N1005" s="7">
        <v>30</v>
      </c>
      <c r="O1005" s="7">
        <v>5</v>
      </c>
      <c r="P1005" s="6" t="s">
        <v>658</v>
      </c>
      <c r="Q1005" s="6" t="str">
        <f t="shared" si="64"/>
        <v>1588</v>
      </c>
    </row>
    <row r="1006" spans="1:18" x14ac:dyDescent="0.15">
      <c r="A1006" s="6" t="s">
        <v>955</v>
      </c>
      <c r="B1006" s="6" t="str">
        <f t="shared" si="63"/>
        <v>20190703</v>
      </c>
      <c r="C1006" s="6" t="s">
        <v>0</v>
      </c>
      <c r="D1006" s="6" t="s">
        <v>2</v>
      </c>
      <c r="E1006" s="6" t="s">
        <v>45</v>
      </c>
      <c r="F1006" s="6" t="s">
        <v>46</v>
      </c>
      <c r="G1006" s="6" t="s">
        <v>2288</v>
      </c>
      <c r="H1006" s="6" t="s">
        <v>47</v>
      </c>
      <c r="I1006" s="6">
        <v>0</v>
      </c>
      <c r="J1006" s="10">
        <v>0</v>
      </c>
      <c r="K1006" s="7" t="str">
        <f>IF(F1006="NA","0000",IF(F1006="A04","0200",IF(F1006="A03","0500",IF(F1006="A02","0700",IF(F1006="A01","1000",ERROR)))))</f>
        <v>0000</v>
      </c>
      <c r="L1006" s="7" t="str">
        <f t="shared" si="62"/>
        <v>000</v>
      </c>
      <c r="M1006" s="8">
        <v>0</v>
      </c>
      <c r="N1006" s="7">
        <v>30</v>
      </c>
      <c r="O1006" s="7">
        <v>6</v>
      </c>
      <c r="P1006" s="6" t="s">
        <v>35</v>
      </c>
      <c r="Q1006" s="6" t="str">
        <f t="shared" si="64"/>
        <v>1590</v>
      </c>
    </row>
    <row r="1007" spans="1:18" x14ac:dyDescent="0.15">
      <c r="A1007" s="6" t="s">
        <v>956</v>
      </c>
      <c r="B1007" s="6" t="str">
        <f t="shared" si="63"/>
        <v>20190703</v>
      </c>
      <c r="C1007" s="6" t="s">
        <v>0</v>
      </c>
      <c r="D1007" s="6" t="s">
        <v>2</v>
      </c>
      <c r="E1007" s="6" t="s">
        <v>48</v>
      </c>
      <c r="F1007" s="6" t="s">
        <v>46</v>
      </c>
      <c r="G1007" s="6" t="s">
        <v>2288</v>
      </c>
      <c r="H1007" s="6" t="s">
        <v>47</v>
      </c>
      <c r="I1007" s="6">
        <v>6</v>
      </c>
      <c r="J1007" s="10">
        <v>0</v>
      </c>
      <c r="K1007" s="7" t="str">
        <f>IF(F1007="NA","0000",IF(F1007="A04","0200",IF(F1007="A03","0500",IF(F1007="A02","0700",IF(F1007="A01","1000",ERROR)))))</f>
        <v>0000</v>
      </c>
      <c r="L1007" s="7" t="str">
        <f t="shared" si="62"/>
        <v>000</v>
      </c>
      <c r="M1007" s="8">
        <v>0</v>
      </c>
      <c r="N1007" s="7">
        <v>30</v>
      </c>
      <c r="O1007" s="7">
        <v>6</v>
      </c>
      <c r="P1007" s="6" t="s">
        <v>35</v>
      </c>
      <c r="Q1007" s="6" t="str">
        <f t="shared" si="64"/>
        <v>1592</v>
      </c>
    </row>
    <row r="1008" spans="1:18" x14ac:dyDescent="0.15">
      <c r="A1008" s="6" t="s">
        <v>957</v>
      </c>
      <c r="B1008" s="6" t="str">
        <f t="shared" si="63"/>
        <v>20190703</v>
      </c>
      <c r="C1008" s="6" t="s">
        <v>0</v>
      </c>
      <c r="D1008" s="6" t="s">
        <v>2</v>
      </c>
      <c r="E1008" s="6" t="s">
        <v>45</v>
      </c>
      <c r="F1008" s="6" t="s">
        <v>25</v>
      </c>
      <c r="G1008" s="6" t="s">
        <v>2287</v>
      </c>
      <c r="H1008" s="6" t="s">
        <v>47</v>
      </c>
      <c r="I1008" s="6">
        <v>318</v>
      </c>
      <c r="J1008" s="10">
        <v>10</v>
      </c>
      <c r="K1008" s="7" t="str">
        <f>IF(F1008="NA","0000",IF(F1008="A04","0200",IF(F1008="A03","0500",IF(F1008="A02","0700",IF(F1008="A01","1000",ERROR)))))</f>
        <v>1000</v>
      </c>
      <c r="L1008" s="7" t="str">
        <f t="shared" si="62"/>
        <v>010</v>
      </c>
      <c r="M1008" s="8">
        <v>0</v>
      </c>
      <c r="N1008" s="7">
        <v>30</v>
      </c>
      <c r="O1008" s="7">
        <v>6</v>
      </c>
      <c r="P1008" s="6" t="s">
        <v>35</v>
      </c>
      <c r="Q1008" s="6" t="str">
        <f t="shared" si="64"/>
        <v>1594</v>
      </c>
    </row>
    <row r="1009" spans="1:18" x14ac:dyDescent="0.15">
      <c r="A1009" s="6" t="s">
        <v>958</v>
      </c>
      <c r="B1009" s="6" t="str">
        <f t="shared" si="63"/>
        <v>20190703</v>
      </c>
      <c r="C1009" s="6" t="s">
        <v>0</v>
      </c>
      <c r="D1009" s="6" t="s">
        <v>2</v>
      </c>
      <c r="E1009" s="6" t="s">
        <v>45</v>
      </c>
      <c r="F1009" s="6" t="s">
        <v>25</v>
      </c>
      <c r="G1009" s="6" t="s">
        <v>2287</v>
      </c>
      <c r="H1009" s="6" t="s">
        <v>47</v>
      </c>
      <c r="I1009" s="6">
        <v>319</v>
      </c>
      <c r="J1009" s="10">
        <v>10</v>
      </c>
      <c r="K1009" s="7" t="str">
        <f>IF(F1009="NA","0000",IF(F1009="A04","0200",IF(F1009="A03","0500",IF(F1009="A02","0700",IF(F1009="A01","1000",ERROR)))))</f>
        <v>1000</v>
      </c>
      <c r="L1009" s="7" t="str">
        <f t="shared" si="62"/>
        <v>010</v>
      </c>
      <c r="M1009" s="8">
        <v>0</v>
      </c>
      <c r="N1009" s="7">
        <v>30</v>
      </c>
      <c r="O1009" s="7">
        <v>6</v>
      </c>
      <c r="P1009" s="6" t="s">
        <v>35</v>
      </c>
      <c r="Q1009" s="6" t="str">
        <f t="shared" si="64"/>
        <v>1596</v>
      </c>
    </row>
    <row r="1010" spans="1:18" x14ac:dyDescent="0.15">
      <c r="A1010" s="6" t="s">
        <v>959</v>
      </c>
      <c r="B1010" s="6" t="str">
        <f t="shared" si="63"/>
        <v>20190703</v>
      </c>
      <c r="C1010" s="6" t="s">
        <v>0</v>
      </c>
      <c r="D1010" s="6" t="s">
        <v>2</v>
      </c>
      <c r="E1010" s="6" t="s">
        <v>48</v>
      </c>
      <c r="F1010" s="6" t="s">
        <v>25</v>
      </c>
      <c r="G1010" s="6" t="s">
        <v>2287</v>
      </c>
      <c r="H1010" s="6" t="s">
        <v>47</v>
      </c>
      <c r="I1010" s="6">
        <v>80</v>
      </c>
      <c r="J1010" s="10">
        <v>10</v>
      </c>
      <c r="K1010" s="7" t="str">
        <f>IF(F1010="NA","0000",IF(F1010="A04","0200",IF(F1010="A03","0500",IF(F1010="A02","0700",IF(F1010="A01","1000",ERROR)))))</f>
        <v>1000</v>
      </c>
      <c r="L1010" s="7" t="str">
        <f t="shared" si="62"/>
        <v>010</v>
      </c>
      <c r="M1010" s="8">
        <v>0</v>
      </c>
      <c r="N1010" s="7">
        <v>30</v>
      </c>
      <c r="O1010" s="7">
        <v>6</v>
      </c>
      <c r="P1010" s="6" t="s">
        <v>658</v>
      </c>
      <c r="Q1010" s="6" t="str">
        <f t="shared" si="64"/>
        <v>1598</v>
      </c>
    </row>
    <row r="1011" spans="1:18" x14ac:dyDescent="0.15">
      <c r="A1011" s="6" t="s">
        <v>880</v>
      </c>
      <c r="B1011" s="6" t="str">
        <f t="shared" si="63"/>
        <v>20190628</v>
      </c>
      <c r="C1011" s="6" t="s">
        <v>0</v>
      </c>
      <c r="D1011" s="6" t="s">
        <v>2</v>
      </c>
      <c r="E1011" s="6" t="s">
        <v>45</v>
      </c>
      <c r="F1011" s="6" t="s">
        <v>46</v>
      </c>
      <c r="G1011" s="6" t="s">
        <v>2288</v>
      </c>
      <c r="H1011" s="6" t="s">
        <v>47</v>
      </c>
      <c r="I1011" s="6">
        <v>0</v>
      </c>
      <c r="J1011" s="10">
        <v>0</v>
      </c>
      <c r="K1011" s="7" t="str">
        <f>IF(F1011="NA","0000",IF(F1011="A04","0200",IF(F1011="A03","0500",IF(F1011="A02","0700",IF(F1011="A01","1000",ERROR)))))</f>
        <v>0000</v>
      </c>
      <c r="L1011" s="7" t="str">
        <f t="shared" ref="L1011:L1074" si="65">IF(J1011="NA","000",TEXT(J1011,"000"))</f>
        <v>000</v>
      </c>
      <c r="M1011" s="8">
        <v>0</v>
      </c>
      <c r="N1011" s="7">
        <v>31</v>
      </c>
      <c r="O1011" s="7">
        <v>1</v>
      </c>
      <c r="P1011" s="6" t="s">
        <v>34</v>
      </c>
      <c r="Q1011" s="6" t="str">
        <f t="shared" si="64"/>
        <v>1509</v>
      </c>
      <c r="R1011" s="6" t="s">
        <v>2031</v>
      </c>
    </row>
    <row r="1012" spans="1:18" x14ac:dyDescent="0.15">
      <c r="A1012" s="6" t="s">
        <v>881</v>
      </c>
      <c r="B1012" s="6" t="str">
        <f t="shared" si="63"/>
        <v>20190628</v>
      </c>
      <c r="C1012" s="6" t="s">
        <v>0</v>
      </c>
      <c r="D1012" s="6" t="s">
        <v>2</v>
      </c>
      <c r="E1012" s="6" t="s">
        <v>327</v>
      </c>
      <c r="F1012" s="6" t="s">
        <v>46</v>
      </c>
      <c r="G1012" s="6" t="s">
        <v>2288</v>
      </c>
      <c r="H1012" s="6" t="s">
        <v>47</v>
      </c>
      <c r="I1012" s="6">
        <v>4</v>
      </c>
      <c r="J1012" s="10">
        <v>0</v>
      </c>
      <c r="K1012" s="7" t="str">
        <f>IF(F1012="NA","0000",IF(F1012="A04","0200",IF(F1012="A03","0500",IF(F1012="A02","0700",IF(F1012="A01","1000",ERROR)))))</f>
        <v>0000</v>
      </c>
      <c r="L1012" s="7" t="str">
        <f t="shared" si="65"/>
        <v>000</v>
      </c>
      <c r="M1012" s="8">
        <v>0</v>
      </c>
      <c r="N1012" s="7">
        <v>31</v>
      </c>
      <c r="O1012" s="7">
        <v>1</v>
      </c>
      <c r="P1012" s="6" t="s">
        <v>34</v>
      </c>
      <c r="Q1012" s="6" t="str">
        <f t="shared" si="64"/>
        <v>1511</v>
      </c>
      <c r="R1012" s="6" t="s">
        <v>2119</v>
      </c>
    </row>
    <row r="1013" spans="1:18" x14ac:dyDescent="0.15">
      <c r="A1013" s="6" t="s">
        <v>882</v>
      </c>
      <c r="B1013" s="6" t="str">
        <f t="shared" si="63"/>
        <v>20190628</v>
      </c>
      <c r="C1013" s="6" t="s">
        <v>0</v>
      </c>
      <c r="D1013" s="6" t="s">
        <v>2</v>
      </c>
      <c r="E1013" s="6" t="s">
        <v>45</v>
      </c>
      <c r="F1013" s="6" t="s">
        <v>25</v>
      </c>
      <c r="G1013" s="6" t="s">
        <v>2287</v>
      </c>
      <c r="H1013" s="6" t="s">
        <v>47</v>
      </c>
      <c r="I1013" s="6">
        <v>342</v>
      </c>
      <c r="J1013" s="10">
        <v>10</v>
      </c>
      <c r="K1013" s="7" t="str">
        <f>IF(F1013="NA","0000",IF(F1013="A04","0200",IF(F1013="A03","0500",IF(F1013="A02","0700",IF(F1013="A01","1000",ERROR)))))</f>
        <v>1000</v>
      </c>
      <c r="L1013" s="7" t="str">
        <f t="shared" si="65"/>
        <v>010</v>
      </c>
      <c r="M1013" s="8">
        <v>0</v>
      </c>
      <c r="N1013" s="7">
        <v>31</v>
      </c>
      <c r="O1013" s="7">
        <v>1</v>
      </c>
      <c r="P1013" s="6" t="s">
        <v>34</v>
      </c>
      <c r="Q1013" s="6" t="str">
        <f t="shared" si="64"/>
        <v>1513</v>
      </c>
      <c r="R1013" s="6" t="s">
        <v>2063</v>
      </c>
    </row>
    <row r="1014" spans="1:18" x14ac:dyDescent="0.15">
      <c r="A1014" s="6" t="s">
        <v>883</v>
      </c>
      <c r="B1014" s="6" t="str">
        <f t="shared" si="63"/>
        <v>20190628</v>
      </c>
      <c r="C1014" s="6" t="s">
        <v>0</v>
      </c>
      <c r="D1014" s="6" t="s">
        <v>2</v>
      </c>
      <c r="E1014" s="6" t="s">
        <v>45</v>
      </c>
      <c r="F1014" s="6" t="s">
        <v>25</v>
      </c>
      <c r="G1014" s="6" t="s">
        <v>2287</v>
      </c>
      <c r="H1014" s="6" t="s">
        <v>47</v>
      </c>
      <c r="I1014" s="6">
        <v>289</v>
      </c>
      <c r="J1014" s="10">
        <v>10</v>
      </c>
      <c r="K1014" s="7" t="str">
        <f>IF(F1014="NA","0000",IF(F1014="A04","0200",IF(F1014="A03","0500",IF(F1014="A02","0700",IF(F1014="A01","1000",ERROR)))))</f>
        <v>1000</v>
      </c>
      <c r="L1014" s="7" t="str">
        <f t="shared" si="65"/>
        <v>010</v>
      </c>
      <c r="M1014" s="8">
        <v>0</v>
      </c>
      <c r="N1014" s="7">
        <v>31</v>
      </c>
      <c r="O1014" s="7">
        <v>1</v>
      </c>
      <c r="P1014" s="6" t="s">
        <v>34</v>
      </c>
      <c r="Q1014" s="6" t="str">
        <f t="shared" si="64"/>
        <v>1515</v>
      </c>
      <c r="R1014" s="6" t="s">
        <v>2065</v>
      </c>
    </row>
    <row r="1015" spans="1:18" x14ac:dyDescent="0.15">
      <c r="A1015" s="6" t="s">
        <v>884</v>
      </c>
      <c r="B1015" s="6" t="str">
        <f t="shared" si="63"/>
        <v>20190628</v>
      </c>
      <c r="C1015" s="6" t="s">
        <v>0</v>
      </c>
      <c r="D1015" s="6" t="s">
        <v>2</v>
      </c>
      <c r="E1015" s="6" t="s">
        <v>327</v>
      </c>
      <c r="F1015" s="6" t="s">
        <v>25</v>
      </c>
      <c r="G1015" s="6" t="s">
        <v>2287</v>
      </c>
      <c r="H1015" s="6" t="s">
        <v>47</v>
      </c>
      <c r="I1015" s="6">
        <v>41</v>
      </c>
      <c r="J1015" s="10">
        <v>10</v>
      </c>
      <c r="K1015" s="7" t="str">
        <f>IF(F1015="NA","0000",IF(F1015="A04","0200",IF(F1015="A03","0500",IF(F1015="A02","0700",IF(F1015="A01","1000",ERROR)))))</f>
        <v>1000</v>
      </c>
      <c r="L1015" s="7" t="str">
        <f t="shared" si="65"/>
        <v>010</v>
      </c>
      <c r="M1015" s="8">
        <v>0</v>
      </c>
      <c r="N1015" s="7">
        <v>31</v>
      </c>
      <c r="O1015" s="7">
        <v>1</v>
      </c>
      <c r="P1015" s="6" t="s">
        <v>34</v>
      </c>
      <c r="Q1015" s="6" t="str">
        <f t="shared" si="64"/>
        <v>1517</v>
      </c>
      <c r="R1015" s="6" t="s">
        <v>2131</v>
      </c>
    </row>
    <row r="1016" spans="1:18" x14ac:dyDescent="0.15">
      <c r="A1016" s="6" t="s">
        <v>890</v>
      </c>
      <c r="B1016" s="6" t="str">
        <f t="shared" si="63"/>
        <v>20190628</v>
      </c>
      <c r="C1016" s="6" t="s">
        <v>0</v>
      </c>
      <c r="D1016" s="6" t="s">
        <v>2</v>
      </c>
      <c r="E1016" s="6" t="s">
        <v>45</v>
      </c>
      <c r="F1016" s="6" t="s">
        <v>46</v>
      </c>
      <c r="G1016" s="6" t="s">
        <v>2288</v>
      </c>
      <c r="H1016" s="6" t="s">
        <v>47</v>
      </c>
      <c r="I1016" s="6">
        <v>0</v>
      </c>
      <c r="J1016" s="10">
        <v>0</v>
      </c>
      <c r="K1016" s="7" t="str">
        <f>IF(F1016="NA","0000",IF(F1016="A04","0200",IF(F1016="A03","0500",IF(F1016="A02","0700",IF(F1016="A01","1000",ERROR)))))</f>
        <v>0000</v>
      </c>
      <c r="L1016" s="7" t="str">
        <f t="shared" si="65"/>
        <v>000</v>
      </c>
      <c r="M1016" s="8">
        <v>0</v>
      </c>
      <c r="N1016" s="7">
        <v>31</v>
      </c>
      <c r="O1016" s="7">
        <v>2</v>
      </c>
      <c r="P1016" s="6" t="s">
        <v>34</v>
      </c>
      <c r="Q1016" s="6" t="str">
        <f t="shared" si="64"/>
        <v>1519</v>
      </c>
      <c r="R1016" s="6" t="s">
        <v>2033</v>
      </c>
    </row>
    <row r="1017" spans="1:18" x14ac:dyDescent="0.15">
      <c r="A1017" s="6" t="s">
        <v>891</v>
      </c>
      <c r="B1017" s="6" t="str">
        <f t="shared" si="63"/>
        <v>20190628</v>
      </c>
      <c r="C1017" s="6" t="s">
        <v>0</v>
      </c>
      <c r="D1017" s="6" t="s">
        <v>2</v>
      </c>
      <c r="E1017" s="6" t="s">
        <v>327</v>
      </c>
      <c r="F1017" s="6" t="s">
        <v>46</v>
      </c>
      <c r="G1017" s="6" t="s">
        <v>2288</v>
      </c>
      <c r="H1017" s="6" t="s">
        <v>47</v>
      </c>
      <c r="I1017" s="6">
        <v>2</v>
      </c>
      <c r="J1017" s="10">
        <v>0</v>
      </c>
      <c r="K1017" s="7" t="str">
        <f>IF(F1017="NA","0000",IF(F1017="A04","0200",IF(F1017="A03","0500",IF(F1017="A02","0700",IF(F1017="A01","1000",ERROR)))))</f>
        <v>0000</v>
      </c>
      <c r="L1017" s="7" t="str">
        <f t="shared" si="65"/>
        <v>000</v>
      </c>
      <c r="M1017" s="8">
        <v>0</v>
      </c>
      <c r="N1017" s="7">
        <v>31</v>
      </c>
      <c r="O1017" s="7">
        <v>2</v>
      </c>
      <c r="P1017" s="6" t="s">
        <v>34</v>
      </c>
      <c r="Q1017" s="6" t="str">
        <f t="shared" si="64"/>
        <v>1521</v>
      </c>
      <c r="R1017" s="6" t="s">
        <v>2121</v>
      </c>
    </row>
    <row r="1018" spans="1:18" x14ac:dyDescent="0.15">
      <c r="A1018" s="6" t="s">
        <v>892</v>
      </c>
      <c r="B1018" s="6" t="str">
        <f t="shared" si="63"/>
        <v>20190628</v>
      </c>
      <c r="C1018" s="6" t="s">
        <v>0</v>
      </c>
      <c r="D1018" s="6" t="s">
        <v>2</v>
      </c>
      <c r="E1018" s="6" t="s">
        <v>45</v>
      </c>
      <c r="F1018" s="6" t="s">
        <v>25</v>
      </c>
      <c r="G1018" s="6" t="s">
        <v>2287</v>
      </c>
      <c r="H1018" s="6" t="s">
        <v>47</v>
      </c>
      <c r="I1018" s="6">
        <v>507</v>
      </c>
      <c r="J1018" s="10">
        <v>10</v>
      </c>
      <c r="K1018" s="7" t="str">
        <f>IF(F1018="NA","0000",IF(F1018="A04","0200",IF(F1018="A03","0500",IF(F1018="A02","0700",IF(F1018="A01","1000",ERROR)))))</f>
        <v>1000</v>
      </c>
      <c r="L1018" s="7" t="str">
        <f t="shared" si="65"/>
        <v>010</v>
      </c>
      <c r="M1018" s="8">
        <v>0</v>
      </c>
      <c r="N1018" s="7">
        <v>31</v>
      </c>
      <c r="O1018" s="7">
        <v>2</v>
      </c>
      <c r="P1018" s="6" t="s">
        <v>34</v>
      </c>
      <c r="Q1018" s="6" t="str">
        <f t="shared" si="64"/>
        <v>1523</v>
      </c>
      <c r="R1018" s="6" t="s">
        <v>2067</v>
      </c>
    </row>
    <row r="1019" spans="1:18" x14ac:dyDescent="0.15">
      <c r="A1019" s="6" t="s">
        <v>893</v>
      </c>
      <c r="B1019" s="6" t="str">
        <f t="shared" si="63"/>
        <v>20190628</v>
      </c>
      <c r="C1019" s="6" t="s">
        <v>0</v>
      </c>
      <c r="D1019" s="6" t="s">
        <v>2</v>
      </c>
      <c r="E1019" s="6" t="s">
        <v>45</v>
      </c>
      <c r="F1019" s="6" t="s">
        <v>25</v>
      </c>
      <c r="G1019" s="6" t="s">
        <v>2287</v>
      </c>
      <c r="H1019" s="6" t="s">
        <v>47</v>
      </c>
      <c r="I1019" s="6">
        <v>283</v>
      </c>
      <c r="J1019" s="10">
        <v>10</v>
      </c>
      <c r="K1019" s="7" t="str">
        <f>IF(F1019="NA","0000",IF(F1019="A04","0200",IF(F1019="A03","0500",IF(F1019="A02","0700",IF(F1019="A01","1000",ERROR)))))</f>
        <v>1000</v>
      </c>
      <c r="L1019" s="7" t="str">
        <f t="shared" si="65"/>
        <v>010</v>
      </c>
      <c r="M1019" s="8">
        <v>0</v>
      </c>
      <c r="N1019" s="7">
        <v>31</v>
      </c>
      <c r="O1019" s="7">
        <v>2</v>
      </c>
      <c r="P1019" s="6" t="s">
        <v>34</v>
      </c>
      <c r="Q1019" s="6" t="str">
        <f t="shared" si="64"/>
        <v>1525</v>
      </c>
      <c r="R1019" s="6" t="s">
        <v>2069</v>
      </c>
    </row>
    <row r="1020" spans="1:18" x14ac:dyDescent="0.15">
      <c r="A1020" s="6" t="s">
        <v>894</v>
      </c>
      <c r="B1020" s="6" t="str">
        <f t="shared" si="63"/>
        <v>20190628</v>
      </c>
      <c r="C1020" s="6" t="s">
        <v>0</v>
      </c>
      <c r="D1020" s="6" t="s">
        <v>2</v>
      </c>
      <c r="E1020" s="6" t="s">
        <v>327</v>
      </c>
      <c r="F1020" s="6" t="s">
        <v>25</v>
      </c>
      <c r="G1020" s="6" t="s">
        <v>2287</v>
      </c>
      <c r="H1020" s="6" t="s">
        <v>47</v>
      </c>
      <c r="I1020" s="6">
        <v>66</v>
      </c>
      <c r="J1020" s="10">
        <v>10</v>
      </c>
      <c r="K1020" s="7" t="str">
        <f>IF(F1020="NA","0000",IF(F1020="A04","0200",IF(F1020="A03","0500",IF(F1020="A02","0700",IF(F1020="A01","1000",ERROR)))))</f>
        <v>1000</v>
      </c>
      <c r="L1020" s="7" t="str">
        <f t="shared" si="65"/>
        <v>010</v>
      </c>
      <c r="M1020" s="8">
        <v>0</v>
      </c>
      <c r="N1020" s="7">
        <v>31</v>
      </c>
      <c r="O1020" s="7">
        <v>2</v>
      </c>
      <c r="P1020" s="6" t="s">
        <v>34</v>
      </c>
      <c r="Q1020" s="6" t="str">
        <f t="shared" si="64"/>
        <v>1527</v>
      </c>
      <c r="R1020" s="6" t="s">
        <v>2133</v>
      </c>
    </row>
    <row r="1021" spans="1:18" x14ac:dyDescent="0.15">
      <c r="A1021" s="6" t="s">
        <v>900</v>
      </c>
      <c r="B1021" s="6" t="str">
        <f t="shared" si="63"/>
        <v>20190628</v>
      </c>
      <c r="C1021" s="6" t="s">
        <v>0</v>
      </c>
      <c r="D1021" s="6" t="s">
        <v>2</v>
      </c>
      <c r="E1021" s="6" t="s">
        <v>45</v>
      </c>
      <c r="F1021" s="6" t="s">
        <v>46</v>
      </c>
      <c r="G1021" s="6" t="s">
        <v>2288</v>
      </c>
      <c r="H1021" s="6" t="s">
        <v>47</v>
      </c>
      <c r="I1021" s="6">
        <v>0</v>
      </c>
      <c r="J1021" s="10">
        <v>0</v>
      </c>
      <c r="K1021" s="7" t="str">
        <f>IF(F1021="NA","0000",IF(F1021="A04","0200",IF(F1021="A03","0500",IF(F1021="A02","0700",IF(F1021="A01","1000",ERROR)))))</f>
        <v>0000</v>
      </c>
      <c r="L1021" s="7" t="str">
        <f t="shared" si="65"/>
        <v>000</v>
      </c>
      <c r="M1021" s="8">
        <v>0</v>
      </c>
      <c r="N1021" s="7">
        <v>31</v>
      </c>
      <c r="O1021" s="7">
        <v>3</v>
      </c>
      <c r="P1021" s="6" t="s">
        <v>34</v>
      </c>
      <c r="Q1021" s="6" t="str">
        <f t="shared" si="64"/>
        <v>1529</v>
      </c>
      <c r="R1021" s="6" t="s">
        <v>2035</v>
      </c>
    </row>
    <row r="1022" spans="1:18" x14ac:dyDescent="0.15">
      <c r="A1022" s="6" t="s">
        <v>901</v>
      </c>
      <c r="B1022" s="6" t="str">
        <f t="shared" si="63"/>
        <v>20190628</v>
      </c>
      <c r="C1022" s="6" t="s">
        <v>0</v>
      </c>
      <c r="D1022" s="6" t="s">
        <v>2</v>
      </c>
      <c r="E1022" s="6" t="s">
        <v>327</v>
      </c>
      <c r="F1022" s="6" t="s">
        <v>46</v>
      </c>
      <c r="G1022" s="6" t="s">
        <v>2288</v>
      </c>
      <c r="H1022" s="6" t="s">
        <v>47</v>
      </c>
      <c r="I1022" s="6">
        <v>1</v>
      </c>
      <c r="J1022" s="10">
        <v>0</v>
      </c>
      <c r="K1022" s="7" t="str">
        <f>IF(F1022="NA","0000",IF(F1022="A04","0200",IF(F1022="A03","0500",IF(F1022="A02","0700",IF(F1022="A01","1000",ERROR)))))</f>
        <v>0000</v>
      </c>
      <c r="L1022" s="7" t="str">
        <f t="shared" si="65"/>
        <v>000</v>
      </c>
      <c r="M1022" s="8">
        <v>0</v>
      </c>
      <c r="N1022" s="7">
        <v>31</v>
      </c>
      <c r="O1022" s="7">
        <v>3</v>
      </c>
      <c r="P1022" s="6" t="s">
        <v>34</v>
      </c>
      <c r="Q1022" s="6" t="str">
        <f t="shared" si="64"/>
        <v>1531</v>
      </c>
      <c r="R1022" s="6" t="s">
        <v>2123</v>
      </c>
    </row>
    <row r="1023" spans="1:18" x14ac:dyDescent="0.15">
      <c r="A1023" s="6" t="s">
        <v>902</v>
      </c>
      <c r="B1023" s="6" t="str">
        <f t="shared" si="63"/>
        <v>20190628</v>
      </c>
      <c r="C1023" s="6" t="s">
        <v>0</v>
      </c>
      <c r="D1023" s="6" t="s">
        <v>2</v>
      </c>
      <c r="E1023" s="6" t="s">
        <v>45</v>
      </c>
      <c r="F1023" s="6" t="s">
        <v>25</v>
      </c>
      <c r="G1023" s="6" t="s">
        <v>2287</v>
      </c>
      <c r="H1023" s="6" t="s">
        <v>47</v>
      </c>
      <c r="I1023" s="6">
        <v>219</v>
      </c>
      <c r="J1023" s="10">
        <v>10</v>
      </c>
      <c r="K1023" s="7" t="str">
        <f>IF(F1023="NA","0000",IF(F1023="A04","0200",IF(F1023="A03","0500",IF(F1023="A02","0700",IF(F1023="A01","1000",ERROR)))))</f>
        <v>1000</v>
      </c>
      <c r="L1023" s="7" t="str">
        <f t="shared" si="65"/>
        <v>010</v>
      </c>
      <c r="M1023" s="8">
        <v>0</v>
      </c>
      <c r="N1023" s="7">
        <v>31</v>
      </c>
      <c r="O1023" s="7">
        <v>3</v>
      </c>
      <c r="P1023" s="6" t="s">
        <v>34</v>
      </c>
      <c r="Q1023" s="6" t="str">
        <f t="shared" si="64"/>
        <v>1533</v>
      </c>
      <c r="R1023" s="6" t="s">
        <v>2071</v>
      </c>
    </row>
    <row r="1024" spans="1:18" x14ac:dyDescent="0.15">
      <c r="A1024" s="6" t="s">
        <v>903</v>
      </c>
      <c r="B1024" s="6" t="str">
        <f t="shared" si="63"/>
        <v>20190628</v>
      </c>
      <c r="C1024" s="6" t="s">
        <v>0</v>
      </c>
      <c r="D1024" s="6" t="s">
        <v>2</v>
      </c>
      <c r="E1024" s="6" t="s">
        <v>45</v>
      </c>
      <c r="F1024" s="6" t="s">
        <v>25</v>
      </c>
      <c r="G1024" s="6" t="s">
        <v>2287</v>
      </c>
      <c r="H1024" s="6" t="s">
        <v>47</v>
      </c>
      <c r="I1024" s="6">
        <v>138</v>
      </c>
      <c r="J1024" s="10">
        <v>10</v>
      </c>
      <c r="K1024" s="7" t="str">
        <f>IF(F1024="NA","0000",IF(F1024="A04","0200",IF(F1024="A03","0500",IF(F1024="A02","0700",IF(F1024="A01","1000",ERROR)))))</f>
        <v>1000</v>
      </c>
      <c r="L1024" s="7" t="str">
        <f t="shared" si="65"/>
        <v>010</v>
      </c>
      <c r="M1024" s="8">
        <v>0</v>
      </c>
      <c r="N1024" s="7">
        <v>31</v>
      </c>
      <c r="O1024" s="7">
        <v>3</v>
      </c>
      <c r="P1024" s="6" t="s">
        <v>34</v>
      </c>
      <c r="Q1024" s="6" t="str">
        <f t="shared" si="64"/>
        <v>1535</v>
      </c>
      <c r="R1024" s="6" t="s">
        <v>2073</v>
      </c>
    </row>
    <row r="1025" spans="1:18" x14ac:dyDescent="0.15">
      <c r="A1025" s="6" t="s">
        <v>904</v>
      </c>
      <c r="B1025" s="6" t="str">
        <f t="shared" si="63"/>
        <v>20190628</v>
      </c>
      <c r="C1025" s="6" t="s">
        <v>0</v>
      </c>
      <c r="D1025" s="6" t="s">
        <v>2</v>
      </c>
      <c r="E1025" s="6" t="s">
        <v>327</v>
      </c>
      <c r="F1025" s="6" t="s">
        <v>25</v>
      </c>
      <c r="G1025" s="6" t="s">
        <v>2287</v>
      </c>
      <c r="H1025" s="6" t="s">
        <v>47</v>
      </c>
      <c r="I1025" s="6">
        <v>20</v>
      </c>
      <c r="J1025" s="10">
        <v>10</v>
      </c>
      <c r="K1025" s="7" t="str">
        <f>IF(F1025="NA","0000",IF(F1025="A04","0200",IF(F1025="A03","0500",IF(F1025="A02","0700",IF(F1025="A01","1000",ERROR)))))</f>
        <v>1000</v>
      </c>
      <c r="L1025" s="7" t="str">
        <f t="shared" si="65"/>
        <v>010</v>
      </c>
      <c r="M1025" s="8">
        <v>0</v>
      </c>
      <c r="N1025" s="7">
        <v>31</v>
      </c>
      <c r="O1025" s="7">
        <v>3</v>
      </c>
      <c r="P1025" s="6" t="s">
        <v>34</v>
      </c>
      <c r="Q1025" s="6" t="str">
        <f t="shared" si="64"/>
        <v>1537</v>
      </c>
      <c r="R1025" s="6" t="s">
        <v>2135</v>
      </c>
    </row>
    <row r="1026" spans="1:18" x14ac:dyDescent="0.15">
      <c r="A1026" s="6" t="s">
        <v>910</v>
      </c>
      <c r="B1026" s="6" t="str">
        <f t="shared" ref="B1026:B1089" si="66">LEFT(A1026,8)</f>
        <v>20190628</v>
      </c>
      <c r="C1026" s="6" t="s">
        <v>0</v>
      </c>
      <c r="D1026" s="6" t="s">
        <v>2</v>
      </c>
      <c r="E1026" s="6" t="s">
        <v>45</v>
      </c>
      <c r="F1026" s="6" t="s">
        <v>46</v>
      </c>
      <c r="G1026" s="6" t="s">
        <v>2288</v>
      </c>
      <c r="H1026" s="6" t="s">
        <v>47</v>
      </c>
      <c r="I1026" s="6">
        <v>0</v>
      </c>
      <c r="J1026" s="10">
        <v>0</v>
      </c>
      <c r="K1026" s="7" t="str">
        <f>IF(F1026="NA","0000",IF(F1026="A04","0200",IF(F1026="A03","0500",IF(F1026="A02","0700",IF(F1026="A01","1000",ERROR)))))</f>
        <v>0000</v>
      </c>
      <c r="L1026" s="7" t="str">
        <f t="shared" si="65"/>
        <v>000</v>
      </c>
      <c r="M1026" s="8">
        <v>0</v>
      </c>
      <c r="N1026" s="7">
        <v>31</v>
      </c>
      <c r="O1026" s="7">
        <v>4</v>
      </c>
      <c r="P1026" s="6" t="s">
        <v>34</v>
      </c>
      <c r="Q1026" s="6" t="str">
        <f t="shared" si="64"/>
        <v>1539</v>
      </c>
      <c r="R1026" s="6" t="s">
        <v>2037</v>
      </c>
    </row>
    <row r="1027" spans="1:18" x14ac:dyDescent="0.15">
      <c r="A1027" s="6" t="s">
        <v>911</v>
      </c>
      <c r="B1027" s="6" t="str">
        <f t="shared" si="66"/>
        <v>20190628</v>
      </c>
      <c r="C1027" s="6" t="s">
        <v>0</v>
      </c>
      <c r="D1027" s="6" t="s">
        <v>2</v>
      </c>
      <c r="E1027" s="6" t="s">
        <v>327</v>
      </c>
      <c r="F1027" s="6" t="s">
        <v>46</v>
      </c>
      <c r="G1027" s="6" t="s">
        <v>2288</v>
      </c>
      <c r="H1027" s="6" t="s">
        <v>47</v>
      </c>
      <c r="I1027" s="6">
        <v>2</v>
      </c>
      <c r="J1027" s="10">
        <v>0</v>
      </c>
      <c r="K1027" s="7" t="str">
        <f>IF(F1027="NA","0000",IF(F1027="A04","0200",IF(F1027="A03","0500",IF(F1027="A02","0700",IF(F1027="A01","1000",ERROR)))))</f>
        <v>0000</v>
      </c>
      <c r="L1027" s="7" t="str">
        <f t="shared" si="65"/>
        <v>000</v>
      </c>
      <c r="M1027" s="8">
        <v>0</v>
      </c>
      <c r="N1027" s="7">
        <v>31</v>
      </c>
      <c r="O1027" s="7">
        <v>4</v>
      </c>
      <c r="P1027" s="6" t="s">
        <v>34</v>
      </c>
      <c r="Q1027" s="6" t="str">
        <f t="shared" si="64"/>
        <v>1541</v>
      </c>
      <c r="R1027" s="6" t="s">
        <v>2125</v>
      </c>
    </row>
    <row r="1028" spans="1:18" x14ac:dyDescent="0.15">
      <c r="A1028" s="6" t="s">
        <v>912</v>
      </c>
      <c r="B1028" s="6" t="str">
        <f t="shared" si="66"/>
        <v>20190628</v>
      </c>
      <c r="C1028" s="6" t="s">
        <v>0</v>
      </c>
      <c r="D1028" s="6" t="s">
        <v>2</v>
      </c>
      <c r="E1028" s="6" t="s">
        <v>45</v>
      </c>
      <c r="F1028" s="6" t="s">
        <v>25</v>
      </c>
      <c r="G1028" s="6" t="s">
        <v>2287</v>
      </c>
      <c r="H1028" s="6" t="s">
        <v>47</v>
      </c>
      <c r="I1028" s="6">
        <v>383</v>
      </c>
      <c r="J1028" s="10">
        <v>10</v>
      </c>
      <c r="K1028" s="7" t="str">
        <f>IF(F1028="NA","0000",IF(F1028="A04","0200",IF(F1028="A03","0500",IF(F1028="A02","0700",IF(F1028="A01","1000",ERROR)))))</f>
        <v>1000</v>
      </c>
      <c r="L1028" s="7" t="str">
        <f t="shared" si="65"/>
        <v>010</v>
      </c>
      <c r="M1028" s="8">
        <v>0</v>
      </c>
      <c r="N1028" s="7">
        <v>31</v>
      </c>
      <c r="O1028" s="7">
        <v>4</v>
      </c>
      <c r="P1028" s="6" t="s">
        <v>34</v>
      </c>
      <c r="Q1028" s="6" t="str">
        <f t="shared" si="64"/>
        <v>1543</v>
      </c>
      <c r="R1028" s="6" t="s">
        <v>2075</v>
      </c>
    </row>
    <row r="1029" spans="1:18" x14ac:dyDescent="0.15">
      <c r="A1029" s="6" t="s">
        <v>913</v>
      </c>
      <c r="B1029" s="6" t="str">
        <f t="shared" si="66"/>
        <v>20190628</v>
      </c>
      <c r="C1029" s="6" t="s">
        <v>0</v>
      </c>
      <c r="D1029" s="6" t="s">
        <v>2</v>
      </c>
      <c r="E1029" s="6" t="s">
        <v>45</v>
      </c>
      <c r="F1029" s="6" t="s">
        <v>25</v>
      </c>
      <c r="G1029" s="6" t="s">
        <v>2287</v>
      </c>
      <c r="H1029" s="6" t="s">
        <v>47</v>
      </c>
      <c r="I1029" s="6">
        <v>153</v>
      </c>
      <c r="J1029" s="10">
        <v>10</v>
      </c>
      <c r="K1029" s="7" t="str">
        <f>IF(F1029="NA","0000",IF(F1029="A04","0200",IF(F1029="A03","0500",IF(F1029="A02","0700",IF(F1029="A01","1000",ERROR)))))</f>
        <v>1000</v>
      </c>
      <c r="L1029" s="7" t="str">
        <f t="shared" si="65"/>
        <v>010</v>
      </c>
      <c r="M1029" s="8">
        <v>0</v>
      </c>
      <c r="N1029" s="7">
        <v>31</v>
      </c>
      <c r="O1029" s="7">
        <v>4</v>
      </c>
      <c r="P1029" s="6" t="s">
        <v>34</v>
      </c>
      <c r="Q1029" s="6" t="str">
        <f t="shared" si="64"/>
        <v>1545</v>
      </c>
      <c r="R1029" s="6" t="s">
        <v>2077</v>
      </c>
    </row>
    <row r="1030" spans="1:18" x14ac:dyDescent="0.15">
      <c r="A1030" s="6" t="s">
        <v>914</v>
      </c>
      <c r="B1030" s="6" t="str">
        <f t="shared" si="66"/>
        <v>20190628</v>
      </c>
      <c r="C1030" s="6" t="s">
        <v>0</v>
      </c>
      <c r="D1030" s="6" t="s">
        <v>2</v>
      </c>
      <c r="E1030" s="6" t="s">
        <v>327</v>
      </c>
      <c r="F1030" s="6" t="s">
        <v>25</v>
      </c>
      <c r="G1030" s="6" t="s">
        <v>2287</v>
      </c>
      <c r="H1030" s="6" t="s">
        <v>47</v>
      </c>
      <c r="I1030" s="6">
        <v>113</v>
      </c>
      <c r="J1030" s="10">
        <v>10</v>
      </c>
      <c r="K1030" s="7" t="str">
        <f>IF(F1030="NA","0000",IF(F1030="A04","0200",IF(F1030="A03","0500",IF(F1030="A02","0700",IF(F1030="A01","1000",ERROR)))))</f>
        <v>1000</v>
      </c>
      <c r="L1030" s="7" t="str">
        <f t="shared" si="65"/>
        <v>010</v>
      </c>
      <c r="M1030" s="8">
        <v>0</v>
      </c>
      <c r="N1030" s="7">
        <v>31</v>
      </c>
      <c r="O1030" s="7">
        <v>4</v>
      </c>
      <c r="P1030" s="6" t="s">
        <v>34</v>
      </c>
      <c r="Q1030" s="6" t="str">
        <f t="shared" si="64"/>
        <v>1547</v>
      </c>
      <c r="R1030" s="6" t="s">
        <v>2137</v>
      </c>
    </row>
    <row r="1031" spans="1:18" x14ac:dyDescent="0.15">
      <c r="A1031" s="6" t="s">
        <v>920</v>
      </c>
      <c r="B1031" s="6" t="str">
        <f t="shared" si="66"/>
        <v>20190628</v>
      </c>
      <c r="C1031" s="6" t="s">
        <v>0</v>
      </c>
      <c r="D1031" s="6" t="s">
        <v>2</v>
      </c>
      <c r="E1031" s="6" t="s">
        <v>45</v>
      </c>
      <c r="F1031" s="6" t="s">
        <v>46</v>
      </c>
      <c r="G1031" s="6" t="s">
        <v>2288</v>
      </c>
      <c r="H1031" s="6" t="s">
        <v>47</v>
      </c>
      <c r="I1031" s="6">
        <v>1</v>
      </c>
      <c r="J1031" s="10">
        <v>0</v>
      </c>
      <c r="K1031" s="7" t="str">
        <f>IF(F1031="NA","0000",IF(F1031="A04","0200",IF(F1031="A03","0500",IF(F1031="A02","0700",IF(F1031="A01","1000",ERROR)))))</f>
        <v>0000</v>
      </c>
      <c r="L1031" s="7" t="str">
        <f t="shared" si="65"/>
        <v>000</v>
      </c>
      <c r="M1031" s="8">
        <v>0</v>
      </c>
      <c r="N1031" s="7">
        <v>31</v>
      </c>
      <c r="O1031" s="7">
        <v>5</v>
      </c>
      <c r="P1031" s="6" t="s">
        <v>34</v>
      </c>
      <c r="Q1031" s="6" t="str">
        <f t="shared" si="64"/>
        <v>1549</v>
      </c>
      <c r="R1031" s="6" t="s">
        <v>2039</v>
      </c>
    </row>
    <row r="1032" spans="1:18" x14ac:dyDescent="0.15">
      <c r="A1032" s="6" t="s">
        <v>921</v>
      </c>
      <c r="B1032" s="6" t="str">
        <f t="shared" si="66"/>
        <v>20190628</v>
      </c>
      <c r="C1032" s="6" t="s">
        <v>0</v>
      </c>
      <c r="D1032" s="6" t="s">
        <v>2</v>
      </c>
      <c r="E1032" s="6" t="s">
        <v>327</v>
      </c>
      <c r="F1032" s="6" t="s">
        <v>46</v>
      </c>
      <c r="G1032" s="6" t="s">
        <v>2288</v>
      </c>
      <c r="H1032" s="6" t="s">
        <v>47</v>
      </c>
      <c r="I1032" s="6">
        <v>2</v>
      </c>
      <c r="J1032" s="10">
        <v>0</v>
      </c>
      <c r="K1032" s="7" t="str">
        <f>IF(F1032="NA","0000",IF(F1032="A04","0200",IF(F1032="A03","0500",IF(F1032="A02","0700",IF(F1032="A01","1000",ERROR)))))</f>
        <v>0000</v>
      </c>
      <c r="L1032" s="7" t="str">
        <f t="shared" si="65"/>
        <v>000</v>
      </c>
      <c r="M1032" s="8">
        <v>0</v>
      </c>
      <c r="N1032" s="7">
        <v>31</v>
      </c>
      <c r="O1032" s="7">
        <v>5</v>
      </c>
      <c r="P1032" s="6" t="s">
        <v>34</v>
      </c>
      <c r="Q1032" s="6" t="str">
        <f t="shared" si="64"/>
        <v>1551</v>
      </c>
      <c r="R1032" s="6" t="s">
        <v>2127</v>
      </c>
    </row>
    <row r="1033" spans="1:18" x14ac:dyDescent="0.15">
      <c r="A1033" s="6" t="s">
        <v>922</v>
      </c>
      <c r="B1033" s="6" t="str">
        <f t="shared" si="66"/>
        <v>20190628</v>
      </c>
      <c r="C1033" s="6" t="s">
        <v>0</v>
      </c>
      <c r="D1033" s="6" t="s">
        <v>2</v>
      </c>
      <c r="E1033" s="6" t="s">
        <v>45</v>
      </c>
      <c r="F1033" s="6" t="s">
        <v>25</v>
      </c>
      <c r="G1033" s="6" t="s">
        <v>2287</v>
      </c>
      <c r="H1033" s="6" t="s">
        <v>47</v>
      </c>
      <c r="I1033" s="6">
        <v>242</v>
      </c>
      <c r="J1033" s="10">
        <v>10</v>
      </c>
      <c r="K1033" s="7" t="str">
        <f>IF(F1033="NA","0000",IF(F1033="A04","0200",IF(F1033="A03","0500",IF(F1033="A02","0700",IF(F1033="A01","1000",ERROR)))))</f>
        <v>1000</v>
      </c>
      <c r="L1033" s="7" t="str">
        <f t="shared" si="65"/>
        <v>010</v>
      </c>
      <c r="M1033" s="8">
        <v>0</v>
      </c>
      <c r="N1033" s="7">
        <v>31</v>
      </c>
      <c r="O1033" s="7">
        <v>5</v>
      </c>
      <c r="P1033" s="6" t="s">
        <v>34</v>
      </c>
      <c r="Q1033" s="6" t="str">
        <f t="shared" si="64"/>
        <v>1553</v>
      </c>
      <c r="R1033" s="6" t="s">
        <v>2079</v>
      </c>
    </row>
    <row r="1034" spans="1:18" x14ac:dyDescent="0.15">
      <c r="A1034" s="6" t="s">
        <v>923</v>
      </c>
      <c r="B1034" s="6" t="str">
        <f t="shared" si="66"/>
        <v>20190628</v>
      </c>
      <c r="C1034" s="6" t="s">
        <v>0</v>
      </c>
      <c r="D1034" s="6" t="s">
        <v>2</v>
      </c>
      <c r="E1034" s="6" t="s">
        <v>45</v>
      </c>
      <c r="F1034" s="6" t="s">
        <v>25</v>
      </c>
      <c r="G1034" s="6" t="s">
        <v>2287</v>
      </c>
      <c r="H1034" s="6" t="s">
        <v>47</v>
      </c>
      <c r="I1034" s="6">
        <v>224</v>
      </c>
      <c r="J1034" s="10">
        <v>10</v>
      </c>
      <c r="K1034" s="7" t="str">
        <f>IF(F1034="NA","0000",IF(F1034="A04","0200",IF(F1034="A03","0500",IF(F1034="A02","0700",IF(F1034="A01","1000",ERROR)))))</f>
        <v>1000</v>
      </c>
      <c r="L1034" s="7" t="str">
        <f t="shared" si="65"/>
        <v>010</v>
      </c>
      <c r="M1034" s="8">
        <v>0</v>
      </c>
      <c r="N1034" s="7">
        <v>31</v>
      </c>
      <c r="O1034" s="7">
        <v>5</v>
      </c>
      <c r="P1034" s="6" t="s">
        <v>34</v>
      </c>
      <c r="Q1034" s="6" t="str">
        <f t="shared" ref="Q1034:Q1097" si="67">RIGHT(A1034,4)</f>
        <v>1555</v>
      </c>
      <c r="R1034" s="6" t="s">
        <v>2081</v>
      </c>
    </row>
    <row r="1035" spans="1:18" x14ac:dyDescent="0.15">
      <c r="A1035" s="6" t="s">
        <v>924</v>
      </c>
      <c r="B1035" s="6" t="str">
        <f t="shared" si="66"/>
        <v>20190628</v>
      </c>
      <c r="C1035" s="6" t="s">
        <v>0</v>
      </c>
      <c r="D1035" s="6" t="s">
        <v>2</v>
      </c>
      <c r="E1035" s="6" t="s">
        <v>327</v>
      </c>
      <c r="F1035" s="6" t="s">
        <v>25</v>
      </c>
      <c r="G1035" s="6" t="s">
        <v>2287</v>
      </c>
      <c r="H1035" s="6" t="s">
        <v>47</v>
      </c>
      <c r="I1035" s="6">
        <v>48</v>
      </c>
      <c r="J1035" s="10">
        <v>10</v>
      </c>
      <c r="K1035" s="7" t="str">
        <f>IF(F1035="NA","0000",IF(F1035="A04","0200",IF(F1035="A03","0500",IF(F1035="A02","0700",IF(F1035="A01","1000",ERROR)))))</f>
        <v>1000</v>
      </c>
      <c r="L1035" s="7" t="str">
        <f t="shared" si="65"/>
        <v>010</v>
      </c>
      <c r="M1035" s="8">
        <v>0</v>
      </c>
      <c r="N1035" s="7">
        <v>31</v>
      </c>
      <c r="O1035" s="7">
        <v>5</v>
      </c>
      <c r="P1035" s="6" t="s">
        <v>34</v>
      </c>
      <c r="Q1035" s="6" t="str">
        <f t="shared" si="67"/>
        <v>1557</v>
      </c>
      <c r="R1035" s="6" t="s">
        <v>2139</v>
      </c>
    </row>
    <row r="1036" spans="1:18" x14ac:dyDescent="0.15">
      <c r="A1036" s="6" t="s">
        <v>930</v>
      </c>
      <c r="B1036" s="6" t="str">
        <f t="shared" si="66"/>
        <v>20190628</v>
      </c>
      <c r="C1036" s="6" t="s">
        <v>0</v>
      </c>
      <c r="D1036" s="6" t="s">
        <v>2</v>
      </c>
      <c r="E1036" s="6" t="s">
        <v>45</v>
      </c>
      <c r="F1036" s="6" t="s">
        <v>46</v>
      </c>
      <c r="G1036" s="6" t="s">
        <v>2288</v>
      </c>
      <c r="H1036" s="6" t="s">
        <v>47</v>
      </c>
      <c r="I1036" s="6">
        <v>0</v>
      </c>
      <c r="J1036" s="10">
        <v>0</v>
      </c>
      <c r="K1036" s="7" t="str">
        <f>IF(F1036="NA","0000",IF(F1036="A04","0200",IF(F1036="A03","0500",IF(F1036="A02","0700",IF(F1036="A01","1000",ERROR)))))</f>
        <v>0000</v>
      </c>
      <c r="L1036" s="7" t="str">
        <f t="shared" si="65"/>
        <v>000</v>
      </c>
      <c r="M1036" s="8">
        <v>0</v>
      </c>
      <c r="N1036" s="7">
        <v>31</v>
      </c>
      <c r="O1036" s="7">
        <v>6</v>
      </c>
      <c r="P1036" s="6" t="s">
        <v>34</v>
      </c>
      <c r="Q1036" s="6" t="str">
        <f t="shared" si="67"/>
        <v>1559</v>
      </c>
      <c r="R1036" s="6" t="s">
        <v>2041</v>
      </c>
    </row>
    <row r="1037" spans="1:18" x14ac:dyDescent="0.15">
      <c r="A1037" s="6" t="s">
        <v>931</v>
      </c>
      <c r="B1037" s="6" t="str">
        <f t="shared" si="66"/>
        <v>20190628</v>
      </c>
      <c r="C1037" s="6" t="s">
        <v>0</v>
      </c>
      <c r="D1037" s="6" t="s">
        <v>2</v>
      </c>
      <c r="E1037" s="6" t="s">
        <v>327</v>
      </c>
      <c r="F1037" s="6" t="s">
        <v>46</v>
      </c>
      <c r="G1037" s="6" t="s">
        <v>2288</v>
      </c>
      <c r="H1037" s="6" t="s">
        <v>47</v>
      </c>
      <c r="I1037" s="6">
        <v>1</v>
      </c>
      <c r="J1037" s="10">
        <v>0</v>
      </c>
      <c r="K1037" s="7" t="str">
        <f>IF(F1037="NA","0000",IF(F1037="A04","0200",IF(F1037="A03","0500",IF(F1037="A02","0700",IF(F1037="A01","1000",ERROR)))))</f>
        <v>0000</v>
      </c>
      <c r="L1037" s="7" t="str">
        <f t="shared" si="65"/>
        <v>000</v>
      </c>
      <c r="M1037" s="8">
        <v>0</v>
      </c>
      <c r="N1037" s="7">
        <v>31</v>
      </c>
      <c r="O1037" s="7">
        <v>6</v>
      </c>
      <c r="P1037" s="6" t="s">
        <v>34</v>
      </c>
      <c r="Q1037" s="6" t="str">
        <f t="shared" si="67"/>
        <v>1561</v>
      </c>
      <c r="R1037" s="6" t="s">
        <v>2129</v>
      </c>
    </row>
    <row r="1038" spans="1:18" x14ac:dyDescent="0.15">
      <c r="A1038" s="6" t="s">
        <v>932</v>
      </c>
      <c r="B1038" s="6" t="str">
        <f t="shared" si="66"/>
        <v>20190628</v>
      </c>
      <c r="C1038" s="6" t="s">
        <v>0</v>
      </c>
      <c r="D1038" s="6" t="s">
        <v>2</v>
      </c>
      <c r="E1038" s="6" t="s">
        <v>45</v>
      </c>
      <c r="F1038" s="6" t="s">
        <v>25</v>
      </c>
      <c r="G1038" s="6" t="s">
        <v>2287</v>
      </c>
      <c r="H1038" s="6" t="s">
        <v>47</v>
      </c>
      <c r="I1038" s="6">
        <v>490</v>
      </c>
      <c r="J1038" s="10">
        <v>10</v>
      </c>
      <c r="K1038" s="7" t="str">
        <f>IF(F1038="NA","0000",IF(F1038="A04","0200",IF(F1038="A03","0500",IF(F1038="A02","0700",IF(F1038="A01","1000",ERROR)))))</f>
        <v>1000</v>
      </c>
      <c r="L1038" s="7" t="str">
        <f t="shared" si="65"/>
        <v>010</v>
      </c>
      <c r="M1038" s="8">
        <v>0</v>
      </c>
      <c r="N1038" s="7">
        <v>31</v>
      </c>
      <c r="O1038" s="7">
        <v>6</v>
      </c>
      <c r="P1038" s="6" t="s">
        <v>34</v>
      </c>
      <c r="Q1038" s="6" t="str">
        <f t="shared" si="67"/>
        <v>1563</v>
      </c>
      <c r="R1038" s="6" t="s">
        <v>2083</v>
      </c>
    </row>
    <row r="1039" spans="1:18" x14ac:dyDescent="0.15">
      <c r="A1039" s="6" t="s">
        <v>933</v>
      </c>
      <c r="B1039" s="6" t="str">
        <f t="shared" si="66"/>
        <v>20190628</v>
      </c>
      <c r="C1039" s="6" t="s">
        <v>0</v>
      </c>
      <c r="D1039" s="6" t="s">
        <v>2</v>
      </c>
      <c r="E1039" s="6" t="s">
        <v>45</v>
      </c>
      <c r="F1039" s="6" t="s">
        <v>25</v>
      </c>
      <c r="G1039" s="6" t="s">
        <v>2287</v>
      </c>
      <c r="H1039" s="6" t="s">
        <v>47</v>
      </c>
      <c r="I1039" s="6">
        <v>353</v>
      </c>
      <c r="J1039" s="10">
        <v>10</v>
      </c>
      <c r="K1039" s="7" t="str">
        <f>IF(F1039="NA","0000",IF(F1039="A04","0200",IF(F1039="A03","0500",IF(F1039="A02","0700",IF(F1039="A01","1000",ERROR)))))</f>
        <v>1000</v>
      </c>
      <c r="L1039" s="7" t="str">
        <f t="shared" si="65"/>
        <v>010</v>
      </c>
      <c r="M1039" s="8">
        <v>0</v>
      </c>
      <c r="N1039" s="7">
        <v>31</v>
      </c>
      <c r="O1039" s="7">
        <v>6</v>
      </c>
      <c r="P1039" s="6" t="s">
        <v>34</v>
      </c>
      <c r="Q1039" s="6" t="str">
        <f t="shared" si="67"/>
        <v>1565</v>
      </c>
      <c r="R1039" s="6" t="s">
        <v>2085</v>
      </c>
    </row>
    <row r="1040" spans="1:18" x14ac:dyDescent="0.15">
      <c r="A1040" s="6" t="s">
        <v>934</v>
      </c>
      <c r="B1040" s="6" t="str">
        <f t="shared" si="66"/>
        <v>20190628</v>
      </c>
      <c r="C1040" s="6" t="s">
        <v>0</v>
      </c>
      <c r="D1040" s="6" t="s">
        <v>2</v>
      </c>
      <c r="E1040" s="6" t="s">
        <v>327</v>
      </c>
      <c r="F1040" s="6" t="s">
        <v>25</v>
      </c>
      <c r="G1040" s="6" t="s">
        <v>2287</v>
      </c>
      <c r="H1040" s="6" t="s">
        <v>47</v>
      </c>
      <c r="I1040" s="6">
        <v>81</v>
      </c>
      <c r="J1040" s="10">
        <v>10</v>
      </c>
      <c r="K1040" s="7" t="str">
        <f>IF(F1040="NA","0000",IF(F1040="A04","0200",IF(F1040="A03","0500",IF(F1040="A02","0700",IF(F1040="A01","1000",ERROR)))))</f>
        <v>1000</v>
      </c>
      <c r="L1040" s="7" t="str">
        <f t="shared" si="65"/>
        <v>010</v>
      </c>
      <c r="M1040" s="8">
        <v>0</v>
      </c>
      <c r="N1040" s="7">
        <v>31</v>
      </c>
      <c r="O1040" s="7">
        <v>6</v>
      </c>
      <c r="P1040" s="6" t="s">
        <v>34</v>
      </c>
      <c r="Q1040" s="6" t="str">
        <f t="shared" si="67"/>
        <v>1567</v>
      </c>
      <c r="R1040" s="6" t="s">
        <v>2141</v>
      </c>
    </row>
    <row r="1041" spans="1:18" x14ac:dyDescent="0.15">
      <c r="A1041" s="6" t="s">
        <v>885</v>
      </c>
      <c r="B1041" s="6" t="str">
        <f t="shared" si="66"/>
        <v>20190628</v>
      </c>
      <c r="C1041" s="6" t="s">
        <v>0</v>
      </c>
      <c r="D1041" s="6" t="s">
        <v>2</v>
      </c>
      <c r="E1041" s="6" t="s">
        <v>45</v>
      </c>
      <c r="F1041" s="6" t="s">
        <v>46</v>
      </c>
      <c r="G1041" s="6" t="s">
        <v>2288</v>
      </c>
      <c r="H1041" s="6" t="s">
        <v>47</v>
      </c>
      <c r="I1041" s="6">
        <v>0</v>
      </c>
      <c r="J1041" s="10">
        <v>0</v>
      </c>
      <c r="K1041" s="7" t="str">
        <f>IF(F1041="NA","0000",IF(F1041="A04","0200",IF(F1041="A03","0500",IF(F1041="A02","0700",IF(F1041="A01","1000",ERROR)))))</f>
        <v>0000</v>
      </c>
      <c r="L1041" s="7" t="str">
        <f t="shared" si="65"/>
        <v>000</v>
      </c>
      <c r="M1041" s="8">
        <v>0</v>
      </c>
      <c r="N1041" s="7">
        <v>32</v>
      </c>
      <c r="O1041" s="7">
        <v>1</v>
      </c>
      <c r="P1041" s="6" t="s">
        <v>35</v>
      </c>
      <c r="Q1041" s="6" t="str">
        <f t="shared" si="67"/>
        <v>1510</v>
      </c>
      <c r="R1041" s="6" t="s">
        <v>2032</v>
      </c>
    </row>
    <row r="1042" spans="1:18" x14ac:dyDescent="0.15">
      <c r="A1042" s="6" t="s">
        <v>886</v>
      </c>
      <c r="B1042" s="6" t="str">
        <f t="shared" si="66"/>
        <v>20190628</v>
      </c>
      <c r="C1042" s="6" t="s">
        <v>0</v>
      </c>
      <c r="D1042" s="6" t="s">
        <v>2</v>
      </c>
      <c r="E1042" s="6" t="s">
        <v>327</v>
      </c>
      <c r="F1042" s="6" t="s">
        <v>46</v>
      </c>
      <c r="G1042" s="6" t="s">
        <v>2288</v>
      </c>
      <c r="H1042" s="6" t="s">
        <v>47</v>
      </c>
      <c r="I1042" s="6">
        <v>8</v>
      </c>
      <c r="J1042" s="10">
        <v>0</v>
      </c>
      <c r="K1042" s="7" t="str">
        <f>IF(F1042="NA","0000",IF(F1042="A04","0200",IF(F1042="A03","0500",IF(F1042="A02","0700",IF(F1042="A01","1000",ERROR)))))</f>
        <v>0000</v>
      </c>
      <c r="L1042" s="7" t="str">
        <f t="shared" si="65"/>
        <v>000</v>
      </c>
      <c r="M1042" s="8">
        <v>0</v>
      </c>
      <c r="N1042" s="7">
        <v>32</v>
      </c>
      <c r="O1042" s="7">
        <v>1</v>
      </c>
      <c r="P1042" s="6" t="s">
        <v>35</v>
      </c>
      <c r="Q1042" s="6" t="str">
        <f t="shared" si="67"/>
        <v>1512</v>
      </c>
      <c r="R1042" s="6" t="s">
        <v>2120</v>
      </c>
    </row>
    <row r="1043" spans="1:18" x14ac:dyDescent="0.15">
      <c r="A1043" s="6" t="s">
        <v>887</v>
      </c>
      <c r="B1043" s="6" t="str">
        <f t="shared" si="66"/>
        <v>20190628</v>
      </c>
      <c r="C1043" s="6" t="s">
        <v>0</v>
      </c>
      <c r="D1043" s="6" t="s">
        <v>2</v>
      </c>
      <c r="E1043" s="6" t="s">
        <v>45</v>
      </c>
      <c r="F1043" s="6" t="s">
        <v>25</v>
      </c>
      <c r="G1043" s="6" t="s">
        <v>2287</v>
      </c>
      <c r="H1043" s="6" t="s">
        <v>47</v>
      </c>
      <c r="I1043" s="6">
        <v>401</v>
      </c>
      <c r="J1043" s="10">
        <v>10</v>
      </c>
      <c r="K1043" s="7" t="str">
        <f>IF(F1043="NA","0000",IF(F1043="A04","0200",IF(F1043="A03","0500",IF(F1043="A02","0700",IF(F1043="A01","1000",ERROR)))))</f>
        <v>1000</v>
      </c>
      <c r="L1043" s="7" t="str">
        <f t="shared" si="65"/>
        <v>010</v>
      </c>
      <c r="M1043" s="8">
        <v>0</v>
      </c>
      <c r="N1043" s="7">
        <v>32</v>
      </c>
      <c r="O1043" s="7">
        <v>1</v>
      </c>
      <c r="P1043" s="6" t="s">
        <v>35</v>
      </c>
      <c r="Q1043" s="6" t="str">
        <f t="shared" si="67"/>
        <v>1514</v>
      </c>
      <c r="R1043" s="6" t="s">
        <v>2064</v>
      </c>
    </row>
    <row r="1044" spans="1:18" x14ac:dyDescent="0.15">
      <c r="A1044" s="6" t="s">
        <v>888</v>
      </c>
      <c r="B1044" s="6" t="str">
        <f t="shared" si="66"/>
        <v>20190628</v>
      </c>
      <c r="C1044" s="6" t="s">
        <v>0</v>
      </c>
      <c r="D1044" s="6" t="s">
        <v>2</v>
      </c>
      <c r="E1044" s="6" t="s">
        <v>45</v>
      </c>
      <c r="F1044" s="6" t="s">
        <v>25</v>
      </c>
      <c r="G1044" s="6" t="s">
        <v>2287</v>
      </c>
      <c r="H1044" s="6" t="s">
        <v>47</v>
      </c>
      <c r="I1044" s="6">
        <v>350</v>
      </c>
      <c r="J1044" s="10">
        <v>10</v>
      </c>
      <c r="K1044" s="7" t="str">
        <f>IF(F1044="NA","0000",IF(F1044="A04","0200",IF(F1044="A03","0500",IF(F1044="A02","0700",IF(F1044="A01","1000",ERROR)))))</f>
        <v>1000</v>
      </c>
      <c r="L1044" s="7" t="str">
        <f t="shared" si="65"/>
        <v>010</v>
      </c>
      <c r="M1044" s="8">
        <v>0</v>
      </c>
      <c r="N1044" s="7">
        <v>32</v>
      </c>
      <c r="O1044" s="7">
        <v>1</v>
      </c>
      <c r="P1044" s="6" t="s">
        <v>35</v>
      </c>
      <c r="Q1044" s="6" t="str">
        <f t="shared" si="67"/>
        <v>1516</v>
      </c>
      <c r="R1044" s="6" t="s">
        <v>2066</v>
      </c>
    </row>
    <row r="1045" spans="1:18" x14ac:dyDescent="0.15">
      <c r="A1045" s="6" t="s">
        <v>889</v>
      </c>
      <c r="B1045" s="6" t="str">
        <f t="shared" si="66"/>
        <v>20190628</v>
      </c>
      <c r="C1045" s="6" t="s">
        <v>0</v>
      </c>
      <c r="D1045" s="6" t="s">
        <v>2</v>
      </c>
      <c r="E1045" s="6" t="s">
        <v>327</v>
      </c>
      <c r="F1045" s="6" t="s">
        <v>25</v>
      </c>
      <c r="G1045" s="6" t="s">
        <v>2287</v>
      </c>
      <c r="H1045" s="6" t="s">
        <v>47</v>
      </c>
      <c r="I1045" s="6">
        <v>62</v>
      </c>
      <c r="J1045" s="10">
        <v>10</v>
      </c>
      <c r="K1045" s="7" t="str">
        <f>IF(F1045="NA","0000",IF(F1045="A04","0200",IF(F1045="A03","0500",IF(F1045="A02","0700",IF(F1045="A01","1000",ERROR)))))</f>
        <v>1000</v>
      </c>
      <c r="L1045" s="7" t="str">
        <f t="shared" si="65"/>
        <v>010</v>
      </c>
      <c r="M1045" s="8">
        <v>0</v>
      </c>
      <c r="N1045" s="7">
        <v>32</v>
      </c>
      <c r="O1045" s="7">
        <v>1</v>
      </c>
      <c r="P1045" s="6" t="s">
        <v>658</v>
      </c>
      <c r="Q1045" s="6" t="str">
        <f t="shared" si="67"/>
        <v>1518</v>
      </c>
      <c r="R1045" s="6" t="s">
        <v>2132</v>
      </c>
    </row>
    <row r="1046" spans="1:18" x14ac:dyDescent="0.15">
      <c r="A1046" s="6" t="s">
        <v>895</v>
      </c>
      <c r="B1046" s="6" t="str">
        <f t="shared" si="66"/>
        <v>20190628</v>
      </c>
      <c r="C1046" s="6" t="s">
        <v>0</v>
      </c>
      <c r="D1046" s="6" t="s">
        <v>2</v>
      </c>
      <c r="E1046" s="6" t="s">
        <v>45</v>
      </c>
      <c r="F1046" s="6" t="s">
        <v>46</v>
      </c>
      <c r="G1046" s="6" t="s">
        <v>2288</v>
      </c>
      <c r="H1046" s="6" t="s">
        <v>47</v>
      </c>
      <c r="I1046" s="6">
        <v>0</v>
      </c>
      <c r="J1046" s="10">
        <v>0</v>
      </c>
      <c r="K1046" s="7" t="str">
        <f>IF(F1046="NA","0000",IF(F1046="A04","0200",IF(F1046="A03","0500",IF(F1046="A02","0700",IF(F1046="A01","1000",ERROR)))))</f>
        <v>0000</v>
      </c>
      <c r="L1046" s="7" t="str">
        <f t="shared" si="65"/>
        <v>000</v>
      </c>
      <c r="M1046" s="8">
        <v>0</v>
      </c>
      <c r="N1046" s="7">
        <v>32</v>
      </c>
      <c r="O1046" s="7">
        <v>2</v>
      </c>
      <c r="P1046" s="6" t="s">
        <v>35</v>
      </c>
      <c r="Q1046" s="6" t="str">
        <f t="shared" si="67"/>
        <v>1520</v>
      </c>
      <c r="R1046" s="6" t="s">
        <v>2034</v>
      </c>
    </row>
    <row r="1047" spans="1:18" x14ac:dyDescent="0.15">
      <c r="A1047" s="6" t="s">
        <v>896</v>
      </c>
      <c r="B1047" s="6" t="str">
        <f t="shared" si="66"/>
        <v>20190628</v>
      </c>
      <c r="C1047" s="6" t="s">
        <v>0</v>
      </c>
      <c r="D1047" s="6" t="s">
        <v>2</v>
      </c>
      <c r="E1047" s="6" t="s">
        <v>327</v>
      </c>
      <c r="F1047" s="6" t="s">
        <v>46</v>
      </c>
      <c r="G1047" s="6" t="s">
        <v>2288</v>
      </c>
      <c r="H1047" s="6" t="s">
        <v>47</v>
      </c>
      <c r="I1047" s="6">
        <v>4</v>
      </c>
      <c r="J1047" s="10">
        <v>0</v>
      </c>
      <c r="K1047" s="7" t="str">
        <f>IF(F1047="NA","0000",IF(F1047="A04","0200",IF(F1047="A03","0500",IF(F1047="A02","0700",IF(F1047="A01","1000",ERROR)))))</f>
        <v>0000</v>
      </c>
      <c r="L1047" s="7" t="str">
        <f t="shared" si="65"/>
        <v>000</v>
      </c>
      <c r="M1047" s="8">
        <v>0</v>
      </c>
      <c r="N1047" s="7">
        <v>32</v>
      </c>
      <c r="O1047" s="7">
        <v>2</v>
      </c>
      <c r="P1047" s="6" t="s">
        <v>35</v>
      </c>
      <c r="Q1047" s="6" t="str">
        <f t="shared" si="67"/>
        <v>1522</v>
      </c>
      <c r="R1047" s="6" t="s">
        <v>2122</v>
      </c>
    </row>
    <row r="1048" spans="1:18" x14ac:dyDescent="0.15">
      <c r="A1048" s="6" t="s">
        <v>897</v>
      </c>
      <c r="B1048" s="6" t="str">
        <f t="shared" si="66"/>
        <v>20190628</v>
      </c>
      <c r="C1048" s="6" t="s">
        <v>0</v>
      </c>
      <c r="D1048" s="6" t="s">
        <v>2</v>
      </c>
      <c r="E1048" s="6" t="s">
        <v>45</v>
      </c>
      <c r="F1048" s="6" t="s">
        <v>25</v>
      </c>
      <c r="G1048" s="6" t="s">
        <v>2287</v>
      </c>
      <c r="H1048" s="6" t="s">
        <v>47</v>
      </c>
      <c r="I1048" s="6">
        <v>491</v>
      </c>
      <c r="J1048" s="10">
        <v>10</v>
      </c>
      <c r="K1048" s="7" t="str">
        <f>IF(F1048="NA","0000",IF(F1048="A04","0200",IF(F1048="A03","0500",IF(F1048="A02","0700",IF(F1048="A01","1000",ERROR)))))</f>
        <v>1000</v>
      </c>
      <c r="L1048" s="7" t="str">
        <f t="shared" si="65"/>
        <v>010</v>
      </c>
      <c r="M1048" s="8">
        <v>0</v>
      </c>
      <c r="N1048" s="7">
        <v>32</v>
      </c>
      <c r="O1048" s="7">
        <v>2</v>
      </c>
      <c r="P1048" s="6" t="s">
        <v>35</v>
      </c>
      <c r="Q1048" s="6" t="str">
        <f t="shared" si="67"/>
        <v>1524</v>
      </c>
      <c r="R1048" s="6" t="s">
        <v>2068</v>
      </c>
    </row>
    <row r="1049" spans="1:18" x14ac:dyDescent="0.15">
      <c r="A1049" s="6" t="s">
        <v>898</v>
      </c>
      <c r="B1049" s="6" t="str">
        <f t="shared" si="66"/>
        <v>20190628</v>
      </c>
      <c r="C1049" s="6" t="s">
        <v>0</v>
      </c>
      <c r="D1049" s="6" t="s">
        <v>2</v>
      </c>
      <c r="E1049" s="6" t="s">
        <v>45</v>
      </c>
      <c r="F1049" s="6" t="s">
        <v>25</v>
      </c>
      <c r="G1049" s="6" t="s">
        <v>2287</v>
      </c>
      <c r="H1049" s="6" t="s">
        <v>47</v>
      </c>
      <c r="I1049" s="6">
        <v>412</v>
      </c>
      <c r="J1049" s="10">
        <v>10</v>
      </c>
      <c r="K1049" s="7" t="str">
        <f>IF(F1049="NA","0000",IF(F1049="A04","0200",IF(F1049="A03","0500",IF(F1049="A02","0700",IF(F1049="A01","1000",ERROR)))))</f>
        <v>1000</v>
      </c>
      <c r="L1049" s="7" t="str">
        <f t="shared" si="65"/>
        <v>010</v>
      </c>
      <c r="M1049" s="8">
        <v>0</v>
      </c>
      <c r="N1049" s="7">
        <v>32</v>
      </c>
      <c r="O1049" s="7">
        <v>2</v>
      </c>
      <c r="P1049" s="6" t="s">
        <v>35</v>
      </c>
      <c r="Q1049" s="6" t="str">
        <f t="shared" si="67"/>
        <v>1526</v>
      </c>
      <c r="R1049" s="6" t="s">
        <v>2070</v>
      </c>
    </row>
    <row r="1050" spans="1:18" x14ac:dyDescent="0.15">
      <c r="A1050" s="6" t="s">
        <v>899</v>
      </c>
      <c r="B1050" s="6" t="str">
        <f t="shared" si="66"/>
        <v>20190628</v>
      </c>
      <c r="C1050" s="6" t="s">
        <v>0</v>
      </c>
      <c r="D1050" s="6" t="s">
        <v>2</v>
      </c>
      <c r="E1050" s="6" t="s">
        <v>327</v>
      </c>
      <c r="F1050" s="6" t="s">
        <v>25</v>
      </c>
      <c r="G1050" s="6" t="s">
        <v>2287</v>
      </c>
      <c r="H1050" s="6" t="s">
        <v>47</v>
      </c>
      <c r="I1050" s="6">
        <v>114</v>
      </c>
      <c r="J1050" s="10">
        <v>10</v>
      </c>
      <c r="K1050" s="7" t="str">
        <f>IF(F1050="NA","0000",IF(F1050="A04","0200",IF(F1050="A03","0500",IF(F1050="A02","0700",IF(F1050="A01","1000",ERROR)))))</f>
        <v>1000</v>
      </c>
      <c r="L1050" s="7" t="str">
        <f t="shared" si="65"/>
        <v>010</v>
      </c>
      <c r="M1050" s="8">
        <v>0</v>
      </c>
      <c r="N1050" s="7">
        <v>32</v>
      </c>
      <c r="O1050" s="7">
        <v>2</v>
      </c>
      <c r="P1050" s="6" t="s">
        <v>658</v>
      </c>
      <c r="Q1050" s="6" t="str">
        <f t="shared" si="67"/>
        <v>1528</v>
      </c>
      <c r="R1050" s="6" t="s">
        <v>2134</v>
      </c>
    </row>
    <row r="1051" spans="1:18" x14ac:dyDescent="0.15">
      <c r="A1051" s="6" t="s">
        <v>905</v>
      </c>
      <c r="B1051" s="6" t="str">
        <f t="shared" si="66"/>
        <v>20190628</v>
      </c>
      <c r="C1051" s="6" t="s">
        <v>0</v>
      </c>
      <c r="D1051" s="6" t="s">
        <v>2</v>
      </c>
      <c r="E1051" s="6" t="s">
        <v>45</v>
      </c>
      <c r="F1051" s="6" t="s">
        <v>46</v>
      </c>
      <c r="G1051" s="6" t="s">
        <v>2288</v>
      </c>
      <c r="H1051" s="6" t="s">
        <v>47</v>
      </c>
      <c r="I1051" s="6">
        <v>0</v>
      </c>
      <c r="J1051" s="10">
        <v>0</v>
      </c>
      <c r="K1051" s="7" t="str">
        <f>IF(F1051="NA","0000",IF(F1051="A04","0200",IF(F1051="A03","0500",IF(F1051="A02","0700",IF(F1051="A01","1000",ERROR)))))</f>
        <v>0000</v>
      </c>
      <c r="L1051" s="7" t="str">
        <f t="shared" si="65"/>
        <v>000</v>
      </c>
      <c r="M1051" s="8">
        <v>0</v>
      </c>
      <c r="N1051" s="7">
        <v>32</v>
      </c>
      <c r="O1051" s="7">
        <v>3</v>
      </c>
      <c r="P1051" s="6" t="s">
        <v>35</v>
      </c>
      <c r="Q1051" s="6" t="str">
        <f t="shared" si="67"/>
        <v>1530</v>
      </c>
      <c r="R1051" s="6" t="s">
        <v>2036</v>
      </c>
    </row>
    <row r="1052" spans="1:18" x14ac:dyDescent="0.15">
      <c r="A1052" s="6" t="s">
        <v>906</v>
      </c>
      <c r="B1052" s="6" t="str">
        <f t="shared" si="66"/>
        <v>20190628</v>
      </c>
      <c r="C1052" s="6" t="s">
        <v>0</v>
      </c>
      <c r="D1052" s="6" t="s">
        <v>2</v>
      </c>
      <c r="E1052" s="6" t="s">
        <v>327</v>
      </c>
      <c r="F1052" s="6" t="s">
        <v>46</v>
      </c>
      <c r="G1052" s="6" t="s">
        <v>2288</v>
      </c>
      <c r="H1052" s="6" t="s">
        <v>47</v>
      </c>
      <c r="I1052" s="6">
        <v>1</v>
      </c>
      <c r="J1052" s="10">
        <v>0</v>
      </c>
      <c r="K1052" s="7" t="str">
        <f>IF(F1052="NA","0000",IF(F1052="A04","0200",IF(F1052="A03","0500",IF(F1052="A02","0700",IF(F1052="A01","1000",ERROR)))))</f>
        <v>0000</v>
      </c>
      <c r="L1052" s="7" t="str">
        <f t="shared" si="65"/>
        <v>000</v>
      </c>
      <c r="M1052" s="8">
        <v>0</v>
      </c>
      <c r="N1052" s="7">
        <v>32</v>
      </c>
      <c r="O1052" s="7">
        <v>3</v>
      </c>
      <c r="P1052" s="6" t="s">
        <v>35</v>
      </c>
      <c r="Q1052" s="6" t="str">
        <f t="shared" si="67"/>
        <v>1532</v>
      </c>
      <c r="R1052" s="6" t="s">
        <v>2124</v>
      </c>
    </row>
    <row r="1053" spans="1:18" x14ac:dyDescent="0.15">
      <c r="A1053" s="6" t="s">
        <v>907</v>
      </c>
      <c r="B1053" s="6" t="str">
        <f t="shared" si="66"/>
        <v>20190628</v>
      </c>
      <c r="C1053" s="6" t="s">
        <v>0</v>
      </c>
      <c r="D1053" s="6" t="s">
        <v>2</v>
      </c>
      <c r="E1053" s="6" t="s">
        <v>45</v>
      </c>
      <c r="F1053" s="6" t="s">
        <v>25</v>
      </c>
      <c r="G1053" s="6" t="s">
        <v>2287</v>
      </c>
      <c r="H1053" s="6" t="s">
        <v>47</v>
      </c>
      <c r="I1053" s="6">
        <v>91</v>
      </c>
      <c r="J1053" s="10">
        <v>10</v>
      </c>
      <c r="K1053" s="7" t="str">
        <f>IF(F1053="NA","0000",IF(F1053="A04","0200",IF(F1053="A03","0500",IF(F1053="A02","0700",IF(F1053="A01","1000",ERROR)))))</f>
        <v>1000</v>
      </c>
      <c r="L1053" s="7" t="str">
        <f t="shared" si="65"/>
        <v>010</v>
      </c>
      <c r="M1053" s="8">
        <v>0</v>
      </c>
      <c r="N1053" s="7">
        <v>32</v>
      </c>
      <c r="O1053" s="7">
        <v>3</v>
      </c>
      <c r="P1053" s="6" t="s">
        <v>35</v>
      </c>
      <c r="Q1053" s="6" t="str">
        <f t="shared" si="67"/>
        <v>1534</v>
      </c>
      <c r="R1053" s="6" t="s">
        <v>2072</v>
      </c>
    </row>
    <row r="1054" spans="1:18" x14ac:dyDescent="0.15">
      <c r="A1054" s="6" t="s">
        <v>908</v>
      </c>
      <c r="B1054" s="6" t="str">
        <f t="shared" si="66"/>
        <v>20190628</v>
      </c>
      <c r="C1054" s="6" t="s">
        <v>0</v>
      </c>
      <c r="D1054" s="6" t="s">
        <v>2</v>
      </c>
      <c r="E1054" s="6" t="s">
        <v>45</v>
      </c>
      <c r="F1054" s="6" t="s">
        <v>25</v>
      </c>
      <c r="G1054" s="6" t="s">
        <v>2287</v>
      </c>
      <c r="H1054" s="6" t="s">
        <v>47</v>
      </c>
      <c r="I1054" s="6">
        <v>180</v>
      </c>
      <c r="J1054" s="10">
        <v>10</v>
      </c>
      <c r="K1054" s="7" t="str">
        <f>IF(F1054="NA","0000",IF(F1054="A04","0200",IF(F1054="A03","0500",IF(F1054="A02","0700",IF(F1054="A01","1000",ERROR)))))</f>
        <v>1000</v>
      </c>
      <c r="L1054" s="7" t="str">
        <f t="shared" si="65"/>
        <v>010</v>
      </c>
      <c r="M1054" s="8">
        <v>0</v>
      </c>
      <c r="N1054" s="7">
        <v>32</v>
      </c>
      <c r="O1054" s="7">
        <v>3</v>
      </c>
      <c r="P1054" s="6" t="s">
        <v>35</v>
      </c>
      <c r="Q1054" s="6" t="str">
        <f t="shared" si="67"/>
        <v>1536</v>
      </c>
      <c r="R1054" s="6" t="s">
        <v>2074</v>
      </c>
    </row>
    <row r="1055" spans="1:18" x14ac:dyDescent="0.15">
      <c r="A1055" s="6" t="s">
        <v>909</v>
      </c>
      <c r="B1055" s="6" t="str">
        <f t="shared" si="66"/>
        <v>20190628</v>
      </c>
      <c r="C1055" s="6" t="s">
        <v>0</v>
      </c>
      <c r="D1055" s="6" t="s">
        <v>2</v>
      </c>
      <c r="E1055" s="6" t="s">
        <v>327</v>
      </c>
      <c r="F1055" s="6" t="s">
        <v>25</v>
      </c>
      <c r="G1055" s="6" t="s">
        <v>2287</v>
      </c>
      <c r="H1055" s="6" t="s">
        <v>47</v>
      </c>
      <c r="I1055" s="6">
        <v>50</v>
      </c>
      <c r="J1055" s="10">
        <v>10</v>
      </c>
      <c r="K1055" s="7" t="str">
        <f>IF(F1055="NA","0000",IF(F1055="A04","0200",IF(F1055="A03","0500",IF(F1055="A02","0700",IF(F1055="A01","1000",ERROR)))))</f>
        <v>1000</v>
      </c>
      <c r="L1055" s="7" t="str">
        <f t="shared" si="65"/>
        <v>010</v>
      </c>
      <c r="M1055" s="8">
        <v>0</v>
      </c>
      <c r="N1055" s="7">
        <v>32</v>
      </c>
      <c r="O1055" s="7">
        <v>3</v>
      </c>
      <c r="P1055" s="6" t="s">
        <v>658</v>
      </c>
      <c r="Q1055" s="6" t="str">
        <f t="shared" si="67"/>
        <v>1538</v>
      </c>
      <c r="R1055" s="6" t="s">
        <v>2136</v>
      </c>
    </row>
    <row r="1056" spans="1:18" x14ac:dyDescent="0.15">
      <c r="A1056" s="6" t="s">
        <v>915</v>
      </c>
      <c r="B1056" s="6" t="str">
        <f t="shared" si="66"/>
        <v>20190628</v>
      </c>
      <c r="C1056" s="6" t="s">
        <v>0</v>
      </c>
      <c r="D1056" s="6" t="s">
        <v>2</v>
      </c>
      <c r="E1056" s="6" t="s">
        <v>45</v>
      </c>
      <c r="F1056" s="6" t="s">
        <v>46</v>
      </c>
      <c r="G1056" s="6" t="s">
        <v>2288</v>
      </c>
      <c r="H1056" s="6" t="s">
        <v>47</v>
      </c>
      <c r="I1056" s="6">
        <v>1</v>
      </c>
      <c r="J1056" s="10">
        <v>0</v>
      </c>
      <c r="K1056" s="7" t="str">
        <f>IF(F1056="NA","0000",IF(F1056="A04","0200",IF(F1056="A03","0500",IF(F1056="A02","0700",IF(F1056="A01","1000",ERROR)))))</f>
        <v>0000</v>
      </c>
      <c r="L1056" s="7" t="str">
        <f t="shared" si="65"/>
        <v>000</v>
      </c>
      <c r="M1056" s="8">
        <v>0</v>
      </c>
      <c r="N1056" s="7">
        <v>32</v>
      </c>
      <c r="O1056" s="7">
        <v>4</v>
      </c>
      <c r="P1056" s="6" t="s">
        <v>35</v>
      </c>
      <c r="Q1056" s="6" t="str">
        <f t="shared" si="67"/>
        <v>1540</v>
      </c>
      <c r="R1056" s="6" t="s">
        <v>2038</v>
      </c>
    </row>
    <row r="1057" spans="1:18" x14ac:dyDescent="0.15">
      <c r="A1057" s="6" t="s">
        <v>916</v>
      </c>
      <c r="B1057" s="6" t="str">
        <f t="shared" si="66"/>
        <v>20190628</v>
      </c>
      <c r="C1057" s="6" t="s">
        <v>0</v>
      </c>
      <c r="D1057" s="6" t="s">
        <v>2</v>
      </c>
      <c r="E1057" s="6" t="s">
        <v>327</v>
      </c>
      <c r="F1057" s="6" t="s">
        <v>46</v>
      </c>
      <c r="G1057" s="6" t="s">
        <v>2288</v>
      </c>
      <c r="H1057" s="6" t="s">
        <v>47</v>
      </c>
      <c r="I1057" s="6">
        <v>1</v>
      </c>
      <c r="J1057" s="10">
        <v>0</v>
      </c>
      <c r="K1057" s="7" t="str">
        <f>IF(F1057="NA","0000",IF(F1057="A04","0200",IF(F1057="A03","0500",IF(F1057="A02","0700",IF(F1057="A01","1000",ERROR)))))</f>
        <v>0000</v>
      </c>
      <c r="L1057" s="7" t="str">
        <f t="shared" si="65"/>
        <v>000</v>
      </c>
      <c r="M1057" s="8">
        <v>0</v>
      </c>
      <c r="N1057" s="7">
        <v>32</v>
      </c>
      <c r="O1057" s="7">
        <v>4</v>
      </c>
      <c r="P1057" s="6" t="s">
        <v>35</v>
      </c>
      <c r="Q1057" s="6" t="str">
        <f t="shared" si="67"/>
        <v>1542</v>
      </c>
      <c r="R1057" s="6" t="s">
        <v>2126</v>
      </c>
    </row>
    <row r="1058" spans="1:18" x14ac:dyDescent="0.15">
      <c r="A1058" s="6" t="s">
        <v>917</v>
      </c>
      <c r="B1058" s="6" t="str">
        <f t="shared" si="66"/>
        <v>20190628</v>
      </c>
      <c r="C1058" s="6" t="s">
        <v>0</v>
      </c>
      <c r="D1058" s="6" t="s">
        <v>2</v>
      </c>
      <c r="E1058" s="6" t="s">
        <v>45</v>
      </c>
      <c r="F1058" s="6" t="s">
        <v>25</v>
      </c>
      <c r="G1058" s="6" t="s">
        <v>2287</v>
      </c>
      <c r="H1058" s="6" t="s">
        <v>47</v>
      </c>
      <c r="I1058" s="6">
        <v>385</v>
      </c>
      <c r="J1058" s="10">
        <v>10</v>
      </c>
      <c r="K1058" s="7" t="str">
        <f>IF(F1058="NA","0000",IF(F1058="A04","0200",IF(F1058="A03","0500",IF(F1058="A02","0700",IF(F1058="A01","1000",ERROR)))))</f>
        <v>1000</v>
      </c>
      <c r="L1058" s="7" t="str">
        <f t="shared" si="65"/>
        <v>010</v>
      </c>
      <c r="M1058" s="8">
        <v>0</v>
      </c>
      <c r="N1058" s="7">
        <v>32</v>
      </c>
      <c r="O1058" s="7">
        <v>4</v>
      </c>
      <c r="P1058" s="6" t="s">
        <v>35</v>
      </c>
      <c r="Q1058" s="6" t="str">
        <f t="shared" si="67"/>
        <v>1544</v>
      </c>
      <c r="R1058" s="6" t="s">
        <v>2076</v>
      </c>
    </row>
    <row r="1059" spans="1:18" x14ac:dyDescent="0.15">
      <c r="A1059" s="6" t="s">
        <v>918</v>
      </c>
      <c r="B1059" s="6" t="str">
        <f t="shared" si="66"/>
        <v>20190628</v>
      </c>
      <c r="C1059" s="6" t="s">
        <v>0</v>
      </c>
      <c r="D1059" s="6" t="s">
        <v>2</v>
      </c>
      <c r="E1059" s="6" t="s">
        <v>45</v>
      </c>
      <c r="F1059" s="6" t="s">
        <v>25</v>
      </c>
      <c r="G1059" s="6" t="s">
        <v>2287</v>
      </c>
      <c r="H1059" s="6" t="s">
        <v>47</v>
      </c>
      <c r="I1059" s="6">
        <v>225</v>
      </c>
      <c r="J1059" s="10">
        <v>10</v>
      </c>
      <c r="K1059" s="7" t="str">
        <f>IF(F1059="NA","0000",IF(F1059="A04","0200",IF(F1059="A03","0500",IF(F1059="A02","0700",IF(F1059="A01","1000",ERROR)))))</f>
        <v>1000</v>
      </c>
      <c r="L1059" s="7" t="str">
        <f t="shared" si="65"/>
        <v>010</v>
      </c>
      <c r="M1059" s="8">
        <v>0</v>
      </c>
      <c r="N1059" s="7">
        <v>32</v>
      </c>
      <c r="O1059" s="7">
        <v>4</v>
      </c>
      <c r="P1059" s="6" t="s">
        <v>35</v>
      </c>
      <c r="Q1059" s="6" t="str">
        <f t="shared" si="67"/>
        <v>1546</v>
      </c>
      <c r="R1059" s="6" t="s">
        <v>2078</v>
      </c>
    </row>
    <row r="1060" spans="1:18" x14ac:dyDescent="0.15">
      <c r="A1060" s="6" t="s">
        <v>919</v>
      </c>
      <c r="B1060" s="6" t="str">
        <f t="shared" si="66"/>
        <v>20190628</v>
      </c>
      <c r="C1060" s="6" t="s">
        <v>0</v>
      </c>
      <c r="D1060" s="6" t="s">
        <v>2</v>
      </c>
      <c r="E1060" s="6" t="s">
        <v>327</v>
      </c>
      <c r="F1060" s="6" t="s">
        <v>25</v>
      </c>
      <c r="G1060" s="6" t="s">
        <v>2287</v>
      </c>
      <c r="H1060" s="6" t="s">
        <v>47</v>
      </c>
      <c r="I1060" s="6">
        <v>118</v>
      </c>
      <c r="J1060" s="10">
        <v>10</v>
      </c>
      <c r="K1060" s="7" t="str">
        <f>IF(F1060="NA","0000",IF(F1060="A04","0200",IF(F1060="A03","0500",IF(F1060="A02","0700",IF(F1060="A01","1000",ERROR)))))</f>
        <v>1000</v>
      </c>
      <c r="L1060" s="7" t="str">
        <f t="shared" si="65"/>
        <v>010</v>
      </c>
      <c r="M1060" s="8">
        <v>0</v>
      </c>
      <c r="N1060" s="7">
        <v>32</v>
      </c>
      <c r="O1060" s="7">
        <v>4</v>
      </c>
      <c r="P1060" s="6" t="s">
        <v>658</v>
      </c>
      <c r="Q1060" s="6" t="str">
        <f t="shared" si="67"/>
        <v>1548</v>
      </c>
      <c r="R1060" s="6" t="s">
        <v>2138</v>
      </c>
    </row>
    <row r="1061" spans="1:18" x14ac:dyDescent="0.15">
      <c r="A1061" s="6" t="s">
        <v>925</v>
      </c>
      <c r="B1061" s="6" t="str">
        <f t="shared" si="66"/>
        <v>20190628</v>
      </c>
      <c r="C1061" s="6" t="s">
        <v>0</v>
      </c>
      <c r="D1061" s="6" t="s">
        <v>2</v>
      </c>
      <c r="E1061" s="6" t="s">
        <v>45</v>
      </c>
      <c r="F1061" s="6" t="s">
        <v>46</v>
      </c>
      <c r="G1061" s="6" t="s">
        <v>2288</v>
      </c>
      <c r="H1061" s="6" t="s">
        <v>47</v>
      </c>
      <c r="I1061" s="6">
        <v>1</v>
      </c>
      <c r="J1061" s="10">
        <v>0</v>
      </c>
      <c r="K1061" s="7" t="str">
        <f>IF(F1061="NA","0000",IF(F1061="A04","0200",IF(F1061="A03","0500",IF(F1061="A02","0700",IF(F1061="A01","1000",ERROR)))))</f>
        <v>0000</v>
      </c>
      <c r="L1061" s="7" t="str">
        <f t="shared" si="65"/>
        <v>000</v>
      </c>
      <c r="M1061" s="8">
        <v>0</v>
      </c>
      <c r="N1061" s="7">
        <v>32</v>
      </c>
      <c r="O1061" s="7">
        <v>5</v>
      </c>
      <c r="P1061" s="6" t="s">
        <v>35</v>
      </c>
      <c r="Q1061" s="6" t="str">
        <f t="shared" si="67"/>
        <v>1550</v>
      </c>
      <c r="R1061" s="6" t="s">
        <v>2040</v>
      </c>
    </row>
    <row r="1062" spans="1:18" x14ac:dyDescent="0.15">
      <c r="A1062" s="6" t="s">
        <v>926</v>
      </c>
      <c r="B1062" s="6" t="str">
        <f t="shared" si="66"/>
        <v>20190628</v>
      </c>
      <c r="C1062" s="6" t="s">
        <v>0</v>
      </c>
      <c r="D1062" s="6" t="s">
        <v>2</v>
      </c>
      <c r="E1062" s="6" t="s">
        <v>327</v>
      </c>
      <c r="F1062" s="6" t="s">
        <v>46</v>
      </c>
      <c r="G1062" s="6" t="s">
        <v>2288</v>
      </c>
      <c r="H1062" s="6" t="s">
        <v>47</v>
      </c>
      <c r="I1062" s="6">
        <v>2</v>
      </c>
      <c r="J1062" s="10">
        <v>0</v>
      </c>
      <c r="K1062" s="7" t="str">
        <f>IF(F1062="NA","0000",IF(F1062="A04","0200",IF(F1062="A03","0500",IF(F1062="A02","0700",IF(F1062="A01","1000",ERROR)))))</f>
        <v>0000</v>
      </c>
      <c r="L1062" s="7" t="str">
        <f t="shared" si="65"/>
        <v>000</v>
      </c>
      <c r="M1062" s="8">
        <v>0</v>
      </c>
      <c r="N1062" s="7">
        <v>32</v>
      </c>
      <c r="O1062" s="7">
        <v>5</v>
      </c>
      <c r="P1062" s="6" t="s">
        <v>35</v>
      </c>
      <c r="Q1062" s="6" t="str">
        <f t="shared" si="67"/>
        <v>1552</v>
      </c>
      <c r="R1062" s="6" t="s">
        <v>2128</v>
      </c>
    </row>
    <row r="1063" spans="1:18" x14ac:dyDescent="0.15">
      <c r="A1063" s="6" t="s">
        <v>927</v>
      </c>
      <c r="B1063" s="6" t="str">
        <f t="shared" si="66"/>
        <v>20190628</v>
      </c>
      <c r="C1063" s="6" t="s">
        <v>0</v>
      </c>
      <c r="D1063" s="6" t="s">
        <v>2</v>
      </c>
      <c r="E1063" s="6" t="s">
        <v>45</v>
      </c>
      <c r="F1063" s="6" t="s">
        <v>25</v>
      </c>
      <c r="G1063" s="6" t="s">
        <v>2287</v>
      </c>
      <c r="H1063" s="6" t="s">
        <v>47</v>
      </c>
      <c r="I1063" s="6">
        <v>272</v>
      </c>
      <c r="J1063" s="10">
        <v>10</v>
      </c>
      <c r="K1063" s="7" t="str">
        <f>IF(F1063="NA","0000",IF(F1063="A04","0200",IF(F1063="A03","0500",IF(F1063="A02","0700",IF(F1063="A01","1000",ERROR)))))</f>
        <v>1000</v>
      </c>
      <c r="L1063" s="7" t="str">
        <f t="shared" si="65"/>
        <v>010</v>
      </c>
      <c r="M1063" s="8">
        <v>0</v>
      </c>
      <c r="N1063" s="7">
        <v>32</v>
      </c>
      <c r="O1063" s="7">
        <v>5</v>
      </c>
      <c r="P1063" s="6" t="s">
        <v>35</v>
      </c>
      <c r="Q1063" s="6" t="str">
        <f t="shared" si="67"/>
        <v>1554</v>
      </c>
      <c r="R1063" s="6" t="s">
        <v>2080</v>
      </c>
    </row>
    <row r="1064" spans="1:18" x14ac:dyDescent="0.15">
      <c r="A1064" s="6" t="s">
        <v>928</v>
      </c>
      <c r="B1064" s="6" t="str">
        <f t="shared" si="66"/>
        <v>20190628</v>
      </c>
      <c r="C1064" s="6" t="s">
        <v>0</v>
      </c>
      <c r="D1064" s="6" t="s">
        <v>2</v>
      </c>
      <c r="E1064" s="6" t="s">
        <v>45</v>
      </c>
      <c r="F1064" s="6" t="s">
        <v>25</v>
      </c>
      <c r="G1064" s="6" t="s">
        <v>2287</v>
      </c>
      <c r="H1064" s="6" t="s">
        <v>47</v>
      </c>
      <c r="I1064" s="6">
        <v>250</v>
      </c>
      <c r="J1064" s="10">
        <v>10</v>
      </c>
      <c r="K1064" s="7" t="str">
        <f>IF(F1064="NA","0000",IF(F1064="A04","0200",IF(F1064="A03","0500",IF(F1064="A02","0700",IF(F1064="A01","1000",ERROR)))))</f>
        <v>1000</v>
      </c>
      <c r="L1064" s="7" t="str">
        <f t="shared" si="65"/>
        <v>010</v>
      </c>
      <c r="M1064" s="8">
        <v>0</v>
      </c>
      <c r="N1064" s="7">
        <v>32</v>
      </c>
      <c r="O1064" s="7">
        <v>5</v>
      </c>
      <c r="P1064" s="6" t="s">
        <v>35</v>
      </c>
      <c r="Q1064" s="6" t="str">
        <f t="shared" si="67"/>
        <v>1556</v>
      </c>
      <c r="R1064" s="6" t="s">
        <v>2082</v>
      </c>
    </row>
    <row r="1065" spans="1:18" x14ac:dyDescent="0.15">
      <c r="A1065" s="6" t="s">
        <v>929</v>
      </c>
      <c r="B1065" s="6" t="str">
        <f t="shared" si="66"/>
        <v>20190628</v>
      </c>
      <c r="C1065" s="6" t="s">
        <v>0</v>
      </c>
      <c r="D1065" s="6" t="s">
        <v>2</v>
      </c>
      <c r="E1065" s="6" t="s">
        <v>327</v>
      </c>
      <c r="F1065" s="6" t="s">
        <v>25</v>
      </c>
      <c r="G1065" s="6" t="s">
        <v>2287</v>
      </c>
      <c r="H1065" s="6" t="s">
        <v>47</v>
      </c>
      <c r="I1065" s="6">
        <v>92</v>
      </c>
      <c r="J1065" s="10">
        <v>10</v>
      </c>
      <c r="K1065" s="7" t="str">
        <f>IF(F1065="NA","0000",IF(F1065="A04","0200",IF(F1065="A03","0500",IF(F1065="A02","0700",IF(F1065="A01","1000",ERROR)))))</f>
        <v>1000</v>
      </c>
      <c r="L1065" s="7" t="str">
        <f t="shared" si="65"/>
        <v>010</v>
      </c>
      <c r="M1065" s="8">
        <v>0</v>
      </c>
      <c r="N1065" s="7">
        <v>32</v>
      </c>
      <c r="O1065" s="7">
        <v>5</v>
      </c>
      <c r="P1065" s="6" t="s">
        <v>658</v>
      </c>
      <c r="Q1065" s="6" t="str">
        <f t="shared" si="67"/>
        <v>1558</v>
      </c>
      <c r="R1065" s="6" t="s">
        <v>2140</v>
      </c>
    </row>
    <row r="1066" spans="1:18" x14ac:dyDescent="0.15">
      <c r="A1066" s="6" t="s">
        <v>935</v>
      </c>
      <c r="B1066" s="6" t="str">
        <f t="shared" si="66"/>
        <v>20190628</v>
      </c>
      <c r="C1066" s="6" t="s">
        <v>0</v>
      </c>
      <c r="D1066" s="6" t="s">
        <v>2</v>
      </c>
      <c r="E1066" s="6" t="s">
        <v>45</v>
      </c>
      <c r="F1066" s="6" t="s">
        <v>46</v>
      </c>
      <c r="G1066" s="6" t="s">
        <v>2288</v>
      </c>
      <c r="H1066" s="6" t="s">
        <v>47</v>
      </c>
      <c r="I1066" s="6">
        <v>1</v>
      </c>
      <c r="J1066" s="10">
        <v>0</v>
      </c>
      <c r="K1066" s="7" t="str">
        <f>IF(F1066="NA","0000",IF(F1066="A04","0200",IF(F1066="A03","0500",IF(F1066="A02","0700",IF(F1066="A01","1000",ERROR)))))</f>
        <v>0000</v>
      </c>
      <c r="L1066" s="7" t="str">
        <f t="shared" si="65"/>
        <v>000</v>
      </c>
      <c r="M1066" s="8">
        <v>0</v>
      </c>
      <c r="N1066" s="7">
        <v>32</v>
      </c>
      <c r="O1066" s="7">
        <v>6</v>
      </c>
      <c r="P1066" s="6" t="s">
        <v>35</v>
      </c>
      <c r="Q1066" s="6" t="str">
        <f t="shared" si="67"/>
        <v>1560</v>
      </c>
      <c r="R1066" s="6" t="s">
        <v>2042</v>
      </c>
    </row>
    <row r="1067" spans="1:18" x14ac:dyDescent="0.15">
      <c r="A1067" s="6" t="s">
        <v>936</v>
      </c>
      <c r="B1067" s="6" t="str">
        <f t="shared" si="66"/>
        <v>20190628</v>
      </c>
      <c r="C1067" s="6" t="s">
        <v>0</v>
      </c>
      <c r="D1067" s="6" t="s">
        <v>2</v>
      </c>
      <c r="E1067" s="6" t="s">
        <v>327</v>
      </c>
      <c r="F1067" s="6" t="s">
        <v>46</v>
      </c>
      <c r="G1067" s="6" t="s">
        <v>2288</v>
      </c>
      <c r="H1067" s="6" t="s">
        <v>47</v>
      </c>
      <c r="I1067" s="6">
        <v>3</v>
      </c>
      <c r="J1067" s="10">
        <v>0</v>
      </c>
      <c r="K1067" s="7" t="str">
        <f>IF(F1067="NA","0000",IF(F1067="A04","0200",IF(F1067="A03","0500",IF(F1067="A02","0700",IF(F1067="A01","1000",ERROR)))))</f>
        <v>0000</v>
      </c>
      <c r="L1067" s="7" t="str">
        <f t="shared" si="65"/>
        <v>000</v>
      </c>
      <c r="M1067" s="8">
        <v>0</v>
      </c>
      <c r="N1067" s="7">
        <v>32</v>
      </c>
      <c r="O1067" s="7">
        <v>6</v>
      </c>
      <c r="P1067" s="6" t="s">
        <v>35</v>
      </c>
      <c r="Q1067" s="6" t="str">
        <f t="shared" si="67"/>
        <v>1562</v>
      </c>
      <c r="R1067" s="6" t="s">
        <v>2130</v>
      </c>
    </row>
    <row r="1068" spans="1:18" x14ac:dyDescent="0.15">
      <c r="A1068" s="6" t="s">
        <v>937</v>
      </c>
      <c r="B1068" s="6" t="str">
        <f t="shared" si="66"/>
        <v>20190628</v>
      </c>
      <c r="C1068" s="6" t="s">
        <v>0</v>
      </c>
      <c r="D1068" s="6" t="s">
        <v>2</v>
      </c>
      <c r="E1068" s="6" t="s">
        <v>45</v>
      </c>
      <c r="F1068" s="6" t="s">
        <v>25</v>
      </c>
      <c r="G1068" s="6" t="s">
        <v>2287</v>
      </c>
      <c r="H1068" s="6" t="s">
        <v>47</v>
      </c>
      <c r="I1068" s="6">
        <v>546</v>
      </c>
      <c r="J1068" s="10">
        <v>10</v>
      </c>
      <c r="K1068" s="7" t="str">
        <f>IF(F1068="NA","0000",IF(F1068="A04","0200",IF(F1068="A03","0500",IF(F1068="A02","0700",IF(F1068="A01","1000",ERROR)))))</f>
        <v>1000</v>
      </c>
      <c r="L1068" s="7" t="str">
        <f t="shared" si="65"/>
        <v>010</v>
      </c>
      <c r="M1068" s="8">
        <v>0</v>
      </c>
      <c r="N1068" s="7">
        <v>32</v>
      </c>
      <c r="O1068" s="7">
        <v>6</v>
      </c>
      <c r="P1068" s="6" t="s">
        <v>35</v>
      </c>
      <c r="Q1068" s="6" t="str">
        <f t="shared" si="67"/>
        <v>1564</v>
      </c>
      <c r="R1068" s="6" t="s">
        <v>2084</v>
      </c>
    </row>
    <row r="1069" spans="1:18" x14ac:dyDescent="0.15">
      <c r="A1069" s="6" t="s">
        <v>938</v>
      </c>
      <c r="B1069" s="6" t="str">
        <f t="shared" si="66"/>
        <v>20190628</v>
      </c>
      <c r="C1069" s="6" t="s">
        <v>0</v>
      </c>
      <c r="D1069" s="6" t="s">
        <v>2</v>
      </c>
      <c r="E1069" s="6" t="s">
        <v>45</v>
      </c>
      <c r="F1069" s="6" t="s">
        <v>25</v>
      </c>
      <c r="G1069" s="6" t="s">
        <v>2287</v>
      </c>
      <c r="H1069" s="6" t="s">
        <v>47</v>
      </c>
      <c r="I1069" s="6">
        <v>389</v>
      </c>
      <c r="J1069" s="10">
        <v>10</v>
      </c>
      <c r="K1069" s="7" t="str">
        <f>IF(F1069="NA","0000",IF(F1069="A04","0200",IF(F1069="A03","0500",IF(F1069="A02","0700",IF(F1069="A01","1000",ERROR)))))</f>
        <v>1000</v>
      </c>
      <c r="L1069" s="7" t="str">
        <f t="shared" si="65"/>
        <v>010</v>
      </c>
      <c r="M1069" s="8">
        <v>0</v>
      </c>
      <c r="N1069" s="7">
        <v>32</v>
      </c>
      <c r="O1069" s="7">
        <v>6</v>
      </c>
      <c r="P1069" s="6" t="s">
        <v>35</v>
      </c>
      <c r="Q1069" s="6" t="str">
        <f t="shared" si="67"/>
        <v>1566</v>
      </c>
      <c r="R1069" s="6" t="s">
        <v>2086</v>
      </c>
    </row>
    <row r="1070" spans="1:18" x14ac:dyDescent="0.15">
      <c r="A1070" s="6" t="s">
        <v>939</v>
      </c>
      <c r="B1070" s="6" t="str">
        <f t="shared" si="66"/>
        <v>20190628</v>
      </c>
      <c r="C1070" s="6" t="s">
        <v>0</v>
      </c>
      <c r="D1070" s="6" t="s">
        <v>2</v>
      </c>
      <c r="E1070" s="6" t="s">
        <v>327</v>
      </c>
      <c r="F1070" s="6" t="s">
        <v>25</v>
      </c>
      <c r="G1070" s="6" t="s">
        <v>2287</v>
      </c>
      <c r="H1070" s="6" t="s">
        <v>47</v>
      </c>
      <c r="I1070" s="6">
        <v>183</v>
      </c>
      <c r="J1070" s="10">
        <v>10</v>
      </c>
      <c r="K1070" s="7" t="str">
        <f>IF(F1070="NA","0000",IF(F1070="A04","0200",IF(F1070="A03","0500",IF(F1070="A02","0700",IF(F1070="A01","1000",ERROR)))))</f>
        <v>1000</v>
      </c>
      <c r="L1070" s="7" t="str">
        <f t="shared" si="65"/>
        <v>010</v>
      </c>
      <c r="M1070" s="8">
        <v>0</v>
      </c>
      <c r="N1070" s="7">
        <v>32</v>
      </c>
      <c r="O1070" s="7">
        <v>6</v>
      </c>
      <c r="P1070" s="6" t="s">
        <v>658</v>
      </c>
      <c r="Q1070" s="6" t="str">
        <f t="shared" si="67"/>
        <v>1568</v>
      </c>
      <c r="R1070" s="6" t="s">
        <v>2142</v>
      </c>
    </row>
    <row r="1071" spans="1:18" x14ac:dyDescent="0.15">
      <c r="A1071" s="6" t="s">
        <v>970</v>
      </c>
      <c r="B1071" s="6" t="str">
        <f t="shared" si="66"/>
        <v>20190703</v>
      </c>
      <c r="C1071" s="6" t="s">
        <v>0</v>
      </c>
      <c r="D1071" s="6" t="s">
        <v>2</v>
      </c>
      <c r="E1071" s="6" t="s">
        <v>45</v>
      </c>
      <c r="F1071" s="6" t="s">
        <v>46</v>
      </c>
      <c r="G1071" s="6" t="s">
        <v>2288</v>
      </c>
      <c r="H1071" s="6" t="s">
        <v>47</v>
      </c>
      <c r="I1071" s="6">
        <v>5</v>
      </c>
      <c r="J1071" s="10">
        <v>0</v>
      </c>
      <c r="K1071" s="7" t="str">
        <f>IF(F1071="NA","0000",IF(F1071="A04","0200",IF(F1071="A03","0500",IF(F1071="A02","0700",IF(F1071="A01","1000",ERROR)))))</f>
        <v>0000</v>
      </c>
      <c r="L1071" s="7" t="str">
        <f t="shared" si="65"/>
        <v>000</v>
      </c>
      <c r="M1071" s="8">
        <v>0</v>
      </c>
      <c r="N1071" s="7">
        <v>33</v>
      </c>
      <c r="O1071" s="7">
        <v>1</v>
      </c>
      <c r="P1071" s="6" t="s">
        <v>34</v>
      </c>
      <c r="Q1071" s="6" t="str">
        <f t="shared" si="67"/>
        <v>1599</v>
      </c>
      <c r="R1071" s="6" t="s">
        <v>2143</v>
      </c>
    </row>
    <row r="1072" spans="1:18" x14ac:dyDescent="0.15">
      <c r="A1072" s="6" t="s">
        <v>2297</v>
      </c>
      <c r="B1072" s="6" t="str">
        <f t="shared" si="66"/>
        <v>20190703</v>
      </c>
      <c r="C1072" s="6" t="s">
        <v>0</v>
      </c>
      <c r="D1072" s="6" t="s">
        <v>2</v>
      </c>
      <c r="E1072" s="6" t="s">
        <v>1010</v>
      </c>
      <c r="F1072" s="6" t="s">
        <v>46</v>
      </c>
      <c r="G1072" s="6" t="s">
        <v>2288</v>
      </c>
      <c r="H1072" s="6" t="s">
        <v>47</v>
      </c>
      <c r="I1072" s="6">
        <v>5</v>
      </c>
      <c r="J1072" s="10">
        <v>0</v>
      </c>
      <c r="K1072" s="7" t="str">
        <f>IF(F1072="NA","0000",IF(F1072="A04","0200",IF(F1072="A03","0500",IF(F1072="A02","0700",IF(F1072="A01","1000",ERROR)))))</f>
        <v>0000</v>
      </c>
      <c r="L1072" s="7" t="str">
        <f t="shared" si="65"/>
        <v>000</v>
      </c>
      <c r="M1072" s="8">
        <v>0</v>
      </c>
      <c r="N1072" s="7">
        <v>33</v>
      </c>
      <c r="O1072" s="7">
        <v>1</v>
      </c>
      <c r="P1072" s="6" t="s">
        <v>34</v>
      </c>
      <c r="Q1072" s="6" t="str">
        <f t="shared" si="67"/>
        <v>1601</v>
      </c>
      <c r="R1072" s="6" t="s">
        <v>2155</v>
      </c>
    </row>
    <row r="1073" spans="1:18" x14ac:dyDescent="0.15">
      <c r="A1073" s="6" t="s">
        <v>980</v>
      </c>
      <c r="B1073" s="6" t="str">
        <f t="shared" si="66"/>
        <v>20190703</v>
      </c>
      <c r="C1073" s="6" t="s">
        <v>0</v>
      </c>
      <c r="D1073" s="6" t="s">
        <v>2</v>
      </c>
      <c r="E1073" s="6" t="s">
        <v>45</v>
      </c>
      <c r="F1073" s="6" t="s">
        <v>25</v>
      </c>
      <c r="G1073" s="6" t="s">
        <v>2287</v>
      </c>
      <c r="H1073" s="6" t="s">
        <v>47</v>
      </c>
      <c r="I1073" s="6">
        <v>106</v>
      </c>
      <c r="J1073" s="10">
        <v>30</v>
      </c>
      <c r="K1073" s="7" t="str">
        <f>IF(F1073="NA","0000",IF(F1073="A04","0200",IF(F1073="A03","0500",IF(F1073="A02","0700",IF(F1073="A01","1000",ERROR)))))</f>
        <v>1000</v>
      </c>
      <c r="L1073" s="7" t="str">
        <f t="shared" si="65"/>
        <v>030</v>
      </c>
      <c r="M1073" s="8">
        <v>0</v>
      </c>
      <c r="N1073" s="7">
        <v>33</v>
      </c>
      <c r="O1073" s="7">
        <v>1</v>
      </c>
      <c r="P1073" s="6" t="s">
        <v>34</v>
      </c>
      <c r="Q1073" s="6" t="str">
        <f t="shared" si="67"/>
        <v>1603</v>
      </c>
      <c r="R1073" s="6" t="s">
        <v>2147</v>
      </c>
    </row>
    <row r="1074" spans="1:18" x14ac:dyDescent="0.15">
      <c r="A1074" s="6" t="s">
        <v>981</v>
      </c>
      <c r="B1074" s="6" t="str">
        <f t="shared" si="66"/>
        <v>20190703</v>
      </c>
      <c r="C1074" s="6" t="s">
        <v>0</v>
      </c>
      <c r="D1074" s="6" t="s">
        <v>2</v>
      </c>
      <c r="E1074" s="6" t="s">
        <v>45</v>
      </c>
      <c r="F1074" s="6" t="s">
        <v>25</v>
      </c>
      <c r="G1074" s="6" t="s">
        <v>2287</v>
      </c>
      <c r="H1074" s="6" t="s">
        <v>47</v>
      </c>
      <c r="I1074" s="6">
        <v>69</v>
      </c>
      <c r="J1074" s="10">
        <v>30</v>
      </c>
      <c r="K1074" s="7" t="str">
        <f>IF(F1074="NA","0000",IF(F1074="A04","0200",IF(F1074="A03","0500",IF(F1074="A02","0700",IF(F1074="A01","1000",ERROR)))))</f>
        <v>1000</v>
      </c>
      <c r="L1074" s="7" t="str">
        <f t="shared" si="65"/>
        <v>030</v>
      </c>
      <c r="M1074" s="8">
        <v>0</v>
      </c>
      <c r="N1074" s="7">
        <v>33</v>
      </c>
      <c r="O1074" s="7">
        <v>1</v>
      </c>
      <c r="P1074" s="6" t="s">
        <v>34</v>
      </c>
      <c r="Q1074" s="6" t="str">
        <f t="shared" si="67"/>
        <v>1605</v>
      </c>
      <c r="R1074" s="6" t="s">
        <v>2149</v>
      </c>
    </row>
    <row r="1075" spans="1:18" x14ac:dyDescent="0.15">
      <c r="A1075" s="6" t="s">
        <v>2298</v>
      </c>
      <c r="B1075" s="6" t="str">
        <f t="shared" si="66"/>
        <v>20190703</v>
      </c>
      <c r="C1075" s="6" t="s">
        <v>0</v>
      </c>
      <c r="D1075" s="6" t="s">
        <v>2</v>
      </c>
      <c r="E1075" s="6" t="s">
        <v>1010</v>
      </c>
      <c r="F1075" s="6" t="s">
        <v>25</v>
      </c>
      <c r="G1075" s="6" t="s">
        <v>2287</v>
      </c>
      <c r="H1075" s="6" t="s">
        <v>47</v>
      </c>
      <c r="I1075" s="6">
        <v>24</v>
      </c>
      <c r="J1075" s="10">
        <v>30</v>
      </c>
      <c r="K1075" s="7" t="str">
        <f>IF(F1075="NA","0000",IF(F1075="A04","0200",IF(F1075="A03","0500",IF(F1075="A02","0700",IF(F1075="A01","1000",ERROR)))))</f>
        <v>1000</v>
      </c>
      <c r="L1075" s="7" t="str">
        <f t="shared" ref="L1075:L1138" si="68">IF(J1075="NA","000",TEXT(J1075,"000"))</f>
        <v>030</v>
      </c>
      <c r="M1075" s="8">
        <v>0</v>
      </c>
      <c r="N1075" s="7">
        <v>33</v>
      </c>
      <c r="O1075" s="7">
        <v>1</v>
      </c>
      <c r="P1075" s="6" t="s">
        <v>34</v>
      </c>
      <c r="Q1075" s="6" t="str">
        <f t="shared" si="67"/>
        <v>1607</v>
      </c>
      <c r="R1075" s="6" t="s">
        <v>2159</v>
      </c>
    </row>
    <row r="1076" spans="1:18" x14ac:dyDescent="0.15">
      <c r="A1076" s="6" t="s">
        <v>974</v>
      </c>
      <c r="B1076" s="6" t="str">
        <f t="shared" si="66"/>
        <v>20190703</v>
      </c>
      <c r="C1076" s="6" t="s">
        <v>0</v>
      </c>
      <c r="D1076" s="6" t="s">
        <v>2</v>
      </c>
      <c r="E1076" s="6" t="s">
        <v>45</v>
      </c>
      <c r="F1076" s="6" t="s">
        <v>46</v>
      </c>
      <c r="G1076" s="6" t="s">
        <v>2288</v>
      </c>
      <c r="H1076" s="6" t="s">
        <v>47</v>
      </c>
      <c r="I1076" s="6">
        <v>6</v>
      </c>
      <c r="J1076" s="10">
        <v>0</v>
      </c>
      <c r="K1076" s="7" t="str">
        <f>IF(F1076="NA","0000",IF(F1076="A04","0200",IF(F1076="A03","0500",IF(F1076="A02","0700",IF(F1076="A01","1000",ERROR)))))</f>
        <v>0000</v>
      </c>
      <c r="L1076" s="7" t="str">
        <f t="shared" si="68"/>
        <v>000</v>
      </c>
      <c r="M1076" s="8">
        <v>0</v>
      </c>
      <c r="N1076" s="7">
        <v>33</v>
      </c>
      <c r="O1076" s="7">
        <v>2</v>
      </c>
      <c r="P1076" s="6" t="s">
        <v>34</v>
      </c>
      <c r="Q1076" s="6" t="str">
        <f t="shared" si="67"/>
        <v>1609</v>
      </c>
      <c r="R1076" s="6" t="s">
        <v>2145</v>
      </c>
    </row>
    <row r="1077" spans="1:18" x14ac:dyDescent="0.15">
      <c r="A1077" s="6" t="s">
        <v>2300</v>
      </c>
      <c r="B1077" s="6" t="str">
        <f t="shared" si="66"/>
        <v>20190703</v>
      </c>
      <c r="C1077" s="6" t="s">
        <v>0</v>
      </c>
      <c r="D1077" s="6" t="s">
        <v>2</v>
      </c>
      <c r="E1077" s="6" t="s">
        <v>1010</v>
      </c>
      <c r="F1077" s="6" t="s">
        <v>46</v>
      </c>
      <c r="G1077" s="6" t="s">
        <v>2288</v>
      </c>
      <c r="H1077" s="6" t="s">
        <v>47</v>
      </c>
      <c r="I1077" s="6">
        <v>5</v>
      </c>
      <c r="J1077" s="10">
        <v>0</v>
      </c>
      <c r="K1077" s="7" t="str">
        <f>IF(F1077="NA","0000",IF(F1077="A04","0200",IF(F1077="A03","0500",IF(F1077="A02","0700",IF(F1077="A01","1000",ERROR)))))</f>
        <v>0000</v>
      </c>
      <c r="L1077" s="7" t="str">
        <f t="shared" si="68"/>
        <v>000</v>
      </c>
      <c r="M1077" s="8">
        <v>0</v>
      </c>
      <c r="N1077" s="7">
        <v>33</v>
      </c>
      <c r="O1077" s="7">
        <v>2</v>
      </c>
      <c r="P1077" s="6" t="s">
        <v>34</v>
      </c>
      <c r="Q1077" s="6" t="str">
        <f t="shared" si="67"/>
        <v>1611</v>
      </c>
      <c r="R1077" s="6" t="s">
        <v>2157</v>
      </c>
    </row>
    <row r="1078" spans="1:18" x14ac:dyDescent="0.15">
      <c r="A1078" s="6" t="s">
        <v>975</v>
      </c>
      <c r="B1078" s="6" t="str">
        <f t="shared" si="66"/>
        <v>20190703</v>
      </c>
      <c r="C1078" s="6" t="s">
        <v>0</v>
      </c>
      <c r="D1078" s="6" t="s">
        <v>2</v>
      </c>
      <c r="E1078" s="6" t="s">
        <v>45</v>
      </c>
      <c r="F1078" s="6" t="s">
        <v>25</v>
      </c>
      <c r="G1078" s="6" t="s">
        <v>2287</v>
      </c>
      <c r="H1078" s="6" t="s">
        <v>47</v>
      </c>
      <c r="I1078" s="6">
        <v>76</v>
      </c>
      <c r="J1078" s="10">
        <v>30</v>
      </c>
      <c r="K1078" s="7" t="str">
        <f>IF(F1078="NA","0000",IF(F1078="A04","0200",IF(F1078="A03","0500",IF(F1078="A02","0700",IF(F1078="A01","1000",ERROR)))))</f>
        <v>1000</v>
      </c>
      <c r="L1078" s="7" t="str">
        <f t="shared" si="68"/>
        <v>030</v>
      </c>
      <c r="M1078" s="8">
        <v>0</v>
      </c>
      <c r="N1078" s="7">
        <v>33</v>
      </c>
      <c r="O1078" s="7">
        <v>2</v>
      </c>
      <c r="P1078" s="6" t="s">
        <v>34</v>
      </c>
      <c r="Q1078" s="6" t="str">
        <f t="shared" si="67"/>
        <v>1613</v>
      </c>
      <c r="R1078" s="6" t="s">
        <v>2151</v>
      </c>
    </row>
    <row r="1079" spans="1:18" x14ac:dyDescent="0.15">
      <c r="A1079" s="6" t="s">
        <v>976</v>
      </c>
      <c r="B1079" s="6" t="str">
        <f t="shared" si="66"/>
        <v>20190703</v>
      </c>
      <c r="C1079" s="6" t="s">
        <v>0</v>
      </c>
      <c r="D1079" s="6" t="s">
        <v>2</v>
      </c>
      <c r="E1079" s="6" t="s">
        <v>45</v>
      </c>
      <c r="F1079" s="6" t="s">
        <v>25</v>
      </c>
      <c r="G1079" s="6" t="s">
        <v>2287</v>
      </c>
      <c r="H1079" s="6" t="s">
        <v>47</v>
      </c>
      <c r="I1079" s="6">
        <v>65</v>
      </c>
      <c r="J1079" s="10">
        <v>30</v>
      </c>
      <c r="K1079" s="7" t="str">
        <f>IF(F1079="NA","0000",IF(F1079="A04","0200",IF(F1079="A03","0500",IF(F1079="A02","0700",IF(F1079="A01","1000",ERROR)))))</f>
        <v>1000</v>
      </c>
      <c r="L1079" s="7" t="str">
        <f t="shared" si="68"/>
        <v>030</v>
      </c>
      <c r="M1079" s="8">
        <v>0</v>
      </c>
      <c r="N1079" s="7">
        <v>33</v>
      </c>
      <c r="O1079" s="7">
        <v>2</v>
      </c>
      <c r="P1079" s="6" t="s">
        <v>34</v>
      </c>
      <c r="Q1079" s="6" t="str">
        <f t="shared" si="67"/>
        <v>1615</v>
      </c>
      <c r="R1079" s="6" t="s">
        <v>2153</v>
      </c>
    </row>
    <row r="1080" spans="1:18" x14ac:dyDescent="0.15">
      <c r="A1080" s="6" t="s">
        <v>2302</v>
      </c>
      <c r="B1080" s="6" t="str">
        <f t="shared" si="66"/>
        <v>20190703</v>
      </c>
      <c r="C1080" s="6" t="s">
        <v>0</v>
      </c>
      <c r="D1080" s="6" t="s">
        <v>2</v>
      </c>
      <c r="E1080" s="6" t="s">
        <v>1010</v>
      </c>
      <c r="F1080" s="6" t="s">
        <v>25</v>
      </c>
      <c r="G1080" s="6" t="s">
        <v>2287</v>
      </c>
      <c r="H1080" s="6" t="s">
        <v>47</v>
      </c>
      <c r="I1080" s="6">
        <v>30</v>
      </c>
      <c r="J1080" s="10">
        <v>30</v>
      </c>
      <c r="K1080" s="7" t="str">
        <f>IF(F1080="NA","0000",IF(F1080="A04","0200",IF(F1080="A03","0500",IF(F1080="A02","0700",IF(F1080="A01","1000",ERROR)))))</f>
        <v>1000</v>
      </c>
      <c r="L1080" s="7" t="str">
        <f t="shared" si="68"/>
        <v>030</v>
      </c>
      <c r="M1080" s="8">
        <v>0</v>
      </c>
      <c r="N1080" s="7">
        <v>33</v>
      </c>
      <c r="O1080" s="7">
        <v>2</v>
      </c>
      <c r="P1080" s="6" t="s">
        <v>34</v>
      </c>
      <c r="Q1080" s="6" t="str">
        <f t="shared" si="67"/>
        <v>1617</v>
      </c>
      <c r="R1080" s="6" t="s">
        <v>2161</v>
      </c>
    </row>
    <row r="1081" spans="1:18" x14ac:dyDescent="0.15">
      <c r="A1081" s="6" t="s">
        <v>983</v>
      </c>
      <c r="B1081" s="6" t="str">
        <f t="shared" si="66"/>
        <v>20190704</v>
      </c>
      <c r="C1081" s="6" t="s">
        <v>0</v>
      </c>
      <c r="D1081" s="6" t="s">
        <v>2</v>
      </c>
      <c r="E1081" s="6" t="s">
        <v>45</v>
      </c>
      <c r="F1081" s="6" t="s">
        <v>46</v>
      </c>
      <c r="G1081" s="6" t="s">
        <v>2288</v>
      </c>
      <c r="H1081" s="6" t="s">
        <v>47</v>
      </c>
      <c r="I1081" s="6">
        <v>2</v>
      </c>
      <c r="J1081" s="10">
        <v>0</v>
      </c>
      <c r="K1081" s="7" t="str">
        <f>IF(F1081="NA","0000",IF(F1081="A04","0200",IF(F1081="A03","0500",IF(F1081="A02","0700",IF(F1081="A01","1000",ERROR)))))</f>
        <v>0000</v>
      </c>
      <c r="L1081" s="7" t="str">
        <f t="shared" si="68"/>
        <v>000</v>
      </c>
      <c r="M1081" s="8">
        <v>0</v>
      </c>
      <c r="N1081" s="7">
        <v>33</v>
      </c>
      <c r="O1081" s="7">
        <v>3</v>
      </c>
      <c r="P1081" s="6" t="s">
        <v>34</v>
      </c>
      <c r="Q1081" s="6" t="str">
        <f t="shared" si="67"/>
        <v>1619</v>
      </c>
      <c r="R1081" s="6" t="s">
        <v>2163</v>
      </c>
    </row>
    <row r="1082" spans="1:18" x14ac:dyDescent="0.15">
      <c r="A1082" s="6" t="s">
        <v>1011</v>
      </c>
      <c r="B1082" s="6" t="str">
        <f t="shared" si="66"/>
        <v>20190704</v>
      </c>
      <c r="C1082" s="6" t="s">
        <v>0</v>
      </c>
      <c r="D1082" s="6" t="s">
        <v>2</v>
      </c>
      <c r="E1082" s="6" t="s">
        <v>1010</v>
      </c>
      <c r="F1082" s="6" t="s">
        <v>46</v>
      </c>
      <c r="G1082" s="6" t="s">
        <v>2288</v>
      </c>
      <c r="H1082" s="6" t="s">
        <v>47</v>
      </c>
      <c r="I1082" s="6">
        <v>1</v>
      </c>
      <c r="J1082" s="10">
        <v>0</v>
      </c>
      <c r="K1082" s="7" t="str">
        <f>IF(F1082="NA","0000",IF(F1082="A04","0200",IF(F1082="A03","0500",IF(F1082="A02","0700",IF(F1082="A01","1000",ERROR)))))</f>
        <v>0000</v>
      </c>
      <c r="L1082" s="7" t="str">
        <f t="shared" si="68"/>
        <v>000</v>
      </c>
      <c r="M1082" s="8">
        <v>0</v>
      </c>
      <c r="N1082" s="7">
        <v>33</v>
      </c>
      <c r="O1082" s="7">
        <v>3</v>
      </c>
      <c r="P1082" s="6" t="s">
        <v>34</v>
      </c>
      <c r="Q1082" s="6" t="str">
        <f t="shared" si="67"/>
        <v>1621</v>
      </c>
      <c r="R1082" s="6" t="s">
        <v>2187</v>
      </c>
    </row>
    <row r="1083" spans="1:18" x14ac:dyDescent="0.15">
      <c r="A1083" s="6" t="s">
        <v>984</v>
      </c>
      <c r="B1083" s="6" t="str">
        <f t="shared" si="66"/>
        <v>20190704</v>
      </c>
      <c r="C1083" s="6" t="s">
        <v>0</v>
      </c>
      <c r="D1083" s="6" t="s">
        <v>2</v>
      </c>
      <c r="E1083" s="6" t="s">
        <v>45</v>
      </c>
      <c r="F1083" s="6" t="s">
        <v>25</v>
      </c>
      <c r="G1083" s="6" t="s">
        <v>2287</v>
      </c>
      <c r="H1083" s="6" t="s">
        <v>47</v>
      </c>
      <c r="I1083" s="6">
        <v>263</v>
      </c>
      <c r="J1083" s="10">
        <v>30</v>
      </c>
      <c r="K1083" s="7" t="str">
        <f>IF(F1083="NA","0000",IF(F1083="A04","0200",IF(F1083="A03","0500",IF(F1083="A02","0700",IF(F1083="A01","1000",ERROR)))))</f>
        <v>1000</v>
      </c>
      <c r="L1083" s="7" t="str">
        <f t="shared" si="68"/>
        <v>030</v>
      </c>
      <c r="M1083" s="8">
        <v>0</v>
      </c>
      <c r="N1083" s="7">
        <v>33</v>
      </c>
      <c r="O1083" s="7">
        <v>3</v>
      </c>
      <c r="P1083" s="6" t="s">
        <v>34</v>
      </c>
      <c r="Q1083" s="6" t="str">
        <f t="shared" si="67"/>
        <v>1623</v>
      </c>
      <c r="R1083" s="6" t="s">
        <v>2171</v>
      </c>
    </row>
    <row r="1084" spans="1:18" x14ac:dyDescent="0.15">
      <c r="A1084" s="6" t="s">
        <v>985</v>
      </c>
      <c r="B1084" s="6" t="str">
        <f t="shared" si="66"/>
        <v>20190704</v>
      </c>
      <c r="C1084" s="6" t="s">
        <v>0</v>
      </c>
      <c r="D1084" s="6" t="s">
        <v>2</v>
      </c>
      <c r="E1084" s="6" t="s">
        <v>45</v>
      </c>
      <c r="F1084" s="6" t="s">
        <v>25</v>
      </c>
      <c r="G1084" s="6" t="s">
        <v>2287</v>
      </c>
      <c r="H1084" s="6" t="s">
        <v>47</v>
      </c>
      <c r="I1084" s="6">
        <v>205</v>
      </c>
      <c r="J1084" s="10">
        <v>30</v>
      </c>
      <c r="K1084" s="7" t="str">
        <f>IF(F1084="NA","0000",IF(F1084="A04","0200",IF(F1084="A03","0500",IF(F1084="A02","0700",IF(F1084="A01","1000",ERROR)))))</f>
        <v>1000</v>
      </c>
      <c r="L1084" s="7" t="str">
        <f t="shared" si="68"/>
        <v>030</v>
      </c>
      <c r="M1084" s="8">
        <v>0</v>
      </c>
      <c r="N1084" s="7">
        <v>33</v>
      </c>
      <c r="O1084" s="7">
        <v>3</v>
      </c>
      <c r="P1084" s="6" t="s">
        <v>34</v>
      </c>
      <c r="Q1084" s="6" t="str">
        <f t="shared" si="67"/>
        <v>1625</v>
      </c>
      <c r="R1084" s="6" t="s">
        <v>2173</v>
      </c>
    </row>
    <row r="1085" spans="1:18" x14ac:dyDescent="0.15">
      <c r="A1085" s="6" t="s">
        <v>1012</v>
      </c>
      <c r="B1085" s="6" t="str">
        <f t="shared" si="66"/>
        <v>20190704</v>
      </c>
      <c r="C1085" s="6" t="s">
        <v>0</v>
      </c>
      <c r="D1085" s="6" t="s">
        <v>2</v>
      </c>
      <c r="E1085" s="6" t="s">
        <v>1010</v>
      </c>
      <c r="F1085" s="6" t="s">
        <v>25</v>
      </c>
      <c r="G1085" s="6" t="s">
        <v>2287</v>
      </c>
      <c r="H1085" s="6" t="s">
        <v>47</v>
      </c>
      <c r="I1085" s="6">
        <v>74</v>
      </c>
      <c r="J1085" s="10">
        <v>30</v>
      </c>
      <c r="K1085" s="7" t="str">
        <f>IF(F1085="NA","0000",IF(F1085="A04","0200",IF(F1085="A03","0500",IF(F1085="A02","0700",IF(F1085="A01","1000",ERROR)))))</f>
        <v>1000</v>
      </c>
      <c r="L1085" s="7" t="str">
        <f t="shared" si="68"/>
        <v>030</v>
      </c>
      <c r="M1085" s="8">
        <v>0</v>
      </c>
      <c r="N1085" s="7">
        <v>33</v>
      </c>
      <c r="O1085" s="7">
        <v>3</v>
      </c>
      <c r="P1085" s="6" t="s">
        <v>34</v>
      </c>
      <c r="Q1085" s="6" t="str">
        <f t="shared" si="67"/>
        <v>1627</v>
      </c>
      <c r="R1085" s="6" t="s">
        <v>2195</v>
      </c>
    </row>
    <row r="1086" spans="1:18" x14ac:dyDescent="0.15">
      <c r="A1086" s="6" t="s">
        <v>989</v>
      </c>
      <c r="B1086" s="6" t="str">
        <f t="shared" si="66"/>
        <v>20190704</v>
      </c>
      <c r="C1086" s="6" t="s">
        <v>0</v>
      </c>
      <c r="D1086" s="6" t="s">
        <v>2</v>
      </c>
      <c r="E1086" s="6" t="s">
        <v>45</v>
      </c>
      <c r="F1086" s="6" t="s">
        <v>46</v>
      </c>
      <c r="G1086" s="6" t="s">
        <v>2288</v>
      </c>
      <c r="H1086" s="6" t="s">
        <v>47</v>
      </c>
      <c r="I1086" s="6">
        <v>0</v>
      </c>
      <c r="J1086" s="10">
        <v>0</v>
      </c>
      <c r="K1086" s="7" t="str">
        <f>IF(F1086="NA","0000",IF(F1086="A04","0200",IF(F1086="A03","0500",IF(F1086="A02","0700",IF(F1086="A01","1000",ERROR)))))</f>
        <v>0000</v>
      </c>
      <c r="L1086" s="7" t="str">
        <f t="shared" si="68"/>
        <v>000</v>
      </c>
      <c r="M1086" s="8">
        <v>0</v>
      </c>
      <c r="N1086" s="7">
        <v>33</v>
      </c>
      <c r="O1086" s="7">
        <v>4</v>
      </c>
      <c r="P1086" s="6" t="s">
        <v>34</v>
      </c>
      <c r="Q1086" s="6" t="str">
        <f t="shared" si="67"/>
        <v>1629</v>
      </c>
      <c r="R1086" s="6" t="s">
        <v>2165</v>
      </c>
    </row>
    <row r="1087" spans="1:18" x14ac:dyDescent="0.15">
      <c r="A1087" s="6" t="s">
        <v>1015</v>
      </c>
      <c r="B1087" s="6" t="str">
        <f t="shared" si="66"/>
        <v>20190704</v>
      </c>
      <c r="C1087" s="6" t="s">
        <v>0</v>
      </c>
      <c r="D1087" s="6" t="s">
        <v>2</v>
      </c>
      <c r="E1087" s="6" t="s">
        <v>1010</v>
      </c>
      <c r="F1087" s="6" t="s">
        <v>46</v>
      </c>
      <c r="G1087" s="6" t="s">
        <v>2288</v>
      </c>
      <c r="H1087" s="6" t="s">
        <v>47</v>
      </c>
      <c r="I1087" s="6">
        <v>3</v>
      </c>
      <c r="J1087" s="10">
        <v>0</v>
      </c>
      <c r="K1087" s="7" t="str">
        <f>IF(F1087="NA","0000",IF(F1087="A04","0200",IF(F1087="A03","0500",IF(F1087="A02","0700",IF(F1087="A01","1000",ERROR)))))</f>
        <v>0000</v>
      </c>
      <c r="L1087" s="7" t="str">
        <f t="shared" si="68"/>
        <v>000</v>
      </c>
      <c r="M1087" s="8">
        <v>0</v>
      </c>
      <c r="N1087" s="7">
        <v>33</v>
      </c>
      <c r="O1087" s="7">
        <v>4</v>
      </c>
      <c r="P1087" s="6" t="s">
        <v>34</v>
      </c>
      <c r="Q1087" s="6" t="str">
        <f t="shared" si="67"/>
        <v>1631</v>
      </c>
      <c r="R1087" s="6" t="s">
        <v>2189</v>
      </c>
    </row>
    <row r="1088" spans="1:18" x14ac:dyDescent="0.15">
      <c r="A1088" s="6" t="s">
        <v>990</v>
      </c>
      <c r="B1088" s="6" t="str">
        <f t="shared" si="66"/>
        <v>20190704</v>
      </c>
      <c r="C1088" s="6" t="s">
        <v>0</v>
      </c>
      <c r="D1088" s="6" t="s">
        <v>2</v>
      </c>
      <c r="E1088" s="6" t="s">
        <v>45</v>
      </c>
      <c r="F1088" s="6" t="s">
        <v>25</v>
      </c>
      <c r="G1088" s="6" t="s">
        <v>2287</v>
      </c>
      <c r="H1088" s="6" t="s">
        <v>47</v>
      </c>
      <c r="I1088" s="6">
        <v>99</v>
      </c>
      <c r="J1088" s="10">
        <v>30</v>
      </c>
      <c r="K1088" s="7" t="str">
        <f>IF(F1088="NA","0000",IF(F1088="A04","0200",IF(F1088="A03","0500",IF(F1088="A02","0700",IF(F1088="A01","1000",ERROR)))))</f>
        <v>1000</v>
      </c>
      <c r="L1088" s="7" t="str">
        <f t="shared" si="68"/>
        <v>030</v>
      </c>
      <c r="M1088" s="8">
        <v>0</v>
      </c>
      <c r="N1088" s="7">
        <v>33</v>
      </c>
      <c r="O1088" s="7">
        <v>4</v>
      </c>
      <c r="P1088" s="6" t="s">
        <v>34</v>
      </c>
      <c r="Q1088" s="6" t="str">
        <f t="shared" si="67"/>
        <v>1633</v>
      </c>
      <c r="R1088" s="6" t="s">
        <v>2175</v>
      </c>
    </row>
    <row r="1089" spans="1:18" x14ac:dyDescent="0.15">
      <c r="A1089" s="6" t="s">
        <v>991</v>
      </c>
      <c r="B1089" s="6" t="str">
        <f t="shared" si="66"/>
        <v>20190704</v>
      </c>
      <c r="C1089" s="6" t="s">
        <v>0</v>
      </c>
      <c r="D1089" s="6" t="s">
        <v>2</v>
      </c>
      <c r="E1089" s="6" t="s">
        <v>45</v>
      </c>
      <c r="F1089" s="6" t="s">
        <v>25</v>
      </c>
      <c r="G1089" s="6" t="s">
        <v>2287</v>
      </c>
      <c r="H1089" s="6" t="s">
        <v>47</v>
      </c>
      <c r="I1089" s="6">
        <v>67</v>
      </c>
      <c r="J1089" s="10">
        <v>30</v>
      </c>
      <c r="K1089" s="7" t="str">
        <f>IF(F1089="NA","0000",IF(F1089="A04","0200",IF(F1089="A03","0500",IF(F1089="A02","0700",IF(F1089="A01","1000",ERROR)))))</f>
        <v>1000</v>
      </c>
      <c r="L1089" s="7" t="str">
        <f t="shared" si="68"/>
        <v>030</v>
      </c>
      <c r="M1089" s="8">
        <v>0</v>
      </c>
      <c r="N1089" s="7">
        <v>33</v>
      </c>
      <c r="O1089" s="7">
        <v>4</v>
      </c>
      <c r="P1089" s="6" t="s">
        <v>34</v>
      </c>
      <c r="Q1089" s="6" t="str">
        <f t="shared" si="67"/>
        <v>1635</v>
      </c>
      <c r="R1089" s="6" t="s">
        <v>2177</v>
      </c>
    </row>
    <row r="1090" spans="1:18" x14ac:dyDescent="0.15">
      <c r="A1090" s="6" t="s">
        <v>1016</v>
      </c>
      <c r="B1090" s="6" t="str">
        <f t="shared" ref="B1090:B1153" si="69">LEFT(A1090,8)</f>
        <v>20190704</v>
      </c>
      <c r="C1090" s="6" t="s">
        <v>0</v>
      </c>
      <c r="D1090" s="6" t="s">
        <v>2</v>
      </c>
      <c r="E1090" s="6" t="s">
        <v>1010</v>
      </c>
      <c r="F1090" s="6" t="s">
        <v>25</v>
      </c>
      <c r="G1090" s="6" t="s">
        <v>2287</v>
      </c>
      <c r="H1090" s="6" t="s">
        <v>47</v>
      </c>
      <c r="I1090" s="6">
        <v>16</v>
      </c>
      <c r="J1090" s="10">
        <v>30</v>
      </c>
      <c r="K1090" s="7" t="str">
        <f>IF(F1090="NA","0000",IF(F1090="A04","0200",IF(F1090="A03","0500",IF(F1090="A02","0700",IF(F1090="A01","1000",ERROR)))))</f>
        <v>1000</v>
      </c>
      <c r="L1090" s="7" t="str">
        <f t="shared" si="68"/>
        <v>030</v>
      </c>
      <c r="M1090" s="8">
        <v>0</v>
      </c>
      <c r="N1090" s="7">
        <v>33</v>
      </c>
      <c r="O1090" s="7">
        <v>4</v>
      </c>
      <c r="P1090" s="6" t="s">
        <v>34</v>
      </c>
      <c r="Q1090" s="6" t="str">
        <f t="shared" si="67"/>
        <v>1637</v>
      </c>
      <c r="R1090" s="6" t="s">
        <v>2197</v>
      </c>
    </row>
    <row r="1091" spans="1:18" x14ac:dyDescent="0.15">
      <c r="A1091" s="6" t="s">
        <v>995</v>
      </c>
      <c r="B1091" s="6" t="str">
        <f t="shared" si="69"/>
        <v>20190704</v>
      </c>
      <c r="C1091" s="6" t="s">
        <v>0</v>
      </c>
      <c r="D1091" s="6" t="s">
        <v>2</v>
      </c>
      <c r="E1091" s="6" t="s">
        <v>45</v>
      </c>
      <c r="F1091" s="6" t="s">
        <v>46</v>
      </c>
      <c r="G1091" s="6" t="s">
        <v>2288</v>
      </c>
      <c r="H1091" s="6" t="s">
        <v>47</v>
      </c>
      <c r="I1091" s="6">
        <v>1</v>
      </c>
      <c r="J1091" s="10">
        <v>0</v>
      </c>
      <c r="K1091" s="7" t="str">
        <f>IF(F1091="NA","0000",IF(F1091="A04","0200",IF(F1091="A03","0500",IF(F1091="A02","0700",IF(F1091="A01","1000",ERROR)))))</f>
        <v>0000</v>
      </c>
      <c r="L1091" s="7" t="str">
        <f t="shared" si="68"/>
        <v>000</v>
      </c>
      <c r="M1091" s="8">
        <v>0</v>
      </c>
      <c r="N1091" s="7">
        <v>33</v>
      </c>
      <c r="O1091" s="7">
        <v>5</v>
      </c>
      <c r="P1091" s="6" t="s">
        <v>34</v>
      </c>
      <c r="Q1091" s="6" t="str">
        <f t="shared" si="67"/>
        <v>1639</v>
      </c>
      <c r="R1091" s="6" t="s">
        <v>2167</v>
      </c>
    </row>
    <row r="1092" spans="1:18" x14ac:dyDescent="0.15">
      <c r="A1092" s="6" t="s">
        <v>1019</v>
      </c>
      <c r="B1092" s="6" t="str">
        <f t="shared" si="69"/>
        <v>20190704</v>
      </c>
      <c r="C1092" s="6" t="s">
        <v>0</v>
      </c>
      <c r="D1092" s="6" t="s">
        <v>2</v>
      </c>
      <c r="E1092" s="6" t="s">
        <v>1010</v>
      </c>
      <c r="F1092" s="6" t="s">
        <v>46</v>
      </c>
      <c r="G1092" s="6" t="s">
        <v>2288</v>
      </c>
      <c r="H1092" s="6" t="s">
        <v>47</v>
      </c>
      <c r="I1092" s="6">
        <v>0</v>
      </c>
      <c r="J1092" s="10">
        <v>0</v>
      </c>
      <c r="K1092" s="7" t="str">
        <f>IF(F1092="NA","0000",IF(F1092="A04","0200",IF(F1092="A03","0500",IF(F1092="A02","0700",IF(F1092="A01","1000",ERROR)))))</f>
        <v>0000</v>
      </c>
      <c r="L1092" s="7" t="str">
        <f t="shared" si="68"/>
        <v>000</v>
      </c>
      <c r="M1092" s="8">
        <v>0</v>
      </c>
      <c r="N1092" s="7">
        <v>33</v>
      </c>
      <c r="O1092" s="7">
        <v>5</v>
      </c>
      <c r="P1092" s="6" t="s">
        <v>34</v>
      </c>
      <c r="Q1092" s="6" t="str">
        <f t="shared" si="67"/>
        <v>1641</v>
      </c>
      <c r="R1092" s="6" t="s">
        <v>2191</v>
      </c>
    </row>
    <row r="1093" spans="1:18" x14ac:dyDescent="0.15">
      <c r="A1093" s="6" t="s">
        <v>996</v>
      </c>
      <c r="B1093" s="6" t="str">
        <f t="shared" si="69"/>
        <v>20190704</v>
      </c>
      <c r="C1093" s="6" t="s">
        <v>0</v>
      </c>
      <c r="D1093" s="6" t="s">
        <v>2</v>
      </c>
      <c r="E1093" s="6" t="s">
        <v>45</v>
      </c>
      <c r="F1093" s="6" t="s">
        <v>25</v>
      </c>
      <c r="G1093" s="6" t="s">
        <v>2287</v>
      </c>
      <c r="H1093" s="6" t="s">
        <v>47</v>
      </c>
      <c r="I1093" s="6">
        <v>154</v>
      </c>
      <c r="J1093" s="10">
        <v>30</v>
      </c>
      <c r="K1093" s="7" t="str">
        <f>IF(F1093="NA","0000",IF(F1093="A04","0200",IF(F1093="A03","0500",IF(F1093="A02","0700",IF(F1093="A01","1000",ERROR)))))</f>
        <v>1000</v>
      </c>
      <c r="L1093" s="7" t="str">
        <f t="shared" si="68"/>
        <v>030</v>
      </c>
      <c r="M1093" s="8">
        <v>0</v>
      </c>
      <c r="N1093" s="7">
        <v>33</v>
      </c>
      <c r="O1093" s="7">
        <v>5</v>
      </c>
      <c r="P1093" s="6" t="s">
        <v>34</v>
      </c>
      <c r="Q1093" s="6" t="str">
        <f t="shared" si="67"/>
        <v>1643</v>
      </c>
      <c r="R1093" s="6" t="s">
        <v>2179</v>
      </c>
    </row>
    <row r="1094" spans="1:18" x14ac:dyDescent="0.15">
      <c r="A1094" s="6" t="s">
        <v>997</v>
      </c>
      <c r="B1094" s="6" t="str">
        <f t="shared" si="69"/>
        <v>20190704</v>
      </c>
      <c r="C1094" s="6" t="s">
        <v>0</v>
      </c>
      <c r="D1094" s="6" t="s">
        <v>2</v>
      </c>
      <c r="E1094" s="6" t="s">
        <v>45</v>
      </c>
      <c r="F1094" s="6" t="s">
        <v>25</v>
      </c>
      <c r="G1094" s="6" t="s">
        <v>2287</v>
      </c>
      <c r="H1094" s="6" t="s">
        <v>47</v>
      </c>
      <c r="I1094" s="6">
        <v>134</v>
      </c>
      <c r="J1094" s="10">
        <v>30</v>
      </c>
      <c r="K1094" s="7" t="str">
        <f>IF(F1094="NA","0000",IF(F1094="A04","0200",IF(F1094="A03","0500",IF(F1094="A02","0700",IF(F1094="A01","1000",ERROR)))))</f>
        <v>1000</v>
      </c>
      <c r="L1094" s="7" t="str">
        <f t="shared" si="68"/>
        <v>030</v>
      </c>
      <c r="M1094" s="8">
        <v>0</v>
      </c>
      <c r="N1094" s="7">
        <v>33</v>
      </c>
      <c r="O1094" s="7">
        <v>5</v>
      </c>
      <c r="P1094" s="6" t="s">
        <v>34</v>
      </c>
      <c r="Q1094" s="6" t="str">
        <f t="shared" si="67"/>
        <v>1645</v>
      </c>
      <c r="R1094" s="6" t="s">
        <v>2181</v>
      </c>
    </row>
    <row r="1095" spans="1:18" x14ac:dyDescent="0.15">
      <c r="A1095" s="6" t="s">
        <v>1020</v>
      </c>
      <c r="B1095" s="6" t="str">
        <f t="shared" si="69"/>
        <v>20190704</v>
      </c>
      <c r="C1095" s="6" t="s">
        <v>0</v>
      </c>
      <c r="D1095" s="6" t="s">
        <v>2</v>
      </c>
      <c r="E1095" s="6" t="s">
        <v>1010</v>
      </c>
      <c r="F1095" s="6" t="s">
        <v>25</v>
      </c>
      <c r="G1095" s="6" t="s">
        <v>2287</v>
      </c>
      <c r="H1095" s="6" t="s">
        <v>47</v>
      </c>
      <c r="I1095" s="6">
        <v>32</v>
      </c>
      <c r="J1095" s="10">
        <v>30</v>
      </c>
      <c r="K1095" s="7" t="str">
        <f>IF(F1095="NA","0000",IF(F1095="A04","0200",IF(F1095="A03","0500",IF(F1095="A02","0700",IF(F1095="A01","1000",ERROR)))))</f>
        <v>1000</v>
      </c>
      <c r="L1095" s="7" t="str">
        <f t="shared" si="68"/>
        <v>030</v>
      </c>
      <c r="M1095" s="8">
        <v>0</v>
      </c>
      <c r="N1095" s="7">
        <v>33</v>
      </c>
      <c r="O1095" s="7">
        <v>5</v>
      </c>
      <c r="P1095" s="6" t="s">
        <v>34</v>
      </c>
      <c r="Q1095" s="6" t="str">
        <f t="shared" si="67"/>
        <v>1647</v>
      </c>
      <c r="R1095" s="6" t="s">
        <v>2199</v>
      </c>
    </row>
    <row r="1096" spans="1:18" x14ac:dyDescent="0.15">
      <c r="A1096" s="6" t="s">
        <v>1001</v>
      </c>
      <c r="B1096" s="6" t="str">
        <f t="shared" si="69"/>
        <v>20190704</v>
      </c>
      <c r="C1096" s="6" t="s">
        <v>0</v>
      </c>
      <c r="D1096" s="6" t="s">
        <v>2</v>
      </c>
      <c r="E1096" s="6" t="s">
        <v>45</v>
      </c>
      <c r="F1096" s="6" t="s">
        <v>46</v>
      </c>
      <c r="G1096" s="6" t="s">
        <v>2288</v>
      </c>
      <c r="H1096" s="6" t="s">
        <v>47</v>
      </c>
      <c r="I1096" s="6">
        <v>1</v>
      </c>
      <c r="J1096" s="10">
        <v>0</v>
      </c>
      <c r="K1096" s="7" t="str">
        <f>IF(F1096="NA","0000",IF(F1096="A04","0200",IF(F1096="A03","0500",IF(F1096="A02","0700",IF(F1096="A01","1000",ERROR)))))</f>
        <v>0000</v>
      </c>
      <c r="L1096" s="7" t="str">
        <f t="shared" si="68"/>
        <v>000</v>
      </c>
      <c r="M1096" s="8">
        <v>0</v>
      </c>
      <c r="N1096" s="7">
        <v>33</v>
      </c>
      <c r="O1096" s="7">
        <v>6</v>
      </c>
      <c r="P1096" s="6" t="s">
        <v>34</v>
      </c>
      <c r="Q1096" s="6" t="str">
        <f t="shared" si="67"/>
        <v>1649</v>
      </c>
      <c r="R1096" s="6" t="s">
        <v>2169</v>
      </c>
    </row>
    <row r="1097" spans="1:18" x14ac:dyDescent="0.15">
      <c r="A1097" s="6" t="s">
        <v>1023</v>
      </c>
      <c r="B1097" s="6" t="str">
        <f t="shared" si="69"/>
        <v>20190704</v>
      </c>
      <c r="C1097" s="6" t="s">
        <v>0</v>
      </c>
      <c r="D1097" s="6" t="s">
        <v>2</v>
      </c>
      <c r="E1097" s="6" t="s">
        <v>1010</v>
      </c>
      <c r="F1097" s="6" t="s">
        <v>46</v>
      </c>
      <c r="G1097" s="6" t="s">
        <v>2288</v>
      </c>
      <c r="H1097" s="6" t="s">
        <v>47</v>
      </c>
      <c r="I1097" s="6">
        <v>0</v>
      </c>
      <c r="J1097" s="10">
        <v>0</v>
      </c>
      <c r="K1097" s="7" t="str">
        <f>IF(F1097="NA","0000",IF(F1097="A04","0200",IF(F1097="A03","0500",IF(F1097="A02","0700",IF(F1097="A01","1000",ERROR)))))</f>
        <v>0000</v>
      </c>
      <c r="L1097" s="7" t="str">
        <f t="shared" si="68"/>
        <v>000</v>
      </c>
      <c r="M1097" s="8">
        <v>0</v>
      </c>
      <c r="N1097" s="7">
        <v>33</v>
      </c>
      <c r="O1097" s="7">
        <v>6</v>
      </c>
      <c r="P1097" s="6" t="s">
        <v>34</v>
      </c>
      <c r="Q1097" s="6" t="str">
        <f t="shared" si="67"/>
        <v>1651</v>
      </c>
      <c r="R1097" s="6" t="s">
        <v>2193</v>
      </c>
    </row>
    <row r="1098" spans="1:18" x14ac:dyDescent="0.15">
      <c r="A1098" s="6" t="s">
        <v>1002</v>
      </c>
      <c r="B1098" s="6" t="str">
        <f t="shared" si="69"/>
        <v>20190704</v>
      </c>
      <c r="C1098" s="6" t="s">
        <v>0</v>
      </c>
      <c r="D1098" s="6" t="s">
        <v>2</v>
      </c>
      <c r="E1098" s="6" t="s">
        <v>45</v>
      </c>
      <c r="F1098" s="6" t="s">
        <v>25</v>
      </c>
      <c r="G1098" s="6" t="s">
        <v>2287</v>
      </c>
      <c r="H1098" s="6" t="s">
        <v>47</v>
      </c>
      <c r="I1098" s="6">
        <v>65</v>
      </c>
      <c r="J1098" s="10">
        <v>30</v>
      </c>
      <c r="K1098" s="7" t="str">
        <f>IF(F1098="NA","0000",IF(F1098="A04","0200",IF(F1098="A03","0500",IF(F1098="A02","0700",IF(F1098="A01","1000",ERROR)))))</f>
        <v>1000</v>
      </c>
      <c r="L1098" s="7" t="str">
        <f t="shared" si="68"/>
        <v>030</v>
      </c>
      <c r="M1098" s="8">
        <v>0</v>
      </c>
      <c r="N1098" s="7">
        <v>33</v>
      </c>
      <c r="O1098" s="7">
        <v>6</v>
      </c>
      <c r="P1098" s="6" t="s">
        <v>34</v>
      </c>
      <c r="Q1098" s="6" t="str">
        <f t="shared" ref="Q1098:Q1161" si="70">RIGHT(A1098,4)</f>
        <v>1653</v>
      </c>
      <c r="R1098" s="6" t="s">
        <v>2183</v>
      </c>
    </row>
    <row r="1099" spans="1:18" x14ac:dyDescent="0.15">
      <c r="A1099" s="6" t="s">
        <v>1003</v>
      </c>
      <c r="B1099" s="6" t="str">
        <f t="shared" si="69"/>
        <v>20190704</v>
      </c>
      <c r="C1099" s="6" t="s">
        <v>0</v>
      </c>
      <c r="D1099" s="6" t="s">
        <v>2</v>
      </c>
      <c r="E1099" s="6" t="s">
        <v>45</v>
      </c>
      <c r="F1099" s="6" t="s">
        <v>25</v>
      </c>
      <c r="G1099" s="6" t="s">
        <v>2287</v>
      </c>
      <c r="H1099" s="6" t="s">
        <v>47</v>
      </c>
      <c r="I1099" s="6">
        <v>57</v>
      </c>
      <c r="J1099" s="10">
        <v>30</v>
      </c>
      <c r="K1099" s="7" t="str">
        <f>IF(F1099="NA","0000",IF(F1099="A04","0200",IF(F1099="A03","0500",IF(F1099="A02","0700",IF(F1099="A01","1000",ERROR)))))</f>
        <v>1000</v>
      </c>
      <c r="L1099" s="7" t="str">
        <f t="shared" si="68"/>
        <v>030</v>
      </c>
      <c r="M1099" s="8">
        <v>0</v>
      </c>
      <c r="N1099" s="7">
        <v>33</v>
      </c>
      <c r="O1099" s="7">
        <v>6</v>
      </c>
      <c r="P1099" s="6" t="s">
        <v>34</v>
      </c>
      <c r="Q1099" s="6" t="str">
        <f t="shared" si="70"/>
        <v>1655</v>
      </c>
      <c r="R1099" s="6" t="s">
        <v>2185</v>
      </c>
    </row>
    <row r="1100" spans="1:18" x14ac:dyDescent="0.15">
      <c r="A1100" s="6" t="s">
        <v>1024</v>
      </c>
      <c r="B1100" s="6" t="str">
        <f t="shared" si="69"/>
        <v>20190704</v>
      </c>
      <c r="C1100" s="6" t="s">
        <v>0</v>
      </c>
      <c r="D1100" s="6" t="s">
        <v>2</v>
      </c>
      <c r="E1100" s="6" t="s">
        <v>1010</v>
      </c>
      <c r="F1100" s="6" t="s">
        <v>25</v>
      </c>
      <c r="G1100" s="6" t="s">
        <v>2287</v>
      </c>
      <c r="H1100" s="6" t="s">
        <v>47</v>
      </c>
      <c r="I1100" s="6">
        <v>31</v>
      </c>
      <c r="J1100" s="10">
        <v>30</v>
      </c>
      <c r="K1100" s="7" t="str">
        <f>IF(F1100="NA","0000",IF(F1100="A04","0200",IF(F1100="A03","0500",IF(F1100="A02","0700",IF(F1100="A01","1000",ERROR)))))</f>
        <v>1000</v>
      </c>
      <c r="L1100" s="7" t="str">
        <f t="shared" si="68"/>
        <v>030</v>
      </c>
      <c r="M1100" s="8">
        <v>0</v>
      </c>
      <c r="N1100" s="7">
        <v>33</v>
      </c>
      <c r="O1100" s="7">
        <v>6</v>
      </c>
      <c r="P1100" s="6" t="s">
        <v>34</v>
      </c>
      <c r="Q1100" s="6" t="str">
        <f t="shared" si="70"/>
        <v>1657</v>
      </c>
      <c r="R1100" s="6" t="s">
        <v>2201</v>
      </c>
    </row>
    <row r="1101" spans="1:18" x14ac:dyDescent="0.15">
      <c r="A1101" s="6" t="s">
        <v>971</v>
      </c>
      <c r="B1101" s="6" t="str">
        <f t="shared" si="69"/>
        <v>20190703</v>
      </c>
      <c r="C1101" s="6" t="s">
        <v>0</v>
      </c>
      <c r="D1101" s="6" t="s">
        <v>2</v>
      </c>
      <c r="E1101" s="6" t="s">
        <v>45</v>
      </c>
      <c r="F1101" s="6" t="s">
        <v>46</v>
      </c>
      <c r="G1101" s="6" t="s">
        <v>2288</v>
      </c>
      <c r="H1101" s="6" t="s">
        <v>47</v>
      </c>
      <c r="I1101" s="6">
        <v>2</v>
      </c>
      <c r="J1101" s="10">
        <v>0</v>
      </c>
      <c r="K1101" s="7" t="str">
        <f>IF(F1101="NA","0000",IF(F1101="A04","0200",IF(F1101="A03","0500",IF(F1101="A02","0700",IF(F1101="A01","1000",ERROR)))))</f>
        <v>0000</v>
      </c>
      <c r="L1101" s="7" t="str">
        <f t="shared" si="68"/>
        <v>000</v>
      </c>
      <c r="M1101" s="8">
        <v>0</v>
      </c>
      <c r="N1101" s="7">
        <v>34</v>
      </c>
      <c r="O1101" s="7">
        <v>1</v>
      </c>
      <c r="P1101" s="6" t="s">
        <v>35</v>
      </c>
      <c r="Q1101" s="6" t="str">
        <f t="shared" si="70"/>
        <v>1600</v>
      </c>
      <c r="R1101" s="6" t="s">
        <v>2144</v>
      </c>
    </row>
    <row r="1102" spans="1:18" x14ac:dyDescent="0.15">
      <c r="A1102" s="6" t="s">
        <v>982</v>
      </c>
      <c r="B1102" s="6" t="str">
        <f t="shared" si="69"/>
        <v>20190703</v>
      </c>
      <c r="C1102" s="6" t="s">
        <v>0</v>
      </c>
      <c r="D1102" s="6" t="s">
        <v>2</v>
      </c>
      <c r="E1102" s="6" t="s">
        <v>1010</v>
      </c>
      <c r="F1102" s="6" t="s">
        <v>46</v>
      </c>
      <c r="G1102" s="6" t="s">
        <v>2288</v>
      </c>
      <c r="H1102" s="6" t="s">
        <v>47</v>
      </c>
      <c r="I1102" s="6">
        <v>2</v>
      </c>
      <c r="J1102" s="10">
        <v>0</v>
      </c>
      <c r="K1102" s="7" t="str">
        <f>IF(F1102="NA","0000",IF(F1102="A04","0200",IF(F1102="A03","0500",IF(F1102="A02","0700",IF(F1102="A01","1000",ERROR)))))</f>
        <v>0000</v>
      </c>
      <c r="L1102" s="7" t="str">
        <f t="shared" si="68"/>
        <v>000</v>
      </c>
      <c r="M1102" s="8">
        <v>0</v>
      </c>
      <c r="N1102" s="7">
        <v>34</v>
      </c>
      <c r="O1102" s="7">
        <v>1</v>
      </c>
      <c r="P1102" s="6" t="s">
        <v>35</v>
      </c>
      <c r="Q1102" s="6" t="str">
        <f t="shared" si="70"/>
        <v>1602</v>
      </c>
      <c r="R1102" s="6" t="s">
        <v>2156</v>
      </c>
    </row>
    <row r="1103" spans="1:18" x14ac:dyDescent="0.15">
      <c r="A1103" s="6" t="s">
        <v>972</v>
      </c>
      <c r="B1103" s="6" t="str">
        <f t="shared" si="69"/>
        <v>20190703</v>
      </c>
      <c r="C1103" s="6" t="s">
        <v>0</v>
      </c>
      <c r="D1103" s="6" t="s">
        <v>2</v>
      </c>
      <c r="E1103" s="6" t="s">
        <v>45</v>
      </c>
      <c r="F1103" s="6" t="s">
        <v>25</v>
      </c>
      <c r="G1103" s="6" t="s">
        <v>2287</v>
      </c>
      <c r="H1103" s="6" t="s">
        <v>47</v>
      </c>
      <c r="I1103" s="6">
        <v>144</v>
      </c>
      <c r="J1103" s="10">
        <v>30</v>
      </c>
      <c r="K1103" s="7" t="str">
        <f>IF(F1103="NA","0000",IF(F1103="A04","0200",IF(F1103="A03","0500",IF(F1103="A02","0700",IF(F1103="A01","1000",ERROR)))))</f>
        <v>1000</v>
      </c>
      <c r="L1103" s="7" t="str">
        <f t="shared" si="68"/>
        <v>030</v>
      </c>
      <c r="M1103" s="8">
        <v>0</v>
      </c>
      <c r="N1103" s="7">
        <v>34</v>
      </c>
      <c r="O1103" s="7">
        <v>1</v>
      </c>
      <c r="P1103" s="6" t="s">
        <v>35</v>
      </c>
      <c r="Q1103" s="6" t="str">
        <f t="shared" si="70"/>
        <v>1604</v>
      </c>
      <c r="R1103" s="6" t="s">
        <v>2148</v>
      </c>
    </row>
    <row r="1104" spans="1:18" x14ac:dyDescent="0.15">
      <c r="A1104" s="6" t="s">
        <v>973</v>
      </c>
      <c r="B1104" s="6" t="str">
        <f t="shared" si="69"/>
        <v>20190703</v>
      </c>
      <c r="C1104" s="6" t="s">
        <v>0</v>
      </c>
      <c r="D1104" s="6" t="s">
        <v>2</v>
      </c>
      <c r="E1104" s="6" t="s">
        <v>45</v>
      </c>
      <c r="F1104" s="6" t="s">
        <v>25</v>
      </c>
      <c r="G1104" s="6" t="s">
        <v>2287</v>
      </c>
      <c r="H1104" s="6" t="s">
        <v>47</v>
      </c>
      <c r="I1104" s="6">
        <v>90</v>
      </c>
      <c r="J1104" s="10">
        <v>30</v>
      </c>
      <c r="K1104" s="7" t="str">
        <f>IF(F1104="NA","0000",IF(F1104="A04","0200",IF(F1104="A03","0500",IF(F1104="A02","0700",IF(F1104="A01","1000",ERROR)))))</f>
        <v>1000</v>
      </c>
      <c r="L1104" s="7" t="str">
        <f t="shared" si="68"/>
        <v>030</v>
      </c>
      <c r="M1104" s="8">
        <v>0</v>
      </c>
      <c r="N1104" s="7">
        <v>34</v>
      </c>
      <c r="O1104" s="7">
        <v>1</v>
      </c>
      <c r="P1104" s="6" t="s">
        <v>35</v>
      </c>
      <c r="Q1104" s="6" t="str">
        <f t="shared" si="70"/>
        <v>1606</v>
      </c>
      <c r="R1104" s="6" t="s">
        <v>2150</v>
      </c>
    </row>
    <row r="1105" spans="1:18" x14ac:dyDescent="0.15">
      <c r="A1105" s="6" t="s">
        <v>2299</v>
      </c>
      <c r="B1105" s="6" t="str">
        <f t="shared" si="69"/>
        <v>20190703</v>
      </c>
      <c r="C1105" s="6" t="s">
        <v>0</v>
      </c>
      <c r="D1105" s="6" t="s">
        <v>2</v>
      </c>
      <c r="E1105" s="6" t="s">
        <v>1010</v>
      </c>
      <c r="F1105" s="6" t="s">
        <v>25</v>
      </c>
      <c r="G1105" s="6" t="s">
        <v>2287</v>
      </c>
      <c r="H1105" s="6" t="s">
        <v>47</v>
      </c>
      <c r="I1105" s="6">
        <v>28</v>
      </c>
      <c r="J1105" s="10">
        <v>30</v>
      </c>
      <c r="K1105" s="7" t="str">
        <f>IF(F1105="NA","0000",IF(F1105="A04","0200",IF(F1105="A03","0500",IF(F1105="A02","0700",IF(F1105="A01","1000",ERROR)))))</f>
        <v>1000</v>
      </c>
      <c r="L1105" s="7" t="str">
        <f t="shared" si="68"/>
        <v>030</v>
      </c>
      <c r="M1105" s="8">
        <v>0</v>
      </c>
      <c r="N1105" s="7">
        <v>34</v>
      </c>
      <c r="O1105" s="7">
        <v>1</v>
      </c>
      <c r="P1105" s="6" t="s">
        <v>658</v>
      </c>
      <c r="Q1105" s="6" t="str">
        <f t="shared" si="70"/>
        <v>1608</v>
      </c>
      <c r="R1105" s="6" t="s">
        <v>2160</v>
      </c>
    </row>
    <row r="1106" spans="1:18" x14ac:dyDescent="0.15">
      <c r="A1106" s="6" t="s">
        <v>977</v>
      </c>
      <c r="B1106" s="6" t="str">
        <f t="shared" si="69"/>
        <v>20190703</v>
      </c>
      <c r="C1106" s="6" t="s">
        <v>0</v>
      </c>
      <c r="D1106" s="6" t="s">
        <v>2</v>
      </c>
      <c r="E1106" s="6" t="s">
        <v>45</v>
      </c>
      <c r="F1106" s="6" t="s">
        <v>46</v>
      </c>
      <c r="G1106" s="6" t="s">
        <v>2288</v>
      </c>
      <c r="H1106" s="6" t="s">
        <v>47</v>
      </c>
      <c r="I1106" s="6">
        <v>3</v>
      </c>
      <c r="J1106" s="10">
        <v>0</v>
      </c>
      <c r="K1106" s="7" t="str">
        <f>IF(F1106="NA","0000",IF(F1106="A04","0200",IF(F1106="A03","0500",IF(F1106="A02","0700",IF(F1106="A01","1000",ERROR)))))</f>
        <v>0000</v>
      </c>
      <c r="L1106" s="7" t="str">
        <f t="shared" si="68"/>
        <v>000</v>
      </c>
      <c r="M1106" s="8">
        <v>0</v>
      </c>
      <c r="N1106" s="7">
        <v>34</v>
      </c>
      <c r="O1106" s="7">
        <v>2</v>
      </c>
      <c r="P1106" s="6" t="s">
        <v>35</v>
      </c>
      <c r="Q1106" s="6" t="str">
        <f t="shared" si="70"/>
        <v>1610</v>
      </c>
      <c r="R1106" s="6" t="s">
        <v>2146</v>
      </c>
    </row>
    <row r="1107" spans="1:18" x14ac:dyDescent="0.15">
      <c r="A1107" s="6" t="s">
        <v>2301</v>
      </c>
      <c r="B1107" s="6" t="str">
        <f t="shared" si="69"/>
        <v>20190703</v>
      </c>
      <c r="C1107" s="6" t="s">
        <v>0</v>
      </c>
      <c r="D1107" s="6" t="s">
        <v>2</v>
      </c>
      <c r="E1107" s="6" t="s">
        <v>1010</v>
      </c>
      <c r="F1107" s="6" t="s">
        <v>46</v>
      </c>
      <c r="G1107" s="6" t="s">
        <v>2288</v>
      </c>
      <c r="H1107" s="6" t="s">
        <v>47</v>
      </c>
      <c r="I1107" s="6">
        <v>3</v>
      </c>
      <c r="J1107" s="10">
        <v>0</v>
      </c>
      <c r="K1107" s="7" t="str">
        <f>IF(F1107="NA","0000",IF(F1107="A04","0200",IF(F1107="A03","0500",IF(F1107="A02","0700",IF(F1107="A01","1000",ERROR)))))</f>
        <v>0000</v>
      </c>
      <c r="L1107" s="7" t="str">
        <f t="shared" si="68"/>
        <v>000</v>
      </c>
      <c r="M1107" s="8">
        <v>0</v>
      </c>
      <c r="N1107" s="7">
        <v>34</v>
      </c>
      <c r="O1107" s="7">
        <v>2</v>
      </c>
      <c r="P1107" s="6" t="s">
        <v>35</v>
      </c>
      <c r="Q1107" s="6" t="str">
        <f t="shared" si="70"/>
        <v>1612</v>
      </c>
      <c r="R1107" s="6" t="s">
        <v>2158</v>
      </c>
    </row>
    <row r="1108" spans="1:18" x14ac:dyDescent="0.15">
      <c r="A1108" s="6" t="s">
        <v>978</v>
      </c>
      <c r="B1108" s="6" t="str">
        <f t="shared" si="69"/>
        <v>20190703</v>
      </c>
      <c r="C1108" s="6" t="s">
        <v>0</v>
      </c>
      <c r="D1108" s="6" t="s">
        <v>2</v>
      </c>
      <c r="E1108" s="6" t="s">
        <v>45</v>
      </c>
      <c r="F1108" s="6" t="s">
        <v>25</v>
      </c>
      <c r="G1108" s="6" t="s">
        <v>2287</v>
      </c>
      <c r="H1108" s="6" t="s">
        <v>47</v>
      </c>
      <c r="I1108" s="6">
        <v>76</v>
      </c>
      <c r="J1108" s="10">
        <v>30</v>
      </c>
      <c r="K1108" s="7" t="str">
        <f>IF(F1108="NA","0000",IF(F1108="A04","0200",IF(F1108="A03","0500",IF(F1108="A02","0700",IF(F1108="A01","1000",ERROR)))))</f>
        <v>1000</v>
      </c>
      <c r="L1108" s="7" t="str">
        <f t="shared" si="68"/>
        <v>030</v>
      </c>
      <c r="M1108" s="8">
        <v>0</v>
      </c>
      <c r="N1108" s="7">
        <v>34</v>
      </c>
      <c r="O1108" s="7">
        <v>2</v>
      </c>
      <c r="P1108" s="6" t="s">
        <v>35</v>
      </c>
      <c r="Q1108" s="6" t="str">
        <f t="shared" si="70"/>
        <v>1614</v>
      </c>
      <c r="R1108" s="6" t="s">
        <v>2152</v>
      </c>
    </row>
    <row r="1109" spans="1:18" x14ac:dyDescent="0.15">
      <c r="A1109" s="6" t="s">
        <v>979</v>
      </c>
      <c r="B1109" s="6" t="str">
        <f t="shared" si="69"/>
        <v>20190703</v>
      </c>
      <c r="C1109" s="6" t="s">
        <v>0</v>
      </c>
      <c r="D1109" s="6" t="s">
        <v>2</v>
      </c>
      <c r="E1109" s="6" t="s">
        <v>45</v>
      </c>
      <c r="F1109" s="6" t="s">
        <v>25</v>
      </c>
      <c r="G1109" s="6" t="s">
        <v>2287</v>
      </c>
      <c r="H1109" s="6" t="s">
        <v>47</v>
      </c>
      <c r="I1109" s="6">
        <v>70</v>
      </c>
      <c r="J1109" s="10">
        <v>30</v>
      </c>
      <c r="K1109" s="7" t="str">
        <f>IF(F1109="NA","0000",IF(F1109="A04","0200",IF(F1109="A03","0500",IF(F1109="A02","0700",IF(F1109="A01","1000",ERROR)))))</f>
        <v>1000</v>
      </c>
      <c r="L1109" s="7" t="str">
        <f t="shared" si="68"/>
        <v>030</v>
      </c>
      <c r="M1109" s="8">
        <v>0</v>
      </c>
      <c r="N1109" s="7">
        <v>34</v>
      </c>
      <c r="O1109" s="7">
        <v>2</v>
      </c>
      <c r="P1109" s="6" t="s">
        <v>35</v>
      </c>
      <c r="Q1109" s="6" t="str">
        <f t="shared" si="70"/>
        <v>1616</v>
      </c>
      <c r="R1109" s="6" t="s">
        <v>2154</v>
      </c>
    </row>
    <row r="1110" spans="1:18" x14ac:dyDescent="0.15">
      <c r="A1110" s="6" t="s">
        <v>2303</v>
      </c>
      <c r="B1110" s="6" t="str">
        <f t="shared" si="69"/>
        <v>20190703</v>
      </c>
      <c r="C1110" s="6" t="s">
        <v>0</v>
      </c>
      <c r="D1110" s="6" t="s">
        <v>2</v>
      </c>
      <c r="E1110" s="6" t="s">
        <v>1010</v>
      </c>
      <c r="F1110" s="6" t="s">
        <v>25</v>
      </c>
      <c r="G1110" s="6" t="s">
        <v>2287</v>
      </c>
      <c r="H1110" s="6" t="s">
        <v>47</v>
      </c>
      <c r="I1110" s="6">
        <v>27</v>
      </c>
      <c r="J1110" s="10">
        <v>30</v>
      </c>
      <c r="K1110" s="7" t="str">
        <f>IF(F1110="NA","0000",IF(F1110="A04","0200",IF(F1110="A03","0500",IF(F1110="A02","0700",IF(F1110="A01","1000",ERROR)))))</f>
        <v>1000</v>
      </c>
      <c r="L1110" s="7" t="str">
        <f t="shared" si="68"/>
        <v>030</v>
      </c>
      <c r="M1110" s="8">
        <v>0</v>
      </c>
      <c r="N1110" s="7">
        <v>34</v>
      </c>
      <c r="O1110" s="7">
        <v>2</v>
      </c>
      <c r="P1110" s="6" t="s">
        <v>658</v>
      </c>
      <c r="Q1110" s="6" t="str">
        <f t="shared" si="70"/>
        <v>1618</v>
      </c>
      <c r="R1110" s="6" t="s">
        <v>2162</v>
      </c>
    </row>
    <row r="1111" spans="1:18" x14ac:dyDescent="0.15">
      <c r="A1111" s="6" t="s">
        <v>986</v>
      </c>
      <c r="B1111" s="6" t="str">
        <f t="shared" si="69"/>
        <v>20190704</v>
      </c>
      <c r="C1111" s="6" t="s">
        <v>0</v>
      </c>
      <c r="D1111" s="6" t="s">
        <v>2</v>
      </c>
      <c r="E1111" s="6" t="s">
        <v>45</v>
      </c>
      <c r="F1111" s="6" t="s">
        <v>46</v>
      </c>
      <c r="G1111" s="6" t="s">
        <v>2288</v>
      </c>
      <c r="H1111" s="6" t="s">
        <v>47</v>
      </c>
      <c r="I1111" s="6">
        <v>2</v>
      </c>
      <c r="J1111" s="10">
        <v>0</v>
      </c>
      <c r="K1111" s="7" t="str">
        <f>IF(F1111="NA","0000",IF(F1111="A04","0200",IF(F1111="A03","0500",IF(F1111="A02","0700",IF(F1111="A01","1000",ERROR)))))</f>
        <v>0000</v>
      </c>
      <c r="L1111" s="7" t="str">
        <f t="shared" si="68"/>
        <v>000</v>
      </c>
      <c r="M1111" s="8">
        <v>0</v>
      </c>
      <c r="N1111" s="7">
        <v>34</v>
      </c>
      <c r="O1111" s="7">
        <v>3</v>
      </c>
      <c r="P1111" s="6" t="s">
        <v>35</v>
      </c>
      <c r="Q1111" s="6" t="str">
        <f t="shared" si="70"/>
        <v>1620</v>
      </c>
      <c r="R1111" s="6" t="s">
        <v>2164</v>
      </c>
    </row>
    <row r="1112" spans="1:18" x14ac:dyDescent="0.15">
      <c r="A1112" s="6" t="s">
        <v>1013</v>
      </c>
      <c r="B1112" s="6" t="str">
        <f t="shared" si="69"/>
        <v>20190704</v>
      </c>
      <c r="C1112" s="6" t="s">
        <v>0</v>
      </c>
      <c r="D1112" s="6" t="s">
        <v>2</v>
      </c>
      <c r="E1112" s="6" t="s">
        <v>1010</v>
      </c>
      <c r="F1112" s="6" t="s">
        <v>46</v>
      </c>
      <c r="G1112" s="6" t="s">
        <v>2288</v>
      </c>
      <c r="H1112" s="6" t="s">
        <v>47</v>
      </c>
      <c r="I1112" s="6">
        <v>0</v>
      </c>
      <c r="J1112" s="10">
        <v>0</v>
      </c>
      <c r="K1112" s="7" t="str">
        <f>IF(F1112="NA","0000",IF(F1112="A04","0200",IF(F1112="A03","0500",IF(F1112="A02","0700",IF(F1112="A01","1000",ERROR)))))</f>
        <v>0000</v>
      </c>
      <c r="L1112" s="7" t="str">
        <f t="shared" si="68"/>
        <v>000</v>
      </c>
      <c r="M1112" s="8">
        <v>0</v>
      </c>
      <c r="N1112" s="7">
        <v>34</v>
      </c>
      <c r="O1112" s="7">
        <v>3</v>
      </c>
      <c r="P1112" s="6" t="s">
        <v>35</v>
      </c>
      <c r="Q1112" s="6" t="str">
        <f t="shared" si="70"/>
        <v>1622</v>
      </c>
      <c r="R1112" s="6" t="s">
        <v>2188</v>
      </c>
    </row>
    <row r="1113" spans="1:18" x14ac:dyDescent="0.15">
      <c r="A1113" s="6" t="s">
        <v>987</v>
      </c>
      <c r="B1113" s="6" t="str">
        <f t="shared" si="69"/>
        <v>20190704</v>
      </c>
      <c r="C1113" s="6" t="s">
        <v>0</v>
      </c>
      <c r="D1113" s="6" t="s">
        <v>2</v>
      </c>
      <c r="E1113" s="6" t="s">
        <v>45</v>
      </c>
      <c r="F1113" s="6" t="s">
        <v>25</v>
      </c>
      <c r="G1113" s="6" t="s">
        <v>2287</v>
      </c>
      <c r="H1113" s="6" t="s">
        <v>47</v>
      </c>
      <c r="I1113" s="6">
        <v>309</v>
      </c>
      <c r="J1113" s="10">
        <v>30</v>
      </c>
      <c r="K1113" s="7" t="str">
        <f>IF(F1113="NA","0000",IF(F1113="A04","0200",IF(F1113="A03","0500",IF(F1113="A02","0700",IF(F1113="A01","1000",ERROR)))))</f>
        <v>1000</v>
      </c>
      <c r="L1113" s="7" t="str">
        <f t="shared" si="68"/>
        <v>030</v>
      </c>
      <c r="M1113" s="8">
        <v>0</v>
      </c>
      <c r="N1113" s="7">
        <v>34</v>
      </c>
      <c r="O1113" s="7">
        <v>3</v>
      </c>
      <c r="P1113" s="6" t="s">
        <v>35</v>
      </c>
      <c r="Q1113" s="6" t="str">
        <f t="shared" si="70"/>
        <v>1624</v>
      </c>
      <c r="R1113" s="6" t="s">
        <v>2172</v>
      </c>
    </row>
    <row r="1114" spans="1:18" x14ac:dyDescent="0.15">
      <c r="A1114" s="6" t="s">
        <v>988</v>
      </c>
      <c r="B1114" s="6" t="str">
        <f t="shared" si="69"/>
        <v>20190704</v>
      </c>
      <c r="C1114" s="6" t="s">
        <v>0</v>
      </c>
      <c r="D1114" s="6" t="s">
        <v>2</v>
      </c>
      <c r="E1114" s="6" t="s">
        <v>45</v>
      </c>
      <c r="F1114" s="6" t="s">
        <v>25</v>
      </c>
      <c r="G1114" s="6" t="s">
        <v>2287</v>
      </c>
      <c r="H1114" s="6" t="s">
        <v>47</v>
      </c>
      <c r="I1114" s="6">
        <v>333</v>
      </c>
      <c r="J1114" s="10">
        <v>30</v>
      </c>
      <c r="K1114" s="7" t="str">
        <f>IF(F1114="NA","0000",IF(F1114="A04","0200",IF(F1114="A03","0500",IF(F1114="A02","0700",IF(F1114="A01","1000",ERROR)))))</f>
        <v>1000</v>
      </c>
      <c r="L1114" s="7" t="str">
        <f t="shared" si="68"/>
        <v>030</v>
      </c>
      <c r="M1114" s="8">
        <v>0</v>
      </c>
      <c r="N1114" s="7">
        <v>34</v>
      </c>
      <c r="O1114" s="7">
        <v>3</v>
      </c>
      <c r="P1114" s="6" t="s">
        <v>35</v>
      </c>
      <c r="Q1114" s="6" t="str">
        <f t="shared" si="70"/>
        <v>1626</v>
      </c>
      <c r="R1114" s="6" t="s">
        <v>2174</v>
      </c>
    </row>
    <row r="1115" spans="1:18" x14ac:dyDescent="0.15">
      <c r="A1115" s="6" t="s">
        <v>1014</v>
      </c>
      <c r="B1115" s="6" t="str">
        <f t="shared" si="69"/>
        <v>20190704</v>
      </c>
      <c r="C1115" s="6" t="s">
        <v>0</v>
      </c>
      <c r="D1115" s="6" t="s">
        <v>2</v>
      </c>
      <c r="E1115" s="6" t="s">
        <v>1010</v>
      </c>
      <c r="F1115" s="6" t="s">
        <v>25</v>
      </c>
      <c r="G1115" s="6" t="s">
        <v>2287</v>
      </c>
      <c r="H1115" s="6" t="s">
        <v>47</v>
      </c>
      <c r="I1115" s="6">
        <v>105</v>
      </c>
      <c r="J1115" s="10">
        <v>30</v>
      </c>
      <c r="K1115" s="7" t="str">
        <f>IF(F1115="NA","0000",IF(F1115="A04","0200",IF(F1115="A03","0500",IF(F1115="A02","0700",IF(F1115="A01","1000",ERROR)))))</f>
        <v>1000</v>
      </c>
      <c r="L1115" s="7" t="str">
        <f t="shared" si="68"/>
        <v>030</v>
      </c>
      <c r="M1115" s="8">
        <v>0</v>
      </c>
      <c r="N1115" s="7">
        <v>34</v>
      </c>
      <c r="O1115" s="7">
        <v>3</v>
      </c>
      <c r="P1115" s="6" t="s">
        <v>658</v>
      </c>
      <c r="Q1115" s="6" t="str">
        <f t="shared" si="70"/>
        <v>1628</v>
      </c>
      <c r="R1115" s="6" t="s">
        <v>2196</v>
      </c>
    </row>
    <row r="1116" spans="1:18" x14ac:dyDescent="0.15">
      <c r="A1116" s="6" t="s">
        <v>992</v>
      </c>
      <c r="B1116" s="6" t="str">
        <f t="shared" si="69"/>
        <v>20190704</v>
      </c>
      <c r="C1116" s="6" t="s">
        <v>0</v>
      </c>
      <c r="D1116" s="6" t="s">
        <v>2</v>
      </c>
      <c r="E1116" s="6" t="s">
        <v>45</v>
      </c>
      <c r="F1116" s="6" t="s">
        <v>46</v>
      </c>
      <c r="G1116" s="6" t="s">
        <v>2288</v>
      </c>
      <c r="H1116" s="6" t="s">
        <v>47</v>
      </c>
      <c r="I1116" s="6">
        <v>1</v>
      </c>
      <c r="J1116" s="10">
        <v>0</v>
      </c>
      <c r="K1116" s="7" t="str">
        <f>IF(F1116="NA","0000",IF(F1116="A04","0200",IF(F1116="A03","0500",IF(F1116="A02","0700",IF(F1116="A01","1000",ERROR)))))</f>
        <v>0000</v>
      </c>
      <c r="L1116" s="7" t="str">
        <f t="shared" si="68"/>
        <v>000</v>
      </c>
      <c r="M1116" s="8">
        <v>0</v>
      </c>
      <c r="N1116" s="7">
        <v>34</v>
      </c>
      <c r="O1116" s="7">
        <v>4</v>
      </c>
      <c r="P1116" s="6" t="s">
        <v>35</v>
      </c>
      <c r="Q1116" s="6" t="str">
        <f t="shared" si="70"/>
        <v>1630</v>
      </c>
      <c r="R1116" s="6" t="s">
        <v>2166</v>
      </c>
    </row>
    <row r="1117" spans="1:18" x14ac:dyDescent="0.15">
      <c r="A1117" s="6" t="s">
        <v>1017</v>
      </c>
      <c r="B1117" s="6" t="str">
        <f t="shared" si="69"/>
        <v>20190704</v>
      </c>
      <c r="C1117" s="6" t="s">
        <v>0</v>
      </c>
      <c r="D1117" s="6" t="s">
        <v>2</v>
      </c>
      <c r="E1117" s="6" t="s">
        <v>1010</v>
      </c>
      <c r="F1117" s="6" t="s">
        <v>46</v>
      </c>
      <c r="G1117" s="6" t="s">
        <v>2288</v>
      </c>
      <c r="H1117" s="6" t="s">
        <v>47</v>
      </c>
      <c r="I1117" s="6">
        <v>5</v>
      </c>
      <c r="J1117" s="10">
        <v>0</v>
      </c>
      <c r="K1117" s="7" t="str">
        <f>IF(F1117="NA","0000",IF(F1117="A04","0200",IF(F1117="A03","0500",IF(F1117="A02","0700",IF(F1117="A01","1000",ERROR)))))</f>
        <v>0000</v>
      </c>
      <c r="L1117" s="7" t="str">
        <f t="shared" si="68"/>
        <v>000</v>
      </c>
      <c r="M1117" s="8">
        <v>0</v>
      </c>
      <c r="N1117" s="7">
        <v>34</v>
      </c>
      <c r="O1117" s="7">
        <v>4</v>
      </c>
      <c r="P1117" s="6" t="s">
        <v>35</v>
      </c>
      <c r="Q1117" s="6" t="str">
        <f t="shared" si="70"/>
        <v>1632</v>
      </c>
      <c r="R1117" s="6" t="s">
        <v>2190</v>
      </c>
    </row>
    <row r="1118" spans="1:18" x14ac:dyDescent="0.15">
      <c r="A1118" s="6" t="s">
        <v>993</v>
      </c>
      <c r="B1118" s="6" t="str">
        <f t="shared" si="69"/>
        <v>20190704</v>
      </c>
      <c r="C1118" s="6" t="s">
        <v>0</v>
      </c>
      <c r="D1118" s="6" t="s">
        <v>2</v>
      </c>
      <c r="E1118" s="6" t="s">
        <v>45</v>
      </c>
      <c r="F1118" s="6" t="s">
        <v>25</v>
      </c>
      <c r="G1118" s="6" t="s">
        <v>2287</v>
      </c>
      <c r="H1118" s="6" t="s">
        <v>47</v>
      </c>
      <c r="I1118" s="6">
        <v>120</v>
      </c>
      <c r="J1118" s="10">
        <v>30</v>
      </c>
      <c r="K1118" s="7" t="str">
        <f>IF(F1118="NA","0000",IF(F1118="A04","0200",IF(F1118="A03","0500",IF(F1118="A02","0700",IF(F1118="A01","1000",ERROR)))))</f>
        <v>1000</v>
      </c>
      <c r="L1118" s="7" t="str">
        <f t="shared" si="68"/>
        <v>030</v>
      </c>
      <c r="M1118" s="8">
        <v>0</v>
      </c>
      <c r="N1118" s="7">
        <v>34</v>
      </c>
      <c r="O1118" s="7">
        <v>4</v>
      </c>
      <c r="P1118" s="6" t="s">
        <v>35</v>
      </c>
      <c r="Q1118" s="6" t="str">
        <f t="shared" si="70"/>
        <v>1634</v>
      </c>
      <c r="R1118" s="6" t="s">
        <v>2176</v>
      </c>
    </row>
    <row r="1119" spans="1:18" x14ac:dyDescent="0.15">
      <c r="A1119" s="6" t="s">
        <v>994</v>
      </c>
      <c r="B1119" s="6" t="str">
        <f t="shared" si="69"/>
        <v>20190704</v>
      </c>
      <c r="C1119" s="6" t="s">
        <v>0</v>
      </c>
      <c r="D1119" s="6" t="s">
        <v>2</v>
      </c>
      <c r="E1119" s="6" t="s">
        <v>45</v>
      </c>
      <c r="F1119" s="6" t="s">
        <v>25</v>
      </c>
      <c r="G1119" s="6" t="s">
        <v>2287</v>
      </c>
      <c r="H1119" s="6" t="s">
        <v>47</v>
      </c>
      <c r="I1119" s="6">
        <v>115</v>
      </c>
      <c r="J1119" s="10">
        <v>30</v>
      </c>
      <c r="K1119" s="7" t="str">
        <f>IF(F1119="NA","0000",IF(F1119="A04","0200",IF(F1119="A03","0500",IF(F1119="A02","0700",IF(F1119="A01","1000",ERROR)))))</f>
        <v>1000</v>
      </c>
      <c r="L1119" s="7" t="str">
        <f t="shared" si="68"/>
        <v>030</v>
      </c>
      <c r="M1119" s="8">
        <v>0</v>
      </c>
      <c r="N1119" s="7">
        <v>34</v>
      </c>
      <c r="O1119" s="7">
        <v>4</v>
      </c>
      <c r="P1119" s="6" t="s">
        <v>35</v>
      </c>
      <c r="Q1119" s="6" t="str">
        <f t="shared" si="70"/>
        <v>1636</v>
      </c>
      <c r="R1119" s="6" t="s">
        <v>2178</v>
      </c>
    </row>
    <row r="1120" spans="1:18" x14ac:dyDescent="0.15">
      <c r="A1120" s="6" t="s">
        <v>1018</v>
      </c>
      <c r="B1120" s="6" t="str">
        <f t="shared" si="69"/>
        <v>20190704</v>
      </c>
      <c r="C1120" s="6" t="s">
        <v>0</v>
      </c>
      <c r="D1120" s="6" t="s">
        <v>2</v>
      </c>
      <c r="E1120" s="6" t="s">
        <v>1010</v>
      </c>
      <c r="F1120" s="6" t="s">
        <v>25</v>
      </c>
      <c r="G1120" s="6" t="s">
        <v>2287</v>
      </c>
      <c r="H1120" s="6" t="s">
        <v>47</v>
      </c>
      <c r="I1120" s="6">
        <v>27</v>
      </c>
      <c r="J1120" s="10">
        <v>30</v>
      </c>
      <c r="K1120" s="7" t="str">
        <f>IF(F1120="NA","0000",IF(F1120="A04","0200",IF(F1120="A03","0500",IF(F1120="A02","0700",IF(F1120="A01","1000",ERROR)))))</f>
        <v>1000</v>
      </c>
      <c r="L1120" s="7" t="str">
        <f t="shared" si="68"/>
        <v>030</v>
      </c>
      <c r="M1120" s="8">
        <v>0</v>
      </c>
      <c r="N1120" s="7">
        <v>34</v>
      </c>
      <c r="O1120" s="7">
        <v>4</v>
      </c>
      <c r="P1120" s="6" t="s">
        <v>658</v>
      </c>
      <c r="Q1120" s="6" t="str">
        <f t="shared" si="70"/>
        <v>1638</v>
      </c>
      <c r="R1120" s="6" t="s">
        <v>2198</v>
      </c>
    </row>
    <row r="1121" spans="1:18" x14ac:dyDescent="0.15">
      <c r="A1121" s="6" t="s">
        <v>998</v>
      </c>
      <c r="B1121" s="6" t="str">
        <f t="shared" si="69"/>
        <v>20190704</v>
      </c>
      <c r="C1121" s="6" t="s">
        <v>0</v>
      </c>
      <c r="D1121" s="6" t="s">
        <v>2</v>
      </c>
      <c r="E1121" s="6" t="s">
        <v>45</v>
      </c>
      <c r="F1121" s="6" t="s">
        <v>46</v>
      </c>
      <c r="G1121" s="6" t="s">
        <v>2288</v>
      </c>
      <c r="H1121" s="6" t="s">
        <v>47</v>
      </c>
      <c r="I1121" s="6">
        <v>1</v>
      </c>
      <c r="J1121" s="10">
        <v>0</v>
      </c>
      <c r="K1121" s="7" t="str">
        <f>IF(F1121="NA","0000",IF(F1121="A04","0200",IF(F1121="A03","0500",IF(F1121="A02","0700",IF(F1121="A01","1000",ERROR)))))</f>
        <v>0000</v>
      </c>
      <c r="L1121" s="7" t="str">
        <f t="shared" si="68"/>
        <v>000</v>
      </c>
      <c r="M1121" s="8">
        <v>0</v>
      </c>
      <c r="N1121" s="7">
        <v>34</v>
      </c>
      <c r="O1121" s="7">
        <v>5</v>
      </c>
      <c r="P1121" s="6" t="s">
        <v>35</v>
      </c>
      <c r="Q1121" s="6" t="str">
        <f t="shared" si="70"/>
        <v>1640</v>
      </c>
      <c r="R1121" s="6" t="s">
        <v>2168</v>
      </c>
    </row>
    <row r="1122" spans="1:18" x14ac:dyDescent="0.15">
      <c r="A1122" s="6" t="s">
        <v>1021</v>
      </c>
      <c r="B1122" s="6" t="str">
        <f t="shared" si="69"/>
        <v>20190704</v>
      </c>
      <c r="C1122" s="6" t="s">
        <v>0</v>
      </c>
      <c r="D1122" s="6" t="s">
        <v>2</v>
      </c>
      <c r="E1122" s="6" t="s">
        <v>1010</v>
      </c>
      <c r="F1122" s="6" t="s">
        <v>46</v>
      </c>
      <c r="G1122" s="6" t="s">
        <v>2288</v>
      </c>
      <c r="H1122" s="6" t="s">
        <v>47</v>
      </c>
      <c r="I1122" s="6">
        <v>3</v>
      </c>
      <c r="J1122" s="10">
        <v>0</v>
      </c>
      <c r="K1122" s="7" t="str">
        <f>IF(F1122="NA","0000",IF(F1122="A04","0200",IF(F1122="A03","0500",IF(F1122="A02","0700",IF(F1122="A01","1000",ERROR)))))</f>
        <v>0000</v>
      </c>
      <c r="L1122" s="7" t="str">
        <f t="shared" si="68"/>
        <v>000</v>
      </c>
      <c r="M1122" s="8">
        <v>0</v>
      </c>
      <c r="N1122" s="7">
        <v>34</v>
      </c>
      <c r="O1122" s="7">
        <v>5</v>
      </c>
      <c r="P1122" s="6" t="s">
        <v>35</v>
      </c>
      <c r="Q1122" s="6" t="str">
        <f t="shared" si="70"/>
        <v>1642</v>
      </c>
      <c r="R1122" s="6" t="s">
        <v>2192</v>
      </c>
    </row>
    <row r="1123" spans="1:18" x14ac:dyDescent="0.15">
      <c r="A1123" s="6" t="s">
        <v>999</v>
      </c>
      <c r="B1123" s="6" t="str">
        <f t="shared" si="69"/>
        <v>20190704</v>
      </c>
      <c r="C1123" s="6" t="s">
        <v>0</v>
      </c>
      <c r="D1123" s="6" t="s">
        <v>2</v>
      </c>
      <c r="E1123" s="6" t="s">
        <v>45</v>
      </c>
      <c r="F1123" s="6" t="s">
        <v>25</v>
      </c>
      <c r="G1123" s="6" t="s">
        <v>2287</v>
      </c>
      <c r="H1123" s="6" t="s">
        <v>47</v>
      </c>
      <c r="I1123" s="6">
        <v>253</v>
      </c>
      <c r="J1123" s="10">
        <v>30</v>
      </c>
      <c r="K1123" s="7" t="str">
        <f>IF(F1123="NA","0000",IF(F1123="A04","0200",IF(F1123="A03","0500",IF(F1123="A02","0700",IF(F1123="A01","1000",ERROR)))))</f>
        <v>1000</v>
      </c>
      <c r="L1123" s="7" t="str">
        <f t="shared" si="68"/>
        <v>030</v>
      </c>
      <c r="M1123" s="8">
        <v>0</v>
      </c>
      <c r="N1123" s="7">
        <v>34</v>
      </c>
      <c r="O1123" s="7">
        <v>5</v>
      </c>
      <c r="P1123" s="6" t="s">
        <v>35</v>
      </c>
      <c r="Q1123" s="6" t="str">
        <f t="shared" si="70"/>
        <v>1644</v>
      </c>
      <c r="R1123" s="6" t="s">
        <v>2180</v>
      </c>
    </row>
    <row r="1124" spans="1:18" x14ac:dyDescent="0.15">
      <c r="A1124" s="6" t="s">
        <v>1000</v>
      </c>
      <c r="B1124" s="6" t="str">
        <f t="shared" si="69"/>
        <v>20190704</v>
      </c>
      <c r="C1124" s="6" t="s">
        <v>0</v>
      </c>
      <c r="D1124" s="6" t="s">
        <v>2</v>
      </c>
      <c r="E1124" s="6" t="s">
        <v>45</v>
      </c>
      <c r="F1124" s="6" t="s">
        <v>25</v>
      </c>
      <c r="G1124" s="6" t="s">
        <v>2287</v>
      </c>
      <c r="H1124" s="6" t="s">
        <v>47</v>
      </c>
      <c r="I1124" s="6">
        <v>290</v>
      </c>
      <c r="J1124" s="10">
        <v>30</v>
      </c>
      <c r="K1124" s="7" t="str">
        <f>IF(F1124="NA","0000",IF(F1124="A04","0200",IF(F1124="A03","0500",IF(F1124="A02","0700",IF(F1124="A01","1000",ERROR)))))</f>
        <v>1000</v>
      </c>
      <c r="L1124" s="7" t="str">
        <f t="shared" si="68"/>
        <v>030</v>
      </c>
      <c r="M1124" s="8">
        <v>0</v>
      </c>
      <c r="N1124" s="7">
        <v>34</v>
      </c>
      <c r="O1124" s="7">
        <v>5</v>
      </c>
      <c r="P1124" s="6" t="s">
        <v>35</v>
      </c>
      <c r="Q1124" s="6" t="str">
        <f t="shared" si="70"/>
        <v>1646</v>
      </c>
      <c r="R1124" s="6" t="s">
        <v>2182</v>
      </c>
    </row>
    <row r="1125" spans="1:18" x14ac:dyDescent="0.15">
      <c r="A1125" s="6" t="s">
        <v>1022</v>
      </c>
      <c r="B1125" s="6" t="str">
        <f t="shared" si="69"/>
        <v>20190704</v>
      </c>
      <c r="C1125" s="6" t="s">
        <v>0</v>
      </c>
      <c r="D1125" s="6" t="s">
        <v>2</v>
      </c>
      <c r="E1125" s="6" t="s">
        <v>1010</v>
      </c>
      <c r="F1125" s="6" t="s">
        <v>25</v>
      </c>
      <c r="G1125" s="6" t="s">
        <v>2287</v>
      </c>
      <c r="H1125" s="6" t="s">
        <v>47</v>
      </c>
      <c r="I1125" s="6">
        <v>48</v>
      </c>
      <c r="J1125" s="10">
        <v>30</v>
      </c>
      <c r="K1125" s="7" t="str">
        <f>IF(F1125="NA","0000",IF(F1125="A04","0200",IF(F1125="A03","0500",IF(F1125="A02","0700",IF(F1125="A01","1000",ERROR)))))</f>
        <v>1000</v>
      </c>
      <c r="L1125" s="7" t="str">
        <f t="shared" si="68"/>
        <v>030</v>
      </c>
      <c r="M1125" s="8">
        <v>0</v>
      </c>
      <c r="N1125" s="7">
        <v>34</v>
      </c>
      <c r="O1125" s="7">
        <v>5</v>
      </c>
      <c r="P1125" s="6" t="s">
        <v>658</v>
      </c>
      <c r="Q1125" s="6" t="str">
        <f t="shared" si="70"/>
        <v>1648</v>
      </c>
      <c r="R1125" s="6" t="s">
        <v>2200</v>
      </c>
    </row>
    <row r="1126" spans="1:18" x14ac:dyDescent="0.15">
      <c r="A1126" s="6" t="s">
        <v>1004</v>
      </c>
      <c r="B1126" s="6" t="str">
        <f t="shared" si="69"/>
        <v>20190704</v>
      </c>
      <c r="C1126" s="6" t="s">
        <v>0</v>
      </c>
      <c r="D1126" s="6" t="s">
        <v>2</v>
      </c>
      <c r="E1126" s="6" t="s">
        <v>45</v>
      </c>
      <c r="F1126" s="6" t="s">
        <v>46</v>
      </c>
      <c r="G1126" s="6" t="s">
        <v>2288</v>
      </c>
      <c r="H1126" s="6" t="s">
        <v>47</v>
      </c>
      <c r="I1126" s="6">
        <v>1</v>
      </c>
      <c r="J1126" s="10">
        <v>0</v>
      </c>
      <c r="K1126" s="7" t="str">
        <f>IF(F1126="NA","0000",IF(F1126="A04","0200",IF(F1126="A03","0500",IF(F1126="A02","0700",IF(F1126="A01","1000",ERROR)))))</f>
        <v>0000</v>
      </c>
      <c r="L1126" s="7" t="str">
        <f t="shared" si="68"/>
        <v>000</v>
      </c>
      <c r="M1126" s="8">
        <v>0</v>
      </c>
      <c r="N1126" s="7">
        <v>34</v>
      </c>
      <c r="O1126" s="7">
        <v>6</v>
      </c>
      <c r="P1126" s="6" t="s">
        <v>35</v>
      </c>
      <c r="Q1126" s="6" t="str">
        <f t="shared" si="70"/>
        <v>1650</v>
      </c>
      <c r="R1126" s="6" t="s">
        <v>2170</v>
      </c>
    </row>
    <row r="1127" spans="1:18" x14ac:dyDescent="0.15">
      <c r="A1127" s="6" t="s">
        <v>1025</v>
      </c>
      <c r="B1127" s="6" t="str">
        <f t="shared" si="69"/>
        <v>20190704</v>
      </c>
      <c r="C1127" s="6" t="s">
        <v>0</v>
      </c>
      <c r="D1127" s="6" t="s">
        <v>2</v>
      </c>
      <c r="E1127" s="6" t="s">
        <v>1010</v>
      </c>
      <c r="F1127" s="6" t="s">
        <v>46</v>
      </c>
      <c r="G1127" s="6" t="s">
        <v>2288</v>
      </c>
      <c r="H1127" s="6" t="s">
        <v>47</v>
      </c>
      <c r="I1127" s="6">
        <v>2</v>
      </c>
      <c r="J1127" s="10">
        <v>0</v>
      </c>
      <c r="K1127" s="7" t="str">
        <f>IF(F1127="NA","0000",IF(F1127="A04","0200",IF(F1127="A03","0500",IF(F1127="A02","0700",IF(F1127="A01","1000",ERROR)))))</f>
        <v>0000</v>
      </c>
      <c r="L1127" s="7" t="str">
        <f t="shared" si="68"/>
        <v>000</v>
      </c>
      <c r="M1127" s="8">
        <v>0</v>
      </c>
      <c r="N1127" s="7">
        <v>34</v>
      </c>
      <c r="O1127" s="7">
        <v>6</v>
      </c>
      <c r="P1127" s="6" t="s">
        <v>35</v>
      </c>
      <c r="Q1127" s="6" t="str">
        <f t="shared" si="70"/>
        <v>1652</v>
      </c>
      <c r="R1127" s="6" t="s">
        <v>2194</v>
      </c>
    </row>
    <row r="1128" spans="1:18" x14ac:dyDescent="0.15">
      <c r="A1128" s="6" t="s">
        <v>1005</v>
      </c>
      <c r="B1128" s="6" t="str">
        <f t="shared" si="69"/>
        <v>20190704</v>
      </c>
      <c r="C1128" s="6" t="s">
        <v>0</v>
      </c>
      <c r="D1128" s="6" t="s">
        <v>2</v>
      </c>
      <c r="E1128" s="6" t="s">
        <v>45</v>
      </c>
      <c r="F1128" s="6" t="s">
        <v>25</v>
      </c>
      <c r="G1128" s="6" t="s">
        <v>2287</v>
      </c>
      <c r="H1128" s="6" t="s">
        <v>47</v>
      </c>
      <c r="I1128" s="6">
        <v>80</v>
      </c>
      <c r="J1128" s="10">
        <v>30</v>
      </c>
      <c r="K1128" s="7" t="str">
        <f>IF(F1128="NA","0000",IF(F1128="A04","0200",IF(F1128="A03","0500",IF(F1128="A02","0700",IF(F1128="A01","1000",ERROR)))))</f>
        <v>1000</v>
      </c>
      <c r="L1128" s="7" t="str">
        <f t="shared" si="68"/>
        <v>030</v>
      </c>
      <c r="M1128" s="8">
        <v>0</v>
      </c>
      <c r="N1128" s="7">
        <v>34</v>
      </c>
      <c r="O1128" s="7">
        <v>6</v>
      </c>
      <c r="P1128" s="6" t="s">
        <v>35</v>
      </c>
      <c r="Q1128" s="6" t="str">
        <f t="shared" si="70"/>
        <v>1654</v>
      </c>
      <c r="R1128" s="6" t="s">
        <v>2184</v>
      </c>
    </row>
    <row r="1129" spans="1:18" x14ac:dyDescent="0.15">
      <c r="A1129" s="6" t="s">
        <v>1006</v>
      </c>
      <c r="B1129" s="6" t="str">
        <f t="shared" si="69"/>
        <v>20190704</v>
      </c>
      <c r="C1129" s="6" t="s">
        <v>0</v>
      </c>
      <c r="D1129" s="6" t="s">
        <v>2</v>
      </c>
      <c r="E1129" s="6" t="s">
        <v>45</v>
      </c>
      <c r="F1129" s="6" t="s">
        <v>25</v>
      </c>
      <c r="G1129" s="6" t="s">
        <v>2287</v>
      </c>
      <c r="H1129" s="6" t="s">
        <v>47</v>
      </c>
      <c r="I1129" s="6">
        <v>83</v>
      </c>
      <c r="J1129" s="10">
        <v>30</v>
      </c>
      <c r="K1129" s="7" t="str">
        <f>IF(F1129="NA","0000",IF(F1129="A04","0200",IF(F1129="A03","0500",IF(F1129="A02","0700",IF(F1129="A01","1000",ERROR)))))</f>
        <v>1000</v>
      </c>
      <c r="L1129" s="7" t="str">
        <f t="shared" si="68"/>
        <v>030</v>
      </c>
      <c r="M1129" s="8">
        <v>0</v>
      </c>
      <c r="N1129" s="7">
        <v>34</v>
      </c>
      <c r="O1129" s="7">
        <v>6</v>
      </c>
      <c r="P1129" s="6" t="s">
        <v>35</v>
      </c>
      <c r="Q1129" s="6" t="str">
        <f t="shared" si="70"/>
        <v>1656</v>
      </c>
      <c r="R1129" s="6" t="s">
        <v>2186</v>
      </c>
    </row>
    <row r="1130" spans="1:18" x14ac:dyDescent="0.15">
      <c r="A1130" s="6" t="s">
        <v>1026</v>
      </c>
      <c r="B1130" s="6" t="str">
        <f t="shared" si="69"/>
        <v>20190704</v>
      </c>
      <c r="C1130" s="6" t="s">
        <v>0</v>
      </c>
      <c r="D1130" s="6" t="s">
        <v>2</v>
      </c>
      <c r="E1130" s="6" t="s">
        <v>1010</v>
      </c>
      <c r="F1130" s="6" t="s">
        <v>25</v>
      </c>
      <c r="G1130" s="6" t="s">
        <v>2287</v>
      </c>
      <c r="H1130" s="6" t="s">
        <v>47</v>
      </c>
      <c r="I1130" s="6">
        <v>15</v>
      </c>
      <c r="J1130" s="10">
        <v>30</v>
      </c>
      <c r="K1130" s="7" t="str">
        <f>IF(F1130="NA","0000",IF(F1130="A04","0200",IF(F1130="A03","0500",IF(F1130="A02","0700",IF(F1130="A01","1000",ERROR)))))</f>
        <v>1000</v>
      </c>
      <c r="L1130" s="7" t="str">
        <f t="shared" si="68"/>
        <v>030</v>
      </c>
      <c r="M1130" s="8">
        <v>0</v>
      </c>
      <c r="N1130" s="7">
        <v>34</v>
      </c>
      <c r="O1130" s="7">
        <v>6</v>
      </c>
      <c r="P1130" s="6" t="s">
        <v>658</v>
      </c>
      <c r="Q1130" s="6" t="str">
        <f t="shared" si="70"/>
        <v>1658</v>
      </c>
      <c r="R1130" s="6" t="s">
        <v>2202</v>
      </c>
    </row>
    <row r="1131" spans="1:18" x14ac:dyDescent="0.15">
      <c r="A1131" s="6" t="s">
        <v>1029</v>
      </c>
      <c r="B1131" s="6" t="str">
        <f t="shared" si="69"/>
        <v>20190704</v>
      </c>
      <c r="C1131" s="6" t="s">
        <v>0</v>
      </c>
      <c r="D1131" s="6" t="s">
        <v>2</v>
      </c>
      <c r="E1131" s="6" t="s">
        <v>45</v>
      </c>
      <c r="F1131" s="6" t="s">
        <v>46</v>
      </c>
      <c r="G1131" s="6" t="s">
        <v>2288</v>
      </c>
      <c r="H1131" s="6" t="s">
        <v>47</v>
      </c>
      <c r="I1131" s="6">
        <v>3</v>
      </c>
      <c r="J1131" s="10">
        <v>0</v>
      </c>
      <c r="K1131" s="7" t="str">
        <f>IF(F1131="NA","0000",IF(F1131="A04","0200",IF(F1131="A03","0500",IF(F1131="A02","0700",IF(F1131="A01","1000",ERROR)))))</f>
        <v>0000</v>
      </c>
      <c r="L1131" s="7" t="str">
        <f t="shared" si="68"/>
        <v>000</v>
      </c>
      <c r="M1131" s="8">
        <v>0</v>
      </c>
      <c r="N1131" s="7">
        <v>35</v>
      </c>
      <c r="O1131" s="7">
        <v>1</v>
      </c>
      <c r="P1131" s="6" t="s">
        <v>34</v>
      </c>
      <c r="Q1131" s="6" t="str">
        <f t="shared" si="70"/>
        <v>1669</v>
      </c>
    </row>
    <row r="1132" spans="1:18" x14ac:dyDescent="0.15">
      <c r="A1132" s="6" t="s">
        <v>1030</v>
      </c>
      <c r="B1132" s="6" t="str">
        <f t="shared" si="69"/>
        <v>20190704</v>
      </c>
      <c r="C1132" s="6" t="s">
        <v>0</v>
      </c>
      <c r="D1132" s="6" t="s">
        <v>2</v>
      </c>
      <c r="E1132" s="6" t="s">
        <v>1010</v>
      </c>
      <c r="F1132" s="6" t="s">
        <v>46</v>
      </c>
      <c r="G1132" s="6" t="s">
        <v>2288</v>
      </c>
      <c r="H1132" s="6" t="s">
        <v>47</v>
      </c>
      <c r="I1132" s="6">
        <v>2</v>
      </c>
      <c r="J1132" s="10">
        <v>0</v>
      </c>
      <c r="K1132" s="7" t="str">
        <f>IF(F1132="NA","0000",IF(F1132="A04","0200",IF(F1132="A03","0500",IF(F1132="A02","0700",IF(F1132="A01","1000",ERROR)))))</f>
        <v>0000</v>
      </c>
      <c r="L1132" s="7" t="str">
        <f t="shared" si="68"/>
        <v>000</v>
      </c>
      <c r="M1132" s="8">
        <v>0</v>
      </c>
      <c r="N1132" s="7">
        <v>35</v>
      </c>
      <c r="O1132" s="7">
        <v>1</v>
      </c>
      <c r="P1132" s="6" t="s">
        <v>34</v>
      </c>
      <c r="Q1132" s="6" t="str">
        <f t="shared" si="70"/>
        <v>1671</v>
      </c>
    </row>
    <row r="1133" spans="1:18" x14ac:dyDescent="0.15">
      <c r="A1133" s="6" t="s">
        <v>1031</v>
      </c>
      <c r="B1133" s="6" t="str">
        <f t="shared" si="69"/>
        <v>20190704</v>
      </c>
      <c r="C1133" s="6" t="s">
        <v>0</v>
      </c>
      <c r="D1133" s="6" t="s">
        <v>2</v>
      </c>
      <c r="E1133" s="6" t="s">
        <v>45</v>
      </c>
      <c r="F1133" s="6" t="s">
        <v>25</v>
      </c>
      <c r="G1133" s="6" t="s">
        <v>2287</v>
      </c>
      <c r="H1133" s="6" t="s">
        <v>47</v>
      </c>
      <c r="I1133" s="6">
        <v>255</v>
      </c>
      <c r="J1133" s="10">
        <v>60</v>
      </c>
      <c r="K1133" s="7" t="str">
        <f>IF(F1133="NA","0000",IF(F1133="A04","0200",IF(F1133="A03","0500",IF(F1133="A02","0700",IF(F1133="A01","1000",ERROR)))))</f>
        <v>1000</v>
      </c>
      <c r="L1133" s="7" t="str">
        <f t="shared" si="68"/>
        <v>060</v>
      </c>
      <c r="M1133" s="8">
        <v>0</v>
      </c>
      <c r="N1133" s="7">
        <v>35</v>
      </c>
      <c r="O1133" s="7">
        <v>1</v>
      </c>
      <c r="P1133" s="6" t="s">
        <v>34</v>
      </c>
      <c r="Q1133" s="6" t="str">
        <f t="shared" si="70"/>
        <v>1673</v>
      </c>
    </row>
    <row r="1134" spans="1:18" x14ac:dyDescent="0.15">
      <c r="A1134" s="6" t="s">
        <v>1032</v>
      </c>
      <c r="B1134" s="6" t="str">
        <f t="shared" si="69"/>
        <v>20190704</v>
      </c>
      <c r="C1134" s="6" t="s">
        <v>0</v>
      </c>
      <c r="D1134" s="6" t="s">
        <v>2</v>
      </c>
      <c r="E1134" s="6" t="s">
        <v>45</v>
      </c>
      <c r="F1134" s="6" t="s">
        <v>25</v>
      </c>
      <c r="G1134" s="6" t="s">
        <v>2287</v>
      </c>
      <c r="H1134" s="6" t="s">
        <v>47</v>
      </c>
      <c r="I1134" s="6">
        <v>181</v>
      </c>
      <c r="J1134" s="10">
        <v>60</v>
      </c>
      <c r="K1134" s="7" t="str">
        <f>IF(F1134="NA","0000",IF(F1134="A04","0200",IF(F1134="A03","0500",IF(F1134="A02","0700",IF(F1134="A01","1000",ERROR)))))</f>
        <v>1000</v>
      </c>
      <c r="L1134" s="7" t="str">
        <f t="shared" si="68"/>
        <v>060</v>
      </c>
      <c r="M1134" s="8">
        <v>0</v>
      </c>
      <c r="N1134" s="7">
        <v>35</v>
      </c>
      <c r="O1134" s="7">
        <v>1</v>
      </c>
      <c r="P1134" s="6" t="s">
        <v>34</v>
      </c>
      <c r="Q1134" s="6" t="str">
        <f t="shared" si="70"/>
        <v>1675</v>
      </c>
    </row>
    <row r="1135" spans="1:18" x14ac:dyDescent="0.15">
      <c r="A1135" s="6" t="s">
        <v>1033</v>
      </c>
      <c r="B1135" s="6" t="str">
        <f t="shared" si="69"/>
        <v>20190704</v>
      </c>
      <c r="C1135" s="6" t="s">
        <v>0</v>
      </c>
      <c r="D1135" s="6" t="s">
        <v>2</v>
      </c>
      <c r="E1135" s="6" t="s">
        <v>1010</v>
      </c>
      <c r="F1135" s="6" t="s">
        <v>25</v>
      </c>
      <c r="G1135" s="6" t="s">
        <v>2287</v>
      </c>
      <c r="H1135" s="6" t="s">
        <v>47</v>
      </c>
      <c r="I1135" s="6">
        <v>64</v>
      </c>
      <c r="J1135" s="10">
        <v>60</v>
      </c>
      <c r="K1135" s="7" t="str">
        <f>IF(F1135="NA","0000",IF(F1135="A04","0200",IF(F1135="A03","0500",IF(F1135="A02","0700",IF(F1135="A01","1000",ERROR)))))</f>
        <v>1000</v>
      </c>
      <c r="L1135" s="7" t="str">
        <f t="shared" si="68"/>
        <v>060</v>
      </c>
      <c r="M1135" s="8">
        <v>0</v>
      </c>
      <c r="N1135" s="7">
        <v>35</v>
      </c>
      <c r="O1135" s="7">
        <v>1</v>
      </c>
      <c r="P1135" s="6" t="s">
        <v>34</v>
      </c>
      <c r="Q1135" s="6" t="str">
        <f t="shared" si="70"/>
        <v>1677</v>
      </c>
    </row>
    <row r="1136" spans="1:18" x14ac:dyDescent="0.15">
      <c r="A1136" s="6" t="s">
        <v>1039</v>
      </c>
      <c r="B1136" s="6" t="str">
        <f t="shared" si="69"/>
        <v>20190704</v>
      </c>
      <c r="C1136" s="6" t="s">
        <v>0</v>
      </c>
      <c r="D1136" s="6" t="s">
        <v>2</v>
      </c>
      <c r="E1136" s="6" t="s">
        <v>45</v>
      </c>
      <c r="F1136" s="6" t="s">
        <v>46</v>
      </c>
      <c r="G1136" s="6" t="s">
        <v>2288</v>
      </c>
      <c r="H1136" s="6" t="s">
        <v>47</v>
      </c>
      <c r="I1136" s="6">
        <v>3</v>
      </c>
      <c r="J1136" s="10">
        <v>0</v>
      </c>
      <c r="K1136" s="7" t="str">
        <f>IF(F1136="NA","0000",IF(F1136="A04","0200",IF(F1136="A03","0500",IF(F1136="A02","0700",IF(F1136="A01","1000",ERROR)))))</f>
        <v>0000</v>
      </c>
      <c r="L1136" s="7" t="str">
        <f t="shared" si="68"/>
        <v>000</v>
      </c>
      <c r="M1136" s="8">
        <v>0</v>
      </c>
      <c r="N1136" s="7">
        <v>35</v>
      </c>
      <c r="O1136" s="7">
        <v>2</v>
      </c>
      <c r="P1136" s="6" t="s">
        <v>34</v>
      </c>
      <c r="Q1136" s="6" t="str">
        <f t="shared" si="70"/>
        <v>1679</v>
      </c>
    </row>
    <row r="1137" spans="1:17" x14ac:dyDescent="0.15">
      <c r="A1137" s="6" t="s">
        <v>1040</v>
      </c>
      <c r="B1137" s="6" t="str">
        <f t="shared" si="69"/>
        <v>20190704</v>
      </c>
      <c r="C1137" s="6" t="s">
        <v>0</v>
      </c>
      <c r="D1137" s="6" t="s">
        <v>2</v>
      </c>
      <c r="E1137" s="6" t="s">
        <v>1010</v>
      </c>
      <c r="F1137" s="6" t="s">
        <v>46</v>
      </c>
      <c r="G1137" s="6" t="s">
        <v>2288</v>
      </c>
      <c r="H1137" s="6" t="s">
        <v>47</v>
      </c>
      <c r="I1137" s="6">
        <v>2</v>
      </c>
      <c r="J1137" s="10">
        <v>0</v>
      </c>
      <c r="K1137" s="7" t="str">
        <f>IF(F1137="NA","0000",IF(F1137="A04","0200",IF(F1137="A03","0500",IF(F1137="A02","0700",IF(F1137="A01","1000",ERROR)))))</f>
        <v>0000</v>
      </c>
      <c r="L1137" s="7" t="str">
        <f t="shared" si="68"/>
        <v>000</v>
      </c>
      <c r="M1137" s="8">
        <v>0</v>
      </c>
      <c r="N1137" s="7">
        <v>35</v>
      </c>
      <c r="O1137" s="7">
        <v>2</v>
      </c>
      <c r="P1137" s="6" t="s">
        <v>34</v>
      </c>
      <c r="Q1137" s="6" t="str">
        <f t="shared" si="70"/>
        <v>1681</v>
      </c>
    </row>
    <row r="1138" spans="1:17" x14ac:dyDescent="0.15">
      <c r="A1138" s="6" t="s">
        <v>1041</v>
      </c>
      <c r="B1138" s="6" t="str">
        <f t="shared" si="69"/>
        <v>20190704</v>
      </c>
      <c r="C1138" s="6" t="s">
        <v>0</v>
      </c>
      <c r="D1138" s="6" t="s">
        <v>2</v>
      </c>
      <c r="E1138" s="6" t="s">
        <v>45</v>
      </c>
      <c r="F1138" s="6" t="s">
        <v>25</v>
      </c>
      <c r="G1138" s="6" t="s">
        <v>2287</v>
      </c>
      <c r="H1138" s="6" t="s">
        <v>47</v>
      </c>
      <c r="I1138" s="6">
        <v>190</v>
      </c>
      <c r="J1138" s="10">
        <v>60</v>
      </c>
      <c r="K1138" s="7" t="str">
        <f>IF(F1138="NA","0000",IF(F1138="A04","0200",IF(F1138="A03","0500",IF(F1138="A02","0700",IF(F1138="A01","1000",ERROR)))))</f>
        <v>1000</v>
      </c>
      <c r="L1138" s="7" t="str">
        <f t="shared" si="68"/>
        <v>060</v>
      </c>
      <c r="M1138" s="8">
        <v>0</v>
      </c>
      <c r="N1138" s="7">
        <v>35</v>
      </c>
      <c r="O1138" s="7">
        <v>2</v>
      </c>
      <c r="P1138" s="6" t="s">
        <v>34</v>
      </c>
      <c r="Q1138" s="6" t="str">
        <f t="shared" si="70"/>
        <v>1683</v>
      </c>
    </row>
    <row r="1139" spans="1:17" x14ac:dyDescent="0.15">
      <c r="A1139" s="6" t="s">
        <v>1042</v>
      </c>
      <c r="B1139" s="6" t="str">
        <f t="shared" si="69"/>
        <v>20190704</v>
      </c>
      <c r="C1139" s="6" t="s">
        <v>0</v>
      </c>
      <c r="D1139" s="6" t="s">
        <v>2</v>
      </c>
      <c r="E1139" s="6" t="s">
        <v>45</v>
      </c>
      <c r="F1139" s="6" t="s">
        <v>25</v>
      </c>
      <c r="G1139" s="6" t="s">
        <v>2287</v>
      </c>
      <c r="H1139" s="6" t="s">
        <v>47</v>
      </c>
      <c r="I1139" s="6">
        <v>161</v>
      </c>
      <c r="J1139" s="10">
        <v>60</v>
      </c>
      <c r="K1139" s="7" t="str">
        <f>IF(F1139="NA","0000",IF(F1139="A04","0200",IF(F1139="A03","0500",IF(F1139="A02","0700",IF(F1139="A01","1000",ERROR)))))</f>
        <v>1000</v>
      </c>
      <c r="L1139" s="7" t="str">
        <f t="shared" ref="L1139:L1202" si="71">IF(J1139="NA","000",TEXT(J1139,"000"))</f>
        <v>060</v>
      </c>
      <c r="M1139" s="8">
        <v>0</v>
      </c>
      <c r="N1139" s="7">
        <v>35</v>
      </c>
      <c r="O1139" s="7">
        <v>2</v>
      </c>
      <c r="P1139" s="6" t="s">
        <v>34</v>
      </c>
      <c r="Q1139" s="6" t="str">
        <f t="shared" si="70"/>
        <v>1685</v>
      </c>
    </row>
    <row r="1140" spans="1:17" x14ac:dyDescent="0.15">
      <c r="A1140" s="6" t="s">
        <v>1043</v>
      </c>
      <c r="B1140" s="6" t="str">
        <f t="shared" si="69"/>
        <v>20190704</v>
      </c>
      <c r="C1140" s="6" t="s">
        <v>0</v>
      </c>
      <c r="D1140" s="6" t="s">
        <v>2</v>
      </c>
      <c r="E1140" s="6" t="s">
        <v>1010</v>
      </c>
      <c r="F1140" s="6" t="s">
        <v>25</v>
      </c>
      <c r="G1140" s="6" t="s">
        <v>2287</v>
      </c>
      <c r="H1140" s="6" t="s">
        <v>47</v>
      </c>
      <c r="I1140" s="6">
        <v>20</v>
      </c>
      <c r="J1140" s="10">
        <v>60</v>
      </c>
      <c r="K1140" s="7" t="str">
        <f>IF(F1140="NA","0000",IF(F1140="A04","0200",IF(F1140="A03","0500",IF(F1140="A02","0700",IF(F1140="A01","1000",ERROR)))))</f>
        <v>1000</v>
      </c>
      <c r="L1140" s="7" t="str">
        <f t="shared" si="71"/>
        <v>060</v>
      </c>
      <c r="M1140" s="8">
        <v>0</v>
      </c>
      <c r="N1140" s="7">
        <v>35</v>
      </c>
      <c r="O1140" s="7">
        <v>2</v>
      </c>
      <c r="P1140" s="6" t="s">
        <v>34</v>
      </c>
      <c r="Q1140" s="6" t="str">
        <f t="shared" si="70"/>
        <v>1687</v>
      </c>
    </row>
    <row r="1141" spans="1:17" x14ac:dyDescent="0.15">
      <c r="A1141" s="6" t="s">
        <v>1048</v>
      </c>
      <c r="B1141" s="6" t="str">
        <f t="shared" si="69"/>
        <v>20190704</v>
      </c>
      <c r="C1141" s="6" t="s">
        <v>0</v>
      </c>
      <c r="D1141" s="6" t="s">
        <v>2</v>
      </c>
      <c r="E1141" s="6" t="s">
        <v>45</v>
      </c>
      <c r="F1141" s="6" t="s">
        <v>46</v>
      </c>
      <c r="G1141" s="6" t="s">
        <v>2288</v>
      </c>
      <c r="H1141" s="6" t="s">
        <v>47</v>
      </c>
      <c r="I1141" s="6">
        <v>5</v>
      </c>
      <c r="J1141" s="10">
        <v>0</v>
      </c>
      <c r="K1141" s="7" t="str">
        <f>IF(F1141="NA","0000",IF(F1141="A04","0200",IF(F1141="A03","0500",IF(F1141="A02","0700",IF(F1141="A01","1000",ERROR)))))</f>
        <v>0000</v>
      </c>
      <c r="L1141" s="7" t="str">
        <f t="shared" si="71"/>
        <v>000</v>
      </c>
      <c r="M1141" s="8">
        <v>0</v>
      </c>
      <c r="N1141" s="7">
        <v>35</v>
      </c>
      <c r="O1141" s="7">
        <v>3</v>
      </c>
      <c r="P1141" s="6" t="s">
        <v>34</v>
      </c>
      <c r="Q1141" s="6" t="str">
        <f t="shared" si="70"/>
        <v>1689</v>
      </c>
    </row>
    <row r="1142" spans="1:17" x14ac:dyDescent="0.15">
      <c r="A1142" s="6" t="s">
        <v>1049</v>
      </c>
      <c r="B1142" s="6" t="str">
        <f t="shared" si="69"/>
        <v>20190704</v>
      </c>
      <c r="C1142" s="6" t="s">
        <v>0</v>
      </c>
      <c r="D1142" s="6" t="s">
        <v>2</v>
      </c>
      <c r="E1142" s="6" t="s">
        <v>1010</v>
      </c>
      <c r="F1142" s="6" t="s">
        <v>46</v>
      </c>
      <c r="G1142" s="6" t="s">
        <v>2288</v>
      </c>
      <c r="H1142" s="6" t="s">
        <v>47</v>
      </c>
      <c r="I1142" s="6">
        <v>5</v>
      </c>
      <c r="J1142" s="10">
        <v>0</v>
      </c>
      <c r="K1142" s="7" t="str">
        <f>IF(F1142="NA","0000",IF(F1142="A04","0200",IF(F1142="A03","0500",IF(F1142="A02","0700",IF(F1142="A01","1000",ERROR)))))</f>
        <v>0000</v>
      </c>
      <c r="L1142" s="7" t="str">
        <f t="shared" si="71"/>
        <v>000</v>
      </c>
      <c r="M1142" s="8">
        <v>0</v>
      </c>
      <c r="N1142" s="7">
        <v>35</v>
      </c>
      <c r="O1142" s="7">
        <v>3</v>
      </c>
      <c r="P1142" s="6" t="s">
        <v>34</v>
      </c>
      <c r="Q1142" s="6" t="str">
        <f t="shared" si="70"/>
        <v>1691</v>
      </c>
    </row>
    <row r="1143" spans="1:17" x14ac:dyDescent="0.15">
      <c r="A1143" s="6" t="s">
        <v>1050</v>
      </c>
      <c r="B1143" s="6" t="str">
        <f t="shared" si="69"/>
        <v>20190704</v>
      </c>
      <c r="C1143" s="6" t="s">
        <v>0</v>
      </c>
      <c r="D1143" s="6" t="s">
        <v>2</v>
      </c>
      <c r="E1143" s="6" t="s">
        <v>45</v>
      </c>
      <c r="F1143" s="6" t="s">
        <v>25</v>
      </c>
      <c r="G1143" s="6" t="s">
        <v>2287</v>
      </c>
      <c r="H1143" s="6" t="s">
        <v>47</v>
      </c>
      <c r="I1143" s="6">
        <v>274</v>
      </c>
      <c r="J1143" s="10">
        <v>60</v>
      </c>
      <c r="K1143" s="7" t="str">
        <f>IF(F1143="NA","0000",IF(F1143="A04","0200",IF(F1143="A03","0500",IF(F1143="A02","0700",IF(F1143="A01","1000",ERROR)))))</f>
        <v>1000</v>
      </c>
      <c r="L1143" s="7" t="str">
        <f t="shared" si="71"/>
        <v>060</v>
      </c>
      <c r="M1143" s="8">
        <v>0</v>
      </c>
      <c r="N1143" s="7">
        <v>35</v>
      </c>
      <c r="O1143" s="7">
        <v>3</v>
      </c>
      <c r="P1143" s="6" t="s">
        <v>34</v>
      </c>
      <c r="Q1143" s="6" t="str">
        <f t="shared" si="70"/>
        <v>1693</v>
      </c>
    </row>
    <row r="1144" spans="1:17" x14ac:dyDescent="0.15">
      <c r="A1144" s="6" t="s">
        <v>1051</v>
      </c>
      <c r="B1144" s="6" t="str">
        <f t="shared" si="69"/>
        <v>20190704</v>
      </c>
      <c r="C1144" s="6" t="s">
        <v>0</v>
      </c>
      <c r="D1144" s="6" t="s">
        <v>2</v>
      </c>
      <c r="E1144" s="6" t="s">
        <v>45</v>
      </c>
      <c r="F1144" s="6" t="s">
        <v>25</v>
      </c>
      <c r="G1144" s="6" t="s">
        <v>2287</v>
      </c>
      <c r="H1144" s="6" t="s">
        <v>47</v>
      </c>
      <c r="I1144" s="6">
        <v>208</v>
      </c>
      <c r="J1144" s="10">
        <v>60</v>
      </c>
      <c r="K1144" s="7" t="str">
        <f>IF(F1144="NA","0000",IF(F1144="A04","0200",IF(F1144="A03","0500",IF(F1144="A02","0700",IF(F1144="A01","1000",ERROR)))))</f>
        <v>1000</v>
      </c>
      <c r="L1144" s="7" t="str">
        <f t="shared" si="71"/>
        <v>060</v>
      </c>
      <c r="M1144" s="8">
        <v>0</v>
      </c>
      <c r="N1144" s="7">
        <v>35</v>
      </c>
      <c r="O1144" s="7">
        <v>3</v>
      </c>
      <c r="P1144" s="6" t="s">
        <v>34</v>
      </c>
      <c r="Q1144" s="6" t="str">
        <f t="shared" si="70"/>
        <v>1695</v>
      </c>
    </row>
    <row r="1145" spans="1:17" x14ac:dyDescent="0.15">
      <c r="A1145" s="6" t="s">
        <v>1052</v>
      </c>
      <c r="B1145" s="6" t="str">
        <f t="shared" si="69"/>
        <v>20190704</v>
      </c>
      <c r="C1145" s="6" t="s">
        <v>0</v>
      </c>
      <c r="D1145" s="6" t="s">
        <v>2</v>
      </c>
      <c r="E1145" s="6" t="s">
        <v>1010</v>
      </c>
      <c r="F1145" s="6" t="s">
        <v>25</v>
      </c>
      <c r="G1145" s="6" t="s">
        <v>2287</v>
      </c>
      <c r="H1145" s="6" t="s">
        <v>47</v>
      </c>
      <c r="I1145" s="6">
        <v>54</v>
      </c>
      <c r="J1145" s="10">
        <v>60</v>
      </c>
      <c r="K1145" s="7" t="str">
        <f>IF(F1145="NA","0000",IF(F1145="A04","0200",IF(F1145="A03","0500",IF(F1145="A02","0700",IF(F1145="A01","1000",ERROR)))))</f>
        <v>1000</v>
      </c>
      <c r="L1145" s="7" t="str">
        <f t="shared" si="71"/>
        <v>060</v>
      </c>
      <c r="M1145" s="8">
        <v>0</v>
      </c>
      <c r="N1145" s="7">
        <v>35</v>
      </c>
      <c r="O1145" s="7">
        <v>3</v>
      </c>
      <c r="P1145" s="6" t="s">
        <v>34</v>
      </c>
      <c r="Q1145" s="6" t="str">
        <f t="shared" si="70"/>
        <v>1697</v>
      </c>
    </row>
    <row r="1146" spans="1:17" x14ac:dyDescent="0.15">
      <c r="A1146" s="6" t="s">
        <v>1058</v>
      </c>
      <c r="B1146" s="6" t="str">
        <f t="shared" si="69"/>
        <v>20190704</v>
      </c>
      <c r="C1146" s="6" t="s">
        <v>0</v>
      </c>
      <c r="D1146" s="6" t="s">
        <v>2</v>
      </c>
      <c r="E1146" s="6" t="s">
        <v>45</v>
      </c>
      <c r="F1146" s="6" t="s">
        <v>46</v>
      </c>
      <c r="G1146" s="6" t="s">
        <v>2288</v>
      </c>
      <c r="H1146" s="6" t="s">
        <v>47</v>
      </c>
      <c r="I1146" s="6">
        <v>5</v>
      </c>
      <c r="J1146" s="10">
        <v>0</v>
      </c>
      <c r="K1146" s="7" t="str">
        <f>IF(F1146="NA","0000",IF(F1146="A04","0200",IF(F1146="A03","0500",IF(F1146="A02","0700",IF(F1146="A01","1000",ERROR)))))</f>
        <v>0000</v>
      </c>
      <c r="L1146" s="7" t="str">
        <f t="shared" si="71"/>
        <v>000</v>
      </c>
      <c r="M1146" s="8">
        <v>0</v>
      </c>
      <c r="N1146" s="7">
        <v>35</v>
      </c>
      <c r="O1146" s="7">
        <v>4</v>
      </c>
      <c r="P1146" s="6" t="s">
        <v>34</v>
      </c>
      <c r="Q1146" s="6" t="str">
        <f t="shared" si="70"/>
        <v>1699</v>
      </c>
    </row>
    <row r="1147" spans="1:17" x14ac:dyDescent="0.15">
      <c r="A1147" s="6" t="s">
        <v>1059</v>
      </c>
      <c r="B1147" s="6" t="str">
        <f t="shared" si="69"/>
        <v>20190704</v>
      </c>
      <c r="C1147" s="6" t="s">
        <v>0</v>
      </c>
      <c r="D1147" s="6" t="s">
        <v>2</v>
      </c>
      <c r="E1147" s="6" t="s">
        <v>1010</v>
      </c>
      <c r="F1147" s="6" t="s">
        <v>46</v>
      </c>
      <c r="G1147" s="6" t="s">
        <v>2288</v>
      </c>
      <c r="H1147" s="6" t="s">
        <v>47</v>
      </c>
      <c r="I1147" s="6">
        <v>5</v>
      </c>
      <c r="J1147" s="10">
        <v>0</v>
      </c>
      <c r="K1147" s="7" t="str">
        <f>IF(F1147="NA","0000",IF(F1147="A04","0200",IF(F1147="A03","0500",IF(F1147="A02","0700",IF(F1147="A01","1000",ERROR)))))</f>
        <v>0000</v>
      </c>
      <c r="L1147" s="7" t="str">
        <f t="shared" si="71"/>
        <v>000</v>
      </c>
      <c r="M1147" s="8">
        <v>0</v>
      </c>
      <c r="N1147" s="7">
        <v>35</v>
      </c>
      <c r="O1147" s="7">
        <v>4</v>
      </c>
      <c r="P1147" s="6" t="s">
        <v>34</v>
      </c>
      <c r="Q1147" s="6" t="str">
        <f t="shared" si="70"/>
        <v>1701</v>
      </c>
    </row>
    <row r="1148" spans="1:17" x14ac:dyDescent="0.15">
      <c r="A1148" s="6" t="s">
        <v>1060</v>
      </c>
      <c r="B1148" s="6" t="str">
        <f t="shared" si="69"/>
        <v>20190704</v>
      </c>
      <c r="C1148" s="6" t="s">
        <v>0</v>
      </c>
      <c r="D1148" s="6" t="s">
        <v>2</v>
      </c>
      <c r="E1148" s="6" t="s">
        <v>45</v>
      </c>
      <c r="F1148" s="6" t="s">
        <v>25</v>
      </c>
      <c r="G1148" s="6" t="s">
        <v>2287</v>
      </c>
      <c r="H1148" s="6" t="s">
        <v>47</v>
      </c>
      <c r="I1148" s="6">
        <v>269</v>
      </c>
      <c r="J1148" s="10">
        <v>60</v>
      </c>
      <c r="K1148" s="7" t="str">
        <f>IF(F1148="NA","0000",IF(F1148="A04","0200",IF(F1148="A03","0500",IF(F1148="A02","0700",IF(F1148="A01","1000",ERROR)))))</f>
        <v>1000</v>
      </c>
      <c r="L1148" s="7" t="str">
        <f t="shared" si="71"/>
        <v>060</v>
      </c>
      <c r="M1148" s="8">
        <v>0</v>
      </c>
      <c r="N1148" s="7">
        <v>35</v>
      </c>
      <c r="O1148" s="7">
        <v>4</v>
      </c>
      <c r="P1148" s="6" t="s">
        <v>34</v>
      </c>
      <c r="Q1148" s="6" t="str">
        <f t="shared" si="70"/>
        <v>1703</v>
      </c>
    </row>
    <row r="1149" spans="1:17" x14ac:dyDescent="0.15">
      <c r="A1149" s="6" t="s">
        <v>1061</v>
      </c>
      <c r="B1149" s="6" t="str">
        <f t="shared" si="69"/>
        <v>20190704</v>
      </c>
      <c r="C1149" s="6" t="s">
        <v>0</v>
      </c>
      <c r="D1149" s="6" t="s">
        <v>2</v>
      </c>
      <c r="E1149" s="6" t="s">
        <v>45</v>
      </c>
      <c r="F1149" s="6" t="s">
        <v>25</v>
      </c>
      <c r="G1149" s="6" t="s">
        <v>2287</v>
      </c>
      <c r="H1149" s="6" t="s">
        <v>47</v>
      </c>
      <c r="I1149" s="6">
        <v>189</v>
      </c>
      <c r="J1149" s="10">
        <v>60</v>
      </c>
      <c r="K1149" s="7" t="str">
        <f>IF(F1149="NA","0000",IF(F1149="A04","0200",IF(F1149="A03","0500",IF(F1149="A02","0700",IF(F1149="A01","1000",ERROR)))))</f>
        <v>1000</v>
      </c>
      <c r="L1149" s="7" t="str">
        <f t="shared" si="71"/>
        <v>060</v>
      </c>
      <c r="M1149" s="8">
        <v>0</v>
      </c>
      <c r="N1149" s="7">
        <v>35</v>
      </c>
      <c r="O1149" s="7">
        <v>4</v>
      </c>
      <c r="P1149" s="6" t="s">
        <v>34</v>
      </c>
      <c r="Q1149" s="6" t="str">
        <f t="shared" si="70"/>
        <v>1705</v>
      </c>
    </row>
    <row r="1150" spans="1:17" x14ac:dyDescent="0.15">
      <c r="A1150" s="6" t="s">
        <v>1062</v>
      </c>
      <c r="B1150" s="6" t="str">
        <f t="shared" si="69"/>
        <v>20190704</v>
      </c>
      <c r="C1150" s="6" t="s">
        <v>0</v>
      </c>
      <c r="D1150" s="6" t="s">
        <v>2</v>
      </c>
      <c r="E1150" s="6" t="s">
        <v>1010</v>
      </c>
      <c r="F1150" s="6" t="s">
        <v>25</v>
      </c>
      <c r="G1150" s="6" t="s">
        <v>2287</v>
      </c>
      <c r="H1150" s="6" t="s">
        <v>47</v>
      </c>
      <c r="I1150" s="6">
        <v>18</v>
      </c>
      <c r="J1150" s="10">
        <v>60</v>
      </c>
      <c r="K1150" s="7" t="str">
        <f>IF(F1150="NA","0000",IF(F1150="A04","0200",IF(F1150="A03","0500",IF(F1150="A02","0700",IF(F1150="A01","1000",ERROR)))))</f>
        <v>1000</v>
      </c>
      <c r="L1150" s="7" t="str">
        <f t="shared" si="71"/>
        <v>060</v>
      </c>
      <c r="M1150" s="8">
        <v>0</v>
      </c>
      <c r="N1150" s="7">
        <v>35</v>
      </c>
      <c r="O1150" s="7">
        <v>4</v>
      </c>
      <c r="P1150" s="6" t="s">
        <v>34</v>
      </c>
      <c r="Q1150" s="6" t="str">
        <f t="shared" si="70"/>
        <v>1707</v>
      </c>
    </row>
    <row r="1151" spans="1:17" x14ac:dyDescent="0.15">
      <c r="A1151" s="6" t="s">
        <v>1068</v>
      </c>
      <c r="B1151" s="6" t="str">
        <f t="shared" si="69"/>
        <v>20190704</v>
      </c>
      <c r="C1151" s="6" t="s">
        <v>0</v>
      </c>
      <c r="D1151" s="6" t="s">
        <v>2</v>
      </c>
      <c r="E1151" s="6" t="s">
        <v>45</v>
      </c>
      <c r="F1151" s="6" t="s">
        <v>46</v>
      </c>
      <c r="G1151" s="6" t="s">
        <v>2288</v>
      </c>
      <c r="H1151" s="6" t="s">
        <v>47</v>
      </c>
      <c r="I1151" s="6">
        <v>6</v>
      </c>
      <c r="J1151" s="10">
        <v>0</v>
      </c>
      <c r="K1151" s="7" t="str">
        <f>IF(F1151="NA","0000",IF(F1151="A04","0200",IF(F1151="A03","0500",IF(F1151="A02","0700",IF(F1151="A01","1000",ERROR)))))</f>
        <v>0000</v>
      </c>
      <c r="L1151" s="7" t="str">
        <f t="shared" si="71"/>
        <v>000</v>
      </c>
      <c r="M1151" s="8">
        <v>0</v>
      </c>
      <c r="N1151" s="7">
        <v>35</v>
      </c>
      <c r="O1151" s="7">
        <v>5</v>
      </c>
      <c r="P1151" s="6" t="s">
        <v>34</v>
      </c>
      <c r="Q1151" s="6" t="str">
        <f t="shared" si="70"/>
        <v>1709</v>
      </c>
    </row>
    <row r="1152" spans="1:17" x14ac:dyDescent="0.15">
      <c r="A1152" s="6" t="s">
        <v>1069</v>
      </c>
      <c r="B1152" s="6" t="str">
        <f t="shared" si="69"/>
        <v>20190704</v>
      </c>
      <c r="C1152" s="6" t="s">
        <v>0</v>
      </c>
      <c r="D1152" s="6" t="s">
        <v>2</v>
      </c>
      <c r="E1152" s="6" t="s">
        <v>1010</v>
      </c>
      <c r="F1152" s="6" t="s">
        <v>46</v>
      </c>
      <c r="G1152" s="6" t="s">
        <v>2288</v>
      </c>
      <c r="H1152" s="6" t="s">
        <v>47</v>
      </c>
      <c r="I1152" s="6">
        <v>7</v>
      </c>
      <c r="J1152" s="10">
        <v>0</v>
      </c>
      <c r="K1152" s="7" t="str">
        <f>IF(F1152="NA","0000",IF(F1152="A04","0200",IF(F1152="A03","0500",IF(F1152="A02","0700",IF(F1152="A01","1000",ERROR)))))</f>
        <v>0000</v>
      </c>
      <c r="L1152" s="7" t="str">
        <f t="shared" si="71"/>
        <v>000</v>
      </c>
      <c r="M1152" s="8">
        <v>0</v>
      </c>
      <c r="N1152" s="7">
        <v>35</v>
      </c>
      <c r="O1152" s="7">
        <v>5</v>
      </c>
      <c r="P1152" s="6" t="s">
        <v>34</v>
      </c>
      <c r="Q1152" s="6" t="str">
        <f t="shared" si="70"/>
        <v>1711</v>
      </c>
    </row>
    <row r="1153" spans="1:17" x14ac:dyDescent="0.15">
      <c r="A1153" s="6" t="s">
        <v>1070</v>
      </c>
      <c r="B1153" s="6" t="str">
        <f t="shared" si="69"/>
        <v>20190704</v>
      </c>
      <c r="C1153" s="6" t="s">
        <v>0</v>
      </c>
      <c r="D1153" s="6" t="s">
        <v>2</v>
      </c>
      <c r="E1153" s="6" t="s">
        <v>45</v>
      </c>
      <c r="F1153" s="6" t="s">
        <v>25</v>
      </c>
      <c r="G1153" s="6" t="s">
        <v>2287</v>
      </c>
      <c r="H1153" s="6" t="s">
        <v>47</v>
      </c>
      <c r="I1153" s="6">
        <v>148</v>
      </c>
      <c r="J1153" s="10">
        <v>60</v>
      </c>
      <c r="K1153" s="7" t="str">
        <f>IF(F1153="NA","0000",IF(F1153="A04","0200",IF(F1153="A03","0500",IF(F1153="A02","0700",IF(F1153="A01","1000",ERROR)))))</f>
        <v>1000</v>
      </c>
      <c r="L1153" s="7" t="str">
        <f t="shared" si="71"/>
        <v>060</v>
      </c>
      <c r="M1153" s="8">
        <v>0</v>
      </c>
      <c r="N1153" s="7">
        <v>35</v>
      </c>
      <c r="O1153" s="7">
        <v>5</v>
      </c>
      <c r="P1153" s="6" t="s">
        <v>34</v>
      </c>
      <c r="Q1153" s="6" t="str">
        <f t="shared" si="70"/>
        <v>1713</v>
      </c>
    </row>
    <row r="1154" spans="1:17" x14ac:dyDescent="0.15">
      <c r="A1154" s="6" t="s">
        <v>1071</v>
      </c>
      <c r="B1154" s="6" t="str">
        <f t="shared" ref="B1154:B1217" si="72">LEFT(A1154,8)</f>
        <v>20190704</v>
      </c>
      <c r="C1154" s="6" t="s">
        <v>0</v>
      </c>
      <c r="D1154" s="6" t="s">
        <v>2</v>
      </c>
      <c r="E1154" s="6" t="s">
        <v>45</v>
      </c>
      <c r="F1154" s="6" t="s">
        <v>25</v>
      </c>
      <c r="G1154" s="6" t="s">
        <v>2287</v>
      </c>
      <c r="H1154" s="6" t="s">
        <v>47</v>
      </c>
      <c r="I1154" s="6">
        <v>100</v>
      </c>
      <c r="J1154" s="10">
        <v>60</v>
      </c>
      <c r="K1154" s="7" t="str">
        <f>IF(F1154="NA","0000",IF(F1154="A04","0200",IF(F1154="A03","0500",IF(F1154="A02","0700",IF(F1154="A01","1000",ERROR)))))</f>
        <v>1000</v>
      </c>
      <c r="L1154" s="7" t="str">
        <f t="shared" si="71"/>
        <v>060</v>
      </c>
      <c r="M1154" s="8">
        <v>0</v>
      </c>
      <c r="N1154" s="7">
        <v>35</v>
      </c>
      <c r="O1154" s="7">
        <v>5</v>
      </c>
      <c r="P1154" s="6" t="s">
        <v>34</v>
      </c>
      <c r="Q1154" s="6" t="str">
        <f t="shared" si="70"/>
        <v>1715</v>
      </c>
    </row>
    <row r="1155" spans="1:17" x14ac:dyDescent="0.15">
      <c r="A1155" s="6" t="s">
        <v>1072</v>
      </c>
      <c r="B1155" s="6" t="str">
        <f t="shared" si="72"/>
        <v>20190704</v>
      </c>
      <c r="C1155" s="6" t="s">
        <v>0</v>
      </c>
      <c r="D1155" s="6" t="s">
        <v>2</v>
      </c>
      <c r="E1155" s="6" t="s">
        <v>1010</v>
      </c>
      <c r="F1155" s="6" t="s">
        <v>25</v>
      </c>
      <c r="G1155" s="6" t="s">
        <v>2287</v>
      </c>
      <c r="H1155" s="6" t="s">
        <v>47</v>
      </c>
      <c r="I1155" s="6">
        <v>44</v>
      </c>
      <c r="J1155" s="10">
        <v>60</v>
      </c>
      <c r="K1155" s="7" t="str">
        <f>IF(F1155="NA","0000",IF(F1155="A04","0200",IF(F1155="A03","0500",IF(F1155="A02","0700",IF(F1155="A01","1000",ERROR)))))</f>
        <v>1000</v>
      </c>
      <c r="L1155" s="7" t="str">
        <f t="shared" si="71"/>
        <v>060</v>
      </c>
      <c r="M1155" s="8">
        <v>0</v>
      </c>
      <c r="N1155" s="7">
        <v>35</v>
      </c>
      <c r="O1155" s="7">
        <v>5</v>
      </c>
      <c r="P1155" s="6" t="s">
        <v>34</v>
      </c>
      <c r="Q1155" s="6" t="str">
        <f t="shared" si="70"/>
        <v>1717</v>
      </c>
    </row>
    <row r="1156" spans="1:17" x14ac:dyDescent="0.15">
      <c r="A1156" s="6" t="s">
        <v>1078</v>
      </c>
      <c r="B1156" s="6" t="str">
        <f t="shared" si="72"/>
        <v>20190704</v>
      </c>
      <c r="C1156" s="6" t="s">
        <v>0</v>
      </c>
      <c r="D1156" s="6" t="s">
        <v>2</v>
      </c>
      <c r="E1156" s="6" t="s">
        <v>45</v>
      </c>
      <c r="F1156" s="6" t="s">
        <v>46</v>
      </c>
      <c r="G1156" s="6" t="s">
        <v>2288</v>
      </c>
      <c r="H1156" s="6" t="s">
        <v>47</v>
      </c>
      <c r="I1156" s="6">
        <v>6</v>
      </c>
      <c r="J1156" s="10">
        <v>0</v>
      </c>
      <c r="K1156" s="7" t="str">
        <f>IF(F1156="NA","0000",IF(F1156="A04","0200",IF(F1156="A03","0500",IF(F1156="A02","0700",IF(F1156="A01","1000",ERROR)))))</f>
        <v>0000</v>
      </c>
      <c r="L1156" s="7" t="str">
        <f t="shared" si="71"/>
        <v>000</v>
      </c>
      <c r="M1156" s="8">
        <v>0</v>
      </c>
      <c r="N1156" s="7">
        <v>35</v>
      </c>
      <c r="O1156" s="7">
        <v>6</v>
      </c>
      <c r="P1156" s="6" t="s">
        <v>34</v>
      </c>
      <c r="Q1156" s="6" t="str">
        <f t="shared" si="70"/>
        <v>1719</v>
      </c>
    </row>
    <row r="1157" spans="1:17" x14ac:dyDescent="0.15">
      <c r="A1157" s="6" t="s">
        <v>1079</v>
      </c>
      <c r="B1157" s="6" t="str">
        <f t="shared" si="72"/>
        <v>20190704</v>
      </c>
      <c r="C1157" s="6" t="s">
        <v>0</v>
      </c>
      <c r="D1157" s="6" t="s">
        <v>2</v>
      </c>
      <c r="E1157" s="6" t="s">
        <v>1010</v>
      </c>
      <c r="F1157" s="6" t="s">
        <v>46</v>
      </c>
      <c r="G1157" s="6" t="s">
        <v>2288</v>
      </c>
      <c r="H1157" s="6" t="s">
        <v>47</v>
      </c>
      <c r="I1157" s="6">
        <v>6</v>
      </c>
      <c r="J1157" s="10">
        <v>0</v>
      </c>
      <c r="K1157" s="7" t="str">
        <f>IF(F1157="NA","0000",IF(F1157="A04","0200",IF(F1157="A03","0500",IF(F1157="A02","0700",IF(F1157="A01","1000",ERROR)))))</f>
        <v>0000</v>
      </c>
      <c r="L1157" s="7" t="str">
        <f t="shared" si="71"/>
        <v>000</v>
      </c>
      <c r="M1157" s="8">
        <v>0</v>
      </c>
      <c r="N1157" s="7">
        <v>35</v>
      </c>
      <c r="O1157" s="7">
        <v>6</v>
      </c>
      <c r="P1157" s="6" t="s">
        <v>34</v>
      </c>
      <c r="Q1157" s="6" t="str">
        <f t="shared" si="70"/>
        <v>1721</v>
      </c>
    </row>
    <row r="1158" spans="1:17" x14ac:dyDescent="0.15">
      <c r="A1158" s="6" t="s">
        <v>1080</v>
      </c>
      <c r="B1158" s="6" t="str">
        <f t="shared" si="72"/>
        <v>20190704</v>
      </c>
      <c r="C1158" s="6" t="s">
        <v>0</v>
      </c>
      <c r="D1158" s="6" t="s">
        <v>2</v>
      </c>
      <c r="E1158" s="6" t="s">
        <v>45</v>
      </c>
      <c r="F1158" s="6" t="s">
        <v>25</v>
      </c>
      <c r="G1158" s="6" t="s">
        <v>2287</v>
      </c>
      <c r="H1158" s="6" t="s">
        <v>47</v>
      </c>
      <c r="I1158" s="6">
        <v>220</v>
      </c>
      <c r="J1158" s="10">
        <v>60</v>
      </c>
      <c r="K1158" s="7" t="str">
        <f>IF(F1158="NA","0000",IF(F1158="A04","0200",IF(F1158="A03","0500",IF(F1158="A02","0700",IF(F1158="A01","1000",ERROR)))))</f>
        <v>1000</v>
      </c>
      <c r="L1158" s="7" t="str">
        <f t="shared" si="71"/>
        <v>060</v>
      </c>
      <c r="M1158" s="8">
        <v>0</v>
      </c>
      <c r="N1158" s="7">
        <v>35</v>
      </c>
      <c r="O1158" s="7">
        <v>6</v>
      </c>
      <c r="P1158" s="6" t="s">
        <v>34</v>
      </c>
      <c r="Q1158" s="6" t="str">
        <f t="shared" si="70"/>
        <v>1723</v>
      </c>
    </row>
    <row r="1159" spans="1:17" x14ac:dyDescent="0.15">
      <c r="A1159" s="6" t="s">
        <v>1081</v>
      </c>
      <c r="B1159" s="6" t="str">
        <f t="shared" si="72"/>
        <v>20190704</v>
      </c>
      <c r="C1159" s="6" t="s">
        <v>0</v>
      </c>
      <c r="D1159" s="6" t="s">
        <v>2</v>
      </c>
      <c r="E1159" s="6" t="s">
        <v>45</v>
      </c>
      <c r="F1159" s="6" t="s">
        <v>25</v>
      </c>
      <c r="G1159" s="6" t="s">
        <v>2287</v>
      </c>
      <c r="H1159" s="6" t="s">
        <v>47</v>
      </c>
      <c r="I1159" s="6">
        <v>161</v>
      </c>
      <c r="J1159" s="10">
        <v>60</v>
      </c>
      <c r="K1159" s="7" t="str">
        <f>IF(F1159="NA","0000",IF(F1159="A04","0200",IF(F1159="A03","0500",IF(F1159="A02","0700",IF(F1159="A01","1000",ERROR)))))</f>
        <v>1000</v>
      </c>
      <c r="L1159" s="7" t="str">
        <f t="shared" si="71"/>
        <v>060</v>
      </c>
      <c r="M1159" s="8">
        <v>0</v>
      </c>
      <c r="N1159" s="7">
        <v>35</v>
      </c>
      <c r="O1159" s="7">
        <v>6</v>
      </c>
      <c r="P1159" s="6" t="s">
        <v>34</v>
      </c>
      <c r="Q1159" s="6" t="str">
        <f t="shared" si="70"/>
        <v>1725</v>
      </c>
    </row>
    <row r="1160" spans="1:17" x14ac:dyDescent="0.15">
      <c r="A1160" s="6" t="s">
        <v>1082</v>
      </c>
      <c r="B1160" s="6" t="str">
        <f t="shared" si="72"/>
        <v>20190704</v>
      </c>
      <c r="C1160" s="6" t="s">
        <v>0</v>
      </c>
      <c r="D1160" s="6" t="s">
        <v>2</v>
      </c>
      <c r="E1160" s="6" t="s">
        <v>1010</v>
      </c>
      <c r="F1160" s="6" t="s">
        <v>25</v>
      </c>
      <c r="G1160" s="6" t="s">
        <v>2287</v>
      </c>
      <c r="H1160" s="6" t="s">
        <v>47</v>
      </c>
      <c r="I1160" s="6">
        <v>77</v>
      </c>
      <c r="J1160" s="10">
        <v>60</v>
      </c>
      <c r="K1160" s="7" t="str">
        <f>IF(F1160="NA","0000",IF(F1160="A04","0200",IF(F1160="A03","0500",IF(F1160="A02","0700",IF(F1160="A01","1000",ERROR)))))</f>
        <v>1000</v>
      </c>
      <c r="L1160" s="7" t="str">
        <f t="shared" si="71"/>
        <v>060</v>
      </c>
      <c r="M1160" s="8">
        <v>0</v>
      </c>
      <c r="N1160" s="7">
        <v>35</v>
      </c>
      <c r="O1160" s="7">
        <v>6</v>
      </c>
      <c r="P1160" s="6" t="s">
        <v>34</v>
      </c>
      <c r="Q1160" s="6" t="str">
        <f t="shared" si="70"/>
        <v>1727</v>
      </c>
    </row>
    <row r="1161" spans="1:17" x14ac:dyDescent="0.15">
      <c r="A1161" s="6" t="s">
        <v>1034</v>
      </c>
      <c r="B1161" s="6" t="str">
        <f t="shared" si="72"/>
        <v>20190704</v>
      </c>
      <c r="C1161" s="6" t="s">
        <v>0</v>
      </c>
      <c r="D1161" s="6" t="s">
        <v>2</v>
      </c>
      <c r="E1161" s="6" t="s">
        <v>45</v>
      </c>
      <c r="F1161" s="6" t="s">
        <v>46</v>
      </c>
      <c r="G1161" s="6" t="s">
        <v>2288</v>
      </c>
      <c r="H1161" s="6" t="s">
        <v>47</v>
      </c>
      <c r="I1161" s="6">
        <v>3</v>
      </c>
      <c r="J1161" s="10">
        <v>0</v>
      </c>
      <c r="K1161" s="7" t="str">
        <f>IF(F1161="NA","0000",IF(F1161="A04","0200",IF(F1161="A03","0500",IF(F1161="A02","0700",IF(F1161="A01","1000",ERROR)))))</f>
        <v>0000</v>
      </c>
      <c r="L1161" s="7" t="str">
        <f t="shared" si="71"/>
        <v>000</v>
      </c>
      <c r="M1161" s="8">
        <v>0</v>
      </c>
      <c r="N1161" s="7">
        <v>36</v>
      </c>
      <c r="O1161" s="7">
        <v>1</v>
      </c>
      <c r="P1161" s="6" t="s">
        <v>35</v>
      </c>
      <c r="Q1161" s="6" t="str">
        <f t="shared" si="70"/>
        <v>1670</v>
      </c>
    </row>
    <row r="1162" spans="1:17" x14ac:dyDescent="0.15">
      <c r="A1162" s="6" t="s">
        <v>1035</v>
      </c>
      <c r="B1162" s="6" t="str">
        <f t="shared" si="72"/>
        <v>20190704</v>
      </c>
      <c r="C1162" s="6" t="s">
        <v>0</v>
      </c>
      <c r="D1162" s="6" t="s">
        <v>2</v>
      </c>
      <c r="E1162" s="6" t="s">
        <v>1010</v>
      </c>
      <c r="F1162" s="6" t="s">
        <v>46</v>
      </c>
      <c r="G1162" s="6" t="s">
        <v>2288</v>
      </c>
      <c r="H1162" s="6" t="s">
        <v>47</v>
      </c>
      <c r="I1162" s="6">
        <v>2</v>
      </c>
      <c r="J1162" s="10">
        <v>0</v>
      </c>
      <c r="K1162" s="7" t="str">
        <f>IF(F1162="NA","0000",IF(F1162="A04","0200",IF(F1162="A03","0500",IF(F1162="A02","0700",IF(F1162="A01","1000",ERROR)))))</f>
        <v>0000</v>
      </c>
      <c r="L1162" s="7" t="str">
        <f t="shared" si="71"/>
        <v>000</v>
      </c>
      <c r="M1162" s="8">
        <v>0</v>
      </c>
      <c r="N1162" s="7">
        <v>36</v>
      </c>
      <c r="O1162" s="7">
        <v>1</v>
      </c>
      <c r="P1162" s="6" t="s">
        <v>35</v>
      </c>
      <c r="Q1162" s="6" t="str">
        <f t="shared" ref="Q1162:Q1225" si="73">RIGHT(A1162,4)</f>
        <v>1672</v>
      </c>
    </row>
    <row r="1163" spans="1:17" x14ac:dyDescent="0.15">
      <c r="A1163" s="6" t="s">
        <v>1036</v>
      </c>
      <c r="B1163" s="6" t="str">
        <f t="shared" si="72"/>
        <v>20190704</v>
      </c>
      <c r="C1163" s="6" t="s">
        <v>0</v>
      </c>
      <c r="D1163" s="6" t="s">
        <v>2</v>
      </c>
      <c r="E1163" s="6" t="s">
        <v>45</v>
      </c>
      <c r="F1163" s="6" t="s">
        <v>25</v>
      </c>
      <c r="G1163" s="6" t="s">
        <v>2287</v>
      </c>
      <c r="H1163" s="6" t="s">
        <v>47</v>
      </c>
      <c r="I1163" s="6">
        <v>274</v>
      </c>
      <c r="J1163" s="10">
        <v>60</v>
      </c>
      <c r="K1163" s="7" t="str">
        <f>IF(F1163="NA","0000",IF(F1163="A04","0200",IF(F1163="A03","0500",IF(F1163="A02","0700",IF(F1163="A01","1000",ERROR)))))</f>
        <v>1000</v>
      </c>
      <c r="L1163" s="7" t="str">
        <f t="shared" si="71"/>
        <v>060</v>
      </c>
      <c r="M1163" s="8">
        <v>0</v>
      </c>
      <c r="N1163" s="7">
        <v>36</v>
      </c>
      <c r="O1163" s="7">
        <v>1</v>
      </c>
      <c r="P1163" s="6" t="s">
        <v>35</v>
      </c>
      <c r="Q1163" s="6" t="str">
        <f t="shared" si="73"/>
        <v>1674</v>
      </c>
    </row>
    <row r="1164" spans="1:17" x14ac:dyDescent="0.15">
      <c r="A1164" s="6" t="s">
        <v>1037</v>
      </c>
      <c r="B1164" s="6" t="str">
        <f t="shared" si="72"/>
        <v>20190704</v>
      </c>
      <c r="C1164" s="6" t="s">
        <v>0</v>
      </c>
      <c r="D1164" s="6" t="s">
        <v>2</v>
      </c>
      <c r="E1164" s="6" t="s">
        <v>45</v>
      </c>
      <c r="F1164" s="6" t="s">
        <v>25</v>
      </c>
      <c r="G1164" s="6" t="s">
        <v>2287</v>
      </c>
      <c r="H1164" s="6" t="s">
        <v>47</v>
      </c>
      <c r="I1164" s="6">
        <v>255</v>
      </c>
      <c r="J1164" s="10">
        <v>60</v>
      </c>
      <c r="K1164" s="7" t="str">
        <f>IF(F1164="NA","0000",IF(F1164="A04","0200",IF(F1164="A03","0500",IF(F1164="A02","0700",IF(F1164="A01","1000",ERROR)))))</f>
        <v>1000</v>
      </c>
      <c r="L1164" s="7" t="str">
        <f t="shared" si="71"/>
        <v>060</v>
      </c>
      <c r="M1164" s="8">
        <v>0</v>
      </c>
      <c r="N1164" s="7">
        <v>36</v>
      </c>
      <c r="O1164" s="7">
        <v>1</v>
      </c>
      <c r="P1164" s="6" t="s">
        <v>35</v>
      </c>
      <c r="Q1164" s="6" t="str">
        <f t="shared" si="73"/>
        <v>1676</v>
      </c>
    </row>
    <row r="1165" spans="1:17" x14ac:dyDescent="0.15">
      <c r="A1165" s="6" t="s">
        <v>1038</v>
      </c>
      <c r="B1165" s="6" t="str">
        <f t="shared" si="72"/>
        <v>20190704</v>
      </c>
      <c r="C1165" s="6" t="s">
        <v>0</v>
      </c>
      <c r="D1165" s="6" t="s">
        <v>2</v>
      </c>
      <c r="E1165" s="6" t="s">
        <v>1010</v>
      </c>
      <c r="F1165" s="6" t="s">
        <v>25</v>
      </c>
      <c r="G1165" s="6" t="s">
        <v>2287</v>
      </c>
      <c r="H1165" s="6" t="s">
        <v>47</v>
      </c>
      <c r="I1165" s="6">
        <v>92</v>
      </c>
      <c r="J1165" s="10">
        <v>60</v>
      </c>
      <c r="K1165" s="7" t="str">
        <f>IF(F1165="NA","0000",IF(F1165="A04","0200",IF(F1165="A03","0500",IF(F1165="A02","0700",IF(F1165="A01","1000",ERROR)))))</f>
        <v>1000</v>
      </c>
      <c r="L1165" s="7" t="str">
        <f t="shared" si="71"/>
        <v>060</v>
      </c>
      <c r="M1165" s="8">
        <v>0</v>
      </c>
      <c r="N1165" s="7">
        <v>36</v>
      </c>
      <c r="O1165" s="7">
        <v>1</v>
      </c>
      <c r="P1165" s="6" t="s">
        <v>658</v>
      </c>
      <c r="Q1165" s="6" t="str">
        <f t="shared" si="73"/>
        <v>1678</v>
      </c>
    </row>
    <row r="1166" spans="1:17" x14ac:dyDescent="0.15">
      <c r="A1166" s="6" t="s">
        <v>1044</v>
      </c>
      <c r="B1166" s="6" t="str">
        <f t="shared" si="72"/>
        <v>20190704</v>
      </c>
      <c r="C1166" s="6" t="s">
        <v>0</v>
      </c>
      <c r="D1166" s="6" t="s">
        <v>2</v>
      </c>
      <c r="E1166" s="6" t="s">
        <v>45</v>
      </c>
      <c r="F1166" s="6" t="s">
        <v>46</v>
      </c>
      <c r="G1166" s="6" t="s">
        <v>2288</v>
      </c>
      <c r="H1166" s="6" t="s">
        <v>47</v>
      </c>
      <c r="I1166" s="6">
        <v>2</v>
      </c>
      <c r="J1166" s="10">
        <v>0</v>
      </c>
      <c r="K1166" s="7" t="str">
        <f>IF(F1166="NA","0000",IF(F1166="A04","0200",IF(F1166="A03","0500",IF(F1166="A02","0700",IF(F1166="A01","1000",ERROR)))))</f>
        <v>0000</v>
      </c>
      <c r="L1166" s="7" t="str">
        <f t="shared" si="71"/>
        <v>000</v>
      </c>
      <c r="M1166" s="8">
        <v>0</v>
      </c>
      <c r="N1166" s="7">
        <v>36</v>
      </c>
      <c r="O1166" s="7">
        <v>2</v>
      </c>
      <c r="P1166" s="6" t="s">
        <v>35</v>
      </c>
      <c r="Q1166" s="6" t="str">
        <f t="shared" si="73"/>
        <v>1680</v>
      </c>
    </row>
    <row r="1167" spans="1:17" x14ac:dyDescent="0.15">
      <c r="A1167" s="6" t="s">
        <v>1045</v>
      </c>
      <c r="B1167" s="6" t="str">
        <f t="shared" si="72"/>
        <v>20190704</v>
      </c>
      <c r="C1167" s="6" t="s">
        <v>0</v>
      </c>
      <c r="D1167" s="6" t="s">
        <v>2</v>
      </c>
      <c r="E1167" s="6" t="s">
        <v>1010</v>
      </c>
      <c r="F1167" s="6" t="s">
        <v>46</v>
      </c>
      <c r="G1167" s="6" t="s">
        <v>2288</v>
      </c>
      <c r="H1167" s="6" t="s">
        <v>47</v>
      </c>
      <c r="I1167" s="6">
        <v>2</v>
      </c>
      <c r="J1167" s="10">
        <v>0</v>
      </c>
      <c r="K1167" s="7" t="str">
        <f>IF(F1167="NA","0000",IF(F1167="A04","0200",IF(F1167="A03","0500",IF(F1167="A02","0700",IF(F1167="A01","1000",ERROR)))))</f>
        <v>0000</v>
      </c>
      <c r="L1167" s="7" t="str">
        <f t="shared" si="71"/>
        <v>000</v>
      </c>
      <c r="M1167" s="8">
        <v>0</v>
      </c>
      <c r="N1167" s="7">
        <v>36</v>
      </c>
      <c r="O1167" s="7">
        <v>2</v>
      </c>
      <c r="P1167" s="6" t="s">
        <v>35</v>
      </c>
      <c r="Q1167" s="6" t="str">
        <f t="shared" si="73"/>
        <v>1682</v>
      </c>
    </row>
    <row r="1168" spans="1:17" x14ac:dyDescent="0.15">
      <c r="A1168" s="6" t="s">
        <v>1041</v>
      </c>
      <c r="B1168" s="6" t="str">
        <f t="shared" si="72"/>
        <v>20190704</v>
      </c>
      <c r="C1168" s="6" t="s">
        <v>0</v>
      </c>
      <c r="D1168" s="6" t="s">
        <v>2</v>
      </c>
      <c r="E1168" s="6" t="s">
        <v>45</v>
      </c>
      <c r="F1168" s="6" t="s">
        <v>25</v>
      </c>
      <c r="G1168" s="6" t="s">
        <v>2287</v>
      </c>
      <c r="H1168" s="6" t="s">
        <v>47</v>
      </c>
      <c r="I1168" s="6">
        <v>190</v>
      </c>
      <c r="J1168" s="10">
        <v>60</v>
      </c>
      <c r="K1168" s="7" t="str">
        <f>IF(F1168="NA","0000",IF(F1168="A04","0200",IF(F1168="A03","0500",IF(F1168="A02","0700",IF(F1168="A01","1000",ERROR)))))</f>
        <v>1000</v>
      </c>
      <c r="L1168" s="7" t="str">
        <f t="shared" si="71"/>
        <v>060</v>
      </c>
      <c r="M1168" s="8">
        <v>0</v>
      </c>
      <c r="N1168" s="7">
        <v>36</v>
      </c>
      <c r="O1168" s="7">
        <v>2</v>
      </c>
      <c r="P1168" s="6" t="s">
        <v>35</v>
      </c>
      <c r="Q1168" s="6" t="str">
        <f t="shared" si="73"/>
        <v>1683</v>
      </c>
    </row>
    <row r="1169" spans="1:17" x14ac:dyDescent="0.15">
      <c r="A1169" s="6" t="s">
        <v>1046</v>
      </c>
      <c r="B1169" s="6" t="str">
        <f t="shared" si="72"/>
        <v>20190704</v>
      </c>
      <c r="C1169" s="6" t="s">
        <v>0</v>
      </c>
      <c r="D1169" s="6" t="s">
        <v>2</v>
      </c>
      <c r="E1169" s="6" t="s">
        <v>45</v>
      </c>
      <c r="F1169" s="6" t="s">
        <v>25</v>
      </c>
      <c r="G1169" s="6" t="s">
        <v>2287</v>
      </c>
      <c r="H1169" s="6" t="s">
        <v>47</v>
      </c>
      <c r="I1169" s="6">
        <v>223</v>
      </c>
      <c r="J1169" s="10">
        <v>60</v>
      </c>
      <c r="K1169" s="7" t="str">
        <f>IF(F1169="NA","0000",IF(F1169="A04","0200",IF(F1169="A03","0500",IF(F1169="A02","0700",IF(F1169="A01","1000",ERROR)))))</f>
        <v>1000</v>
      </c>
      <c r="L1169" s="7" t="str">
        <f t="shared" si="71"/>
        <v>060</v>
      </c>
      <c r="M1169" s="8">
        <v>0</v>
      </c>
      <c r="N1169" s="7">
        <v>36</v>
      </c>
      <c r="O1169" s="7">
        <v>2</v>
      </c>
      <c r="P1169" s="6" t="s">
        <v>35</v>
      </c>
      <c r="Q1169" s="6" t="str">
        <f t="shared" si="73"/>
        <v>1686</v>
      </c>
    </row>
    <row r="1170" spans="1:17" x14ac:dyDescent="0.15">
      <c r="A1170" s="6" t="s">
        <v>1047</v>
      </c>
      <c r="B1170" s="6" t="str">
        <f t="shared" si="72"/>
        <v>20190704</v>
      </c>
      <c r="C1170" s="6" t="s">
        <v>0</v>
      </c>
      <c r="D1170" s="6" t="s">
        <v>2</v>
      </c>
      <c r="E1170" s="6" t="s">
        <v>1010</v>
      </c>
      <c r="F1170" s="6" t="s">
        <v>25</v>
      </c>
      <c r="G1170" s="6" t="s">
        <v>2287</v>
      </c>
      <c r="H1170" s="6" t="s">
        <v>47</v>
      </c>
      <c r="I1170" s="6">
        <v>29</v>
      </c>
      <c r="J1170" s="10">
        <v>60</v>
      </c>
      <c r="K1170" s="7" t="str">
        <f>IF(F1170="NA","0000",IF(F1170="A04","0200",IF(F1170="A03","0500",IF(F1170="A02","0700",IF(F1170="A01","1000",ERROR)))))</f>
        <v>1000</v>
      </c>
      <c r="L1170" s="7" t="str">
        <f t="shared" si="71"/>
        <v>060</v>
      </c>
      <c r="M1170" s="8">
        <v>0</v>
      </c>
      <c r="N1170" s="7">
        <v>36</v>
      </c>
      <c r="O1170" s="7">
        <v>2</v>
      </c>
      <c r="P1170" s="6" t="s">
        <v>658</v>
      </c>
      <c r="Q1170" s="6" t="str">
        <f t="shared" si="73"/>
        <v>1688</v>
      </c>
    </row>
    <row r="1171" spans="1:17" x14ac:dyDescent="0.15">
      <c r="A1171" s="6" t="s">
        <v>1053</v>
      </c>
      <c r="B1171" s="6" t="str">
        <f t="shared" si="72"/>
        <v>20190704</v>
      </c>
      <c r="C1171" s="6" t="s">
        <v>0</v>
      </c>
      <c r="D1171" s="6" t="s">
        <v>2</v>
      </c>
      <c r="E1171" s="6" t="s">
        <v>45</v>
      </c>
      <c r="F1171" s="6" t="s">
        <v>46</v>
      </c>
      <c r="G1171" s="6" t="s">
        <v>2288</v>
      </c>
      <c r="H1171" s="6" t="s">
        <v>47</v>
      </c>
      <c r="I1171" s="6">
        <v>2</v>
      </c>
      <c r="J1171" s="10">
        <v>0</v>
      </c>
      <c r="K1171" s="7" t="str">
        <f>IF(F1171="NA","0000",IF(F1171="A04","0200",IF(F1171="A03","0500",IF(F1171="A02","0700",IF(F1171="A01","1000",ERROR)))))</f>
        <v>0000</v>
      </c>
      <c r="L1171" s="7" t="str">
        <f t="shared" si="71"/>
        <v>000</v>
      </c>
      <c r="M1171" s="8">
        <v>0</v>
      </c>
      <c r="N1171" s="7">
        <v>36</v>
      </c>
      <c r="O1171" s="7">
        <v>3</v>
      </c>
      <c r="P1171" s="6" t="s">
        <v>35</v>
      </c>
      <c r="Q1171" s="6" t="str">
        <f t="shared" si="73"/>
        <v>1690</v>
      </c>
    </row>
    <row r="1172" spans="1:17" x14ac:dyDescent="0.15">
      <c r="A1172" s="6" t="s">
        <v>1054</v>
      </c>
      <c r="B1172" s="6" t="str">
        <f t="shared" si="72"/>
        <v>20190704</v>
      </c>
      <c r="C1172" s="6" t="s">
        <v>0</v>
      </c>
      <c r="D1172" s="6" t="s">
        <v>2</v>
      </c>
      <c r="E1172" s="6" t="s">
        <v>1010</v>
      </c>
      <c r="F1172" s="6" t="s">
        <v>46</v>
      </c>
      <c r="G1172" s="6" t="s">
        <v>2288</v>
      </c>
      <c r="H1172" s="6" t="s">
        <v>47</v>
      </c>
      <c r="I1172" s="6">
        <v>2</v>
      </c>
      <c r="J1172" s="10">
        <v>0</v>
      </c>
      <c r="K1172" s="7" t="str">
        <f>IF(F1172="NA","0000",IF(F1172="A04","0200",IF(F1172="A03","0500",IF(F1172="A02","0700",IF(F1172="A01","1000",ERROR)))))</f>
        <v>0000</v>
      </c>
      <c r="L1172" s="7" t="str">
        <f t="shared" si="71"/>
        <v>000</v>
      </c>
      <c r="M1172" s="8">
        <v>0</v>
      </c>
      <c r="N1172" s="7">
        <v>36</v>
      </c>
      <c r="O1172" s="7">
        <v>3</v>
      </c>
      <c r="P1172" s="6" t="s">
        <v>35</v>
      </c>
      <c r="Q1172" s="6" t="str">
        <f t="shared" si="73"/>
        <v>1692</v>
      </c>
    </row>
    <row r="1173" spans="1:17" x14ac:dyDescent="0.15">
      <c r="A1173" s="6" t="s">
        <v>1055</v>
      </c>
      <c r="B1173" s="6" t="str">
        <f t="shared" si="72"/>
        <v>20190704</v>
      </c>
      <c r="C1173" s="6" t="s">
        <v>0</v>
      </c>
      <c r="D1173" s="6" t="s">
        <v>2</v>
      </c>
      <c r="E1173" s="6" t="s">
        <v>45</v>
      </c>
      <c r="F1173" s="6" t="s">
        <v>25</v>
      </c>
      <c r="G1173" s="6" t="s">
        <v>2287</v>
      </c>
      <c r="H1173" s="6" t="s">
        <v>47</v>
      </c>
      <c r="I1173" s="6">
        <v>280</v>
      </c>
      <c r="J1173" s="10">
        <v>60</v>
      </c>
      <c r="K1173" s="7" t="str">
        <f>IF(F1173="NA","0000",IF(F1173="A04","0200",IF(F1173="A03","0500",IF(F1173="A02","0700",IF(F1173="A01","1000",ERROR)))))</f>
        <v>1000</v>
      </c>
      <c r="L1173" s="7" t="str">
        <f t="shared" si="71"/>
        <v>060</v>
      </c>
      <c r="M1173" s="8">
        <v>0</v>
      </c>
      <c r="N1173" s="7">
        <v>36</v>
      </c>
      <c r="O1173" s="7">
        <v>3</v>
      </c>
      <c r="P1173" s="6" t="s">
        <v>35</v>
      </c>
      <c r="Q1173" s="6" t="str">
        <f t="shared" si="73"/>
        <v>1694</v>
      </c>
    </row>
    <row r="1174" spans="1:17" x14ac:dyDescent="0.15">
      <c r="A1174" s="6" t="s">
        <v>1056</v>
      </c>
      <c r="B1174" s="6" t="str">
        <f t="shared" si="72"/>
        <v>20190704</v>
      </c>
      <c r="C1174" s="6" t="s">
        <v>0</v>
      </c>
      <c r="D1174" s="6" t="s">
        <v>2</v>
      </c>
      <c r="E1174" s="6" t="s">
        <v>45</v>
      </c>
      <c r="F1174" s="6" t="s">
        <v>25</v>
      </c>
      <c r="G1174" s="6" t="s">
        <v>2287</v>
      </c>
      <c r="H1174" s="6" t="s">
        <v>47</v>
      </c>
      <c r="I1174" s="6">
        <v>273</v>
      </c>
      <c r="J1174" s="10">
        <v>60</v>
      </c>
      <c r="K1174" s="7" t="str">
        <f>IF(F1174="NA","0000",IF(F1174="A04","0200",IF(F1174="A03","0500",IF(F1174="A02","0700",IF(F1174="A01","1000",ERROR)))))</f>
        <v>1000</v>
      </c>
      <c r="L1174" s="7" t="str">
        <f t="shared" si="71"/>
        <v>060</v>
      </c>
      <c r="M1174" s="8">
        <v>0</v>
      </c>
      <c r="N1174" s="7">
        <v>36</v>
      </c>
      <c r="O1174" s="7">
        <v>3</v>
      </c>
      <c r="P1174" s="6" t="s">
        <v>35</v>
      </c>
      <c r="Q1174" s="6" t="str">
        <f t="shared" si="73"/>
        <v>1696</v>
      </c>
    </row>
    <row r="1175" spans="1:17" x14ac:dyDescent="0.15">
      <c r="A1175" s="6" t="s">
        <v>1057</v>
      </c>
      <c r="B1175" s="6" t="str">
        <f t="shared" si="72"/>
        <v>20190704</v>
      </c>
      <c r="C1175" s="6" t="s">
        <v>0</v>
      </c>
      <c r="D1175" s="6" t="s">
        <v>2</v>
      </c>
      <c r="E1175" s="6" t="s">
        <v>1010</v>
      </c>
      <c r="F1175" s="6" t="s">
        <v>25</v>
      </c>
      <c r="G1175" s="6" t="s">
        <v>2287</v>
      </c>
      <c r="H1175" s="6" t="s">
        <v>47</v>
      </c>
      <c r="I1175" s="6">
        <v>73</v>
      </c>
      <c r="J1175" s="10">
        <v>60</v>
      </c>
      <c r="K1175" s="7" t="str">
        <f>IF(F1175="NA","0000",IF(F1175="A04","0200",IF(F1175="A03","0500",IF(F1175="A02","0700",IF(F1175="A01","1000",ERROR)))))</f>
        <v>1000</v>
      </c>
      <c r="L1175" s="7" t="str">
        <f t="shared" si="71"/>
        <v>060</v>
      </c>
      <c r="M1175" s="8">
        <v>0</v>
      </c>
      <c r="N1175" s="7">
        <v>36</v>
      </c>
      <c r="O1175" s="7">
        <v>3</v>
      </c>
      <c r="P1175" s="6" t="s">
        <v>658</v>
      </c>
      <c r="Q1175" s="6" t="str">
        <f t="shared" si="73"/>
        <v>1698</v>
      </c>
    </row>
    <row r="1176" spans="1:17" x14ac:dyDescent="0.15">
      <c r="A1176" s="6" t="s">
        <v>1063</v>
      </c>
      <c r="B1176" s="6" t="str">
        <f t="shared" si="72"/>
        <v>20190704</v>
      </c>
      <c r="C1176" s="6" t="s">
        <v>0</v>
      </c>
      <c r="D1176" s="6" t="s">
        <v>2</v>
      </c>
      <c r="E1176" s="6" t="s">
        <v>45</v>
      </c>
      <c r="F1176" s="6" t="s">
        <v>46</v>
      </c>
      <c r="G1176" s="6" t="s">
        <v>2288</v>
      </c>
      <c r="H1176" s="6" t="s">
        <v>47</v>
      </c>
      <c r="I1176" s="6">
        <v>3</v>
      </c>
      <c r="J1176" s="10">
        <v>0</v>
      </c>
      <c r="K1176" s="7" t="str">
        <f>IF(F1176="NA","0000",IF(F1176="A04","0200",IF(F1176="A03","0500",IF(F1176="A02","0700",IF(F1176="A01","1000",ERROR)))))</f>
        <v>0000</v>
      </c>
      <c r="L1176" s="7" t="str">
        <f t="shared" si="71"/>
        <v>000</v>
      </c>
      <c r="M1176" s="8">
        <v>0</v>
      </c>
      <c r="N1176" s="7">
        <v>36</v>
      </c>
      <c r="O1176" s="7">
        <v>4</v>
      </c>
      <c r="P1176" s="6" t="s">
        <v>35</v>
      </c>
      <c r="Q1176" s="6" t="str">
        <f t="shared" si="73"/>
        <v>1700</v>
      </c>
    </row>
    <row r="1177" spans="1:17" x14ac:dyDescent="0.15">
      <c r="A1177" s="6" t="s">
        <v>1064</v>
      </c>
      <c r="B1177" s="6" t="str">
        <f t="shared" si="72"/>
        <v>20190704</v>
      </c>
      <c r="C1177" s="6" t="s">
        <v>0</v>
      </c>
      <c r="D1177" s="6" t="s">
        <v>2</v>
      </c>
      <c r="E1177" s="6" t="s">
        <v>1010</v>
      </c>
      <c r="F1177" s="6" t="s">
        <v>46</v>
      </c>
      <c r="G1177" s="6" t="s">
        <v>2288</v>
      </c>
      <c r="H1177" s="6" t="s">
        <v>47</v>
      </c>
      <c r="I1177" s="6">
        <v>2</v>
      </c>
      <c r="J1177" s="10">
        <v>0</v>
      </c>
      <c r="K1177" s="7" t="str">
        <f>IF(F1177="NA","0000",IF(F1177="A04","0200",IF(F1177="A03","0500",IF(F1177="A02","0700",IF(F1177="A01","1000",ERROR)))))</f>
        <v>0000</v>
      </c>
      <c r="L1177" s="7" t="str">
        <f t="shared" si="71"/>
        <v>000</v>
      </c>
      <c r="M1177" s="8">
        <v>0</v>
      </c>
      <c r="N1177" s="7">
        <v>36</v>
      </c>
      <c r="O1177" s="7">
        <v>4</v>
      </c>
      <c r="P1177" s="6" t="s">
        <v>35</v>
      </c>
      <c r="Q1177" s="6" t="str">
        <f t="shared" si="73"/>
        <v>1702</v>
      </c>
    </row>
    <row r="1178" spans="1:17" x14ac:dyDescent="0.15">
      <c r="A1178" s="6" t="s">
        <v>1065</v>
      </c>
      <c r="B1178" s="6" t="str">
        <f t="shared" si="72"/>
        <v>20190704</v>
      </c>
      <c r="C1178" s="6" t="s">
        <v>0</v>
      </c>
      <c r="D1178" s="6" t="s">
        <v>2</v>
      </c>
      <c r="E1178" s="6" t="s">
        <v>45</v>
      </c>
      <c r="F1178" s="6" t="s">
        <v>25</v>
      </c>
      <c r="G1178" s="6" t="s">
        <v>2287</v>
      </c>
      <c r="H1178" s="6" t="s">
        <v>47</v>
      </c>
      <c r="I1178" s="6">
        <v>366</v>
      </c>
      <c r="J1178" s="10">
        <v>60</v>
      </c>
      <c r="K1178" s="7" t="str">
        <f>IF(F1178="NA","0000",IF(F1178="A04","0200",IF(F1178="A03","0500",IF(F1178="A02","0700",IF(F1178="A01","1000",ERROR)))))</f>
        <v>1000</v>
      </c>
      <c r="L1178" s="7" t="str">
        <f t="shared" si="71"/>
        <v>060</v>
      </c>
      <c r="M1178" s="8">
        <v>0</v>
      </c>
      <c r="N1178" s="7">
        <v>36</v>
      </c>
      <c r="O1178" s="7">
        <v>4</v>
      </c>
      <c r="P1178" s="6" t="s">
        <v>35</v>
      </c>
      <c r="Q1178" s="6" t="str">
        <f t="shared" si="73"/>
        <v>1704</v>
      </c>
    </row>
    <row r="1179" spans="1:17" x14ac:dyDescent="0.15">
      <c r="A1179" s="6" t="s">
        <v>1066</v>
      </c>
      <c r="B1179" s="6" t="str">
        <f t="shared" si="72"/>
        <v>20190704</v>
      </c>
      <c r="C1179" s="6" t="s">
        <v>0</v>
      </c>
      <c r="D1179" s="6" t="s">
        <v>2</v>
      </c>
      <c r="E1179" s="6" t="s">
        <v>45</v>
      </c>
      <c r="F1179" s="6" t="s">
        <v>25</v>
      </c>
      <c r="G1179" s="6" t="s">
        <v>2287</v>
      </c>
      <c r="H1179" s="6" t="s">
        <v>47</v>
      </c>
      <c r="I1179" s="6">
        <v>310</v>
      </c>
      <c r="J1179" s="10">
        <v>60</v>
      </c>
      <c r="K1179" s="7" t="str">
        <f>IF(F1179="NA","0000",IF(F1179="A04","0200",IF(F1179="A03","0500",IF(F1179="A02","0700",IF(F1179="A01","1000",ERROR)))))</f>
        <v>1000</v>
      </c>
      <c r="L1179" s="7" t="str">
        <f t="shared" si="71"/>
        <v>060</v>
      </c>
      <c r="M1179" s="8">
        <v>0</v>
      </c>
      <c r="N1179" s="7">
        <v>36</v>
      </c>
      <c r="O1179" s="7">
        <v>4</v>
      </c>
      <c r="P1179" s="6" t="s">
        <v>35</v>
      </c>
      <c r="Q1179" s="6" t="str">
        <f t="shared" si="73"/>
        <v>1706</v>
      </c>
    </row>
    <row r="1180" spans="1:17" x14ac:dyDescent="0.15">
      <c r="A1180" s="6" t="s">
        <v>1067</v>
      </c>
      <c r="B1180" s="6" t="str">
        <f t="shared" si="72"/>
        <v>20190704</v>
      </c>
      <c r="C1180" s="6" t="s">
        <v>0</v>
      </c>
      <c r="D1180" s="6" t="s">
        <v>2</v>
      </c>
      <c r="E1180" s="6" t="s">
        <v>1010</v>
      </c>
      <c r="F1180" s="6" t="s">
        <v>25</v>
      </c>
      <c r="G1180" s="6" t="s">
        <v>2287</v>
      </c>
      <c r="H1180" s="6" t="s">
        <v>47</v>
      </c>
      <c r="I1180" s="6">
        <v>51</v>
      </c>
      <c r="J1180" s="10">
        <v>60</v>
      </c>
      <c r="K1180" s="7" t="str">
        <f>IF(F1180="NA","0000",IF(F1180="A04","0200",IF(F1180="A03","0500",IF(F1180="A02","0700",IF(F1180="A01","1000",ERROR)))))</f>
        <v>1000</v>
      </c>
      <c r="L1180" s="7" t="str">
        <f t="shared" si="71"/>
        <v>060</v>
      </c>
      <c r="M1180" s="8">
        <v>0</v>
      </c>
      <c r="N1180" s="7">
        <v>36</v>
      </c>
      <c r="O1180" s="7">
        <v>4</v>
      </c>
      <c r="P1180" s="6" t="s">
        <v>658</v>
      </c>
      <c r="Q1180" s="6" t="str">
        <f t="shared" si="73"/>
        <v>1708</v>
      </c>
    </row>
    <row r="1181" spans="1:17" x14ac:dyDescent="0.15">
      <c r="A1181" s="6" t="s">
        <v>1073</v>
      </c>
      <c r="B1181" s="6" t="str">
        <f t="shared" si="72"/>
        <v>20190704</v>
      </c>
      <c r="C1181" s="6" t="s">
        <v>0</v>
      </c>
      <c r="D1181" s="6" t="s">
        <v>2</v>
      </c>
      <c r="E1181" s="6" t="s">
        <v>45</v>
      </c>
      <c r="F1181" s="6" t="s">
        <v>46</v>
      </c>
      <c r="G1181" s="6" t="s">
        <v>2288</v>
      </c>
      <c r="H1181" s="6" t="s">
        <v>47</v>
      </c>
      <c r="I1181" s="6">
        <v>2</v>
      </c>
      <c r="J1181" s="10">
        <v>0</v>
      </c>
      <c r="K1181" s="7" t="str">
        <f>IF(F1181="NA","0000",IF(F1181="A04","0200",IF(F1181="A03","0500",IF(F1181="A02","0700",IF(F1181="A01","1000",ERROR)))))</f>
        <v>0000</v>
      </c>
      <c r="L1181" s="7" t="str">
        <f t="shared" si="71"/>
        <v>000</v>
      </c>
      <c r="M1181" s="8">
        <v>0</v>
      </c>
      <c r="N1181" s="7">
        <v>36</v>
      </c>
      <c r="O1181" s="7">
        <v>5</v>
      </c>
      <c r="P1181" s="6" t="s">
        <v>35</v>
      </c>
      <c r="Q1181" s="6" t="str">
        <f t="shared" si="73"/>
        <v>1710</v>
      </c>
    </row>
    <row r="1182" spans="1:17" x14ac:dyDescent="0.15">
      <c r="A1182" s="6" t="s">
        <v>1074</v>
      </c>
      <c r="B1182" s="6" t="str">
        <f t="shared" si="72"/>
        <v>20190704</v>
      </c>
      <c r="C1182" s="6" t="s">
        <v>0</v>
      </c>
      <c r="D1182" s="6" t="s">
        <v>2</v>
      </c>
      <c r="E1182" s="6" t="s">
        <v>1010</v>
      </c>
      <c r="F1182" s="6" t="s">
        <v>46</v>
      </c>
      <c r="G1182" s="6" t="s">
        <v>2288</v>
      </c>
      <c r="H1182" s="6" t="s">
        <v>47</v>
      </c>
      <c r="I1182" s="6">
        <v>3</v>
      </c>
      <c r="J1182" s="10">
        <v>0</v>
      </c>
      <c r="K1182" s="7" t="str">
        <f>IF(F1182="NA","0000",IF(F1182="A04","0200",IF(F1182="A03","0500",IF(F1182="A02","0700",IF(F1182="A01","1000",ERROR)))))</f>
        <v>0000</v>
      </c>
      <c r="L1182" s="7" t="str">
        <f t="shared" si="71"/>
        <v>000</v>
      </c>
      <c r="M1182" s="8">
        <v>0</v>
      </c>
      <c r="N1182" s="7">
        <v>36</v>
      </c>
      <c r="O1182" s="7">
        <v>5</v>
      </c>
      <c r="P1182" s="6" t="s">
        <v>35</v>
      </c>
      <c r="Q1182" s="6" t="str">
        <f t="shared" si="73"/>
        <v>1712</v>
      </c>
    </row>
    <row r="1183" spans="1:17" x14ac:dyDescent="0.15">
      <c r="A1183" s="6" t="s">
        <v>1075</v>
      </c>
      <c r="B1183" s="6" t="str">
        <f t="shared" si="72"/>
        <v>20190704</v>
      </c>
      <c r="C1183" s="6" t="s">
        <v>0</v>
      </c>
      <c r="D1183" s="6" t="s">
        <v>2</v>
      </c>
      <c r="E1183" s="6" t="s">
        <v>45</v>
      </c>
      <c r="F1183" s="6" t="s">
        <v>25</v>
      </c>
      <c r="G1183" s="6" t="s">
        <v>2287</v>
      </c>
      <c r="H1183" s="6" t="s">
        <v>47</v>
      </c>
      <c r="I1183" s="6">
        <v>240</v>
      </c>
      <c r="J1183" s="10">
        <v>60</v>
      </c>
      <c r="K1183" s="7" t="str">
        <f>IF(F1183="NA","0000",IF(F1183="A04","0200",IF(F1183="A03","0500",IF(F1183="A02","0700",IF(F1183="A01","1000",ERROR)))))</f>
        <v>1000</v>
      </c>
      <c r="L1183" s="7" t="str">
        <f t="shared" si="71"/>
        <v>060</v>
      </c>
      <c r="M1183" s="8">
        <v>0</v>
      </c>
      <c r="N1183" s="7">
        <v>36</v>
      </c>
      <c r="O1183" s="7">
        <v>5</v>
      </c>
      <c r="P1183" s="6" t="s">
        <v>35</v>
      </c>
      <c r="Q1183" s="6" t="str">
        <f t="shared" si="73"/>
        <v>1714</v>
      </c>
    </row>
    <row r="1184" spans="1:17" x14ac:dyDescent="0.15">
      <c r="A1184" s="6" t="s">
        <v>1076</v>
      </c>
      <c r="B1184" s="6" t="str">
        <f t="shared" si="72"/>
        <v>20190704</v>
      </c>
      <c r="C1184" s="6" t="s">
        <v>0</v>
      </c>
      <c r="D1184" s="6" t="s">
        <v>2</v>
      </c>
      <c r="E1184" s="6" t="s">
        <v>45</v>
      </c>
      <c r="F1184" s="6" t="s">
        <v>25</v>
      </c>
      <c r="G1184" s="6" t="s">
        <v>2287</v>
      </c>
      <c r="H1184" s="6" t="s">
        <v>47</v>
      </c>
      <c r="I1184" s="6">
        <v>175</v>
      </c>
      <c r="J1184" s="10">
        <v>60</v>
      </c>
      <c r="K1184" s="7" t="str">
        <f>IF(F1184="NA","0000",IF(F1184="A04","0200",IF(F1184="A03","0500",IF(F1184="A02","0700",IF(F1184="A01","1000",ERROR)))))</f>
        <v>1000</v>
      </c>
      <c r="L1184" s="7" t="str">
        <f t="shared" si="71"/>
        <v>060</v>
      </c>
      <c r="M1184" s="8">
        <v>0</v>
      </c>
      <c r="N1184" s="7">
        <v>36</v>
      </c>
      <c r="O1184" s="7">
        <v>5</v>
      </c>
      <c r="P1184" s="6" t="s">
        <v>35</v>
      </c>
      <c r="Q1184" s="6" t="str">
        <f t="shared" si="73"/>
        <v>1716</v>
      </c>
    </row>
    <row r="1185" spans="1:17" x14ac:dyDescent="0.15">
      <c r="A1185" s="6" t="s">
        <v>1077</v>
      </c>
      <c r="B1185" s="6" t="str">
        <f t="shared" si="72"/>
        <v>20190704</v>
      </c>
      <c r="C1185" s="6" t="s">
        <v>0</v>
      </c>
      <c r="D1185" s="6" t="s">
        <v>2</v>
      </c>
      <c r="E1185" s="6" t="s">
        <v>1010</v>
      </c>
      <c r="F1185" s="6" t="s">
        <v>25</v>
      </c>
      <c r="G1185" s="6" t="s">
        <v>2287</v>
      </c>
      <c r="H1185" s="6" t="s">
        <v>47</v>
      </c>
      <c r="I1185" s="6">
        <v>61</v>
      </c>
      <c r="J1185" s="10">
        <v>60</v>
      </c>
      <c r="K1185" s="7" t="str">
        <f>IF(F1185="NA","0000",IF(F1185="A04","0200",IF(F1185="A03","0500",IF(F1185="A02","0700",IF(F1185="A01","1000",ERROR)))))</f>
        <v>1000</v>
      </c>
      <c r="L1185" s="7" t="str">
        <f t="shared" si="71"/>
        <v>060</v>
      </c>
      <c r="M1185" s="8">
        <v>0</v>
      </c>
      <c r="N1185" s="7">
        <v>36</v>
      </c>
      <c r="O1185" s="7">
        <v>5</v>
      </c>
      <c r="P1185" s="6" t="s">
        <v>658</v>
      </c>
      <c r="Q1185" s="6" t="str">
        <f t="shared" si="73"/>
        <v>1718</v>
      </c>
    </row>
    <row r="1186" spans="1:17" x14ac:dyDescent="0.15">
      <c r="A1186" s="6" t="s">
        <v>1083</v>
      </c>
      <c r="B1186" s="6" t="str">
        <f t="shared" si="72"/>
        <v>20190704</v>
      </c>
      <c r="C1186" s="6" t="s">
        <v>0</v>
      </c>
      <c r="D1186" s="6" t="s">
        <v>2</v>
      </c>
      <c r="E1186" s="6" t="s">
        <v>45</v>
      </c>
      <c r="F1186" s="6" t="s">
        <v>46</v>
      </c>
      <c r="G1186" s="6" t="s">
        <v>2288</v>
      </c>
      <c r="H1186" s="6" t="s">
        <v>47</v>
      </c>
      <c r="I1186" s="6">
        <v>2</v>
      </c>
      <c r="J1186" s="10">
        <v>0</v>
      </c>
      <c r="K1186" s="7" t="str">
        <f>IF(F1186="NA","0000",IF(F1186="A04","0200",IF(F1186="A03","0500",IF(F1186="A02","0700",IF(F1186="A01","1000",ERROR)))))</f>
        <v>0000</v>
      </c>
      <c r="L1186" s="7" t="str">
        <f t="shared" si="71"/>
        <v>000</v>
      </c>
      <c r="M1186" s="8">
        <v>0</v>
      </c>
      <c r="N1186" s="7">
        <v>36</v>
      </c>
      <c r="O1186" s="7">
        <v>6</v>
      </c>
      <c r="P1186" s="6" t="s">
        <v>35</v>
      </c>
      <c r="Q1186" s="6" t="str">
        <f t="shared" si="73"/>
        <v>1720</v>
      </c>
    </row>
    <row r="1187" spans="1:17" x14ac:dyDescent="0.15">
      <c r="A1187" s="6" t="s">
        <v>1084</v>
      </c>
      <c r="B1187" s="6" t="str">
        <f t="shared" si="72"/>
        <v>20190704</v>
      </c>
      <c r="C1187" s="6" t="s">
        <v>0</v>
      </c>
      <c r="D1187" s="6" t="s">
        <v>2</v>
      </c>
      <c r="E1187" s="6" t="s">
        <v>1010</v>
      </c>
      <c r="F1187" s="6" t="s">
        <v>46</v>
      </c>
      <c r="G1187" s="6" t="s">
        <v>2288</v>
      </c>
      <c r="H1187" s="6" t="s">
        <v>47</v>
      </c>
      <c r="I1187" s="6">
        <v>2</v>
      </c>
      <c r="J1187" s="10">
        <v>0</v>
      </c>
      <c r="K1187" s="7" t="str">
        <f>IF(F1187="NA","0000",IF(F1187="A04","0200",IF(F1187="A03","0500",IF(F1187="A02","0700",IF(F1187="A01","1000",ERROR)))))</f>
        <v>0000</v>
      </c>
      <c r="L1187" s="7" t="str">
        <f t="shared" si="71"/>
        <v>000</v>
      </c>
      <c r="M1187" s="8">
        <v>0</v>
      </c>
      <c r="N1187" s="7">
        <v>36</v>
      </c>
      <c r="O1187" s="7">
        <v>6</v>
      </c>
      <c r="P1187" s="6" t="s">
        <v>35</v>
      </c>
      <c r="Q1187" s="6" t="str">
        <f t="shared" si="73"/>
        <v>1722</v>
      </c>
    </row>
    <row r="1188" spans="1:17" x14ac:dyDescent="0.15">
      <c r="A1188" s="6" t="s">
        <v>1085</v>
      </c>
      <c r="B1188" s="6" t="str">
        <f t="shared" si="72"/>
        <v>20190704</v>
      </c>
      <c r="C1188" s="6" t="s">
        <v>0</v>
      </c>
      <c r="D1188" s="6" t="s">
        <v>2</v>
      </c>
      <c r="E1188" s="6" t="s">
        <v>45</v>
      </c>
      <c r="F1188" s="6" t="s">
        <v>25</v>
      </c>
      <c r="G1188" s="6" t="s">
        <v>2287</v>
      </c>
      <c r="H1188" s="6" t="s">
        <v>47</v>
      </c>
      <c r="I1188" s="6">
        <v>211</v>
      </c>
      <c r="J1188" s="10">
        <v>60</v>
      </c>
      <c r="K1188" s="7" t="str">
        <f>IF(F1188="NA","0000",IF(F1188="A04","0200",IF(F1188="A03","0500",IF(F1188="A02","0700",IF(F1188="A01","1000",ERROR)))))</f>
        <v>1000</v>
      </c>
      <c r="L1188" s="7" t="str">
        <f t="shared" si="71"/>
        <v>060</v>
      </c>
      <c r="M1188" s="8">
        <v>0</v>
      </c>
      <c r="N1188" s="7">
        <v>36</v>
      </c>
      <c r="O1188" s="7">
        <v>6</v>
      </c>
      <c r="P1188" s="6" t="s">
        <v>35</v>
      </c>
      <c r="Q1188" s="6" t="str">
        <f t="shared" si="73"/>
        <v>1724</v>
      </c>
    </row>
    <row r="1189" spans="1:17" x14ac:dyDescent="0.15">
      <c r="A1189" s="6" t="s">
        <v>1086</v>
      </c>
      <c r="B1189" s="6" t="str">
        <f t="shared" si="72"/>
        <v>20190704</v>
      </c>
      <c r="C1189" s="6" t="s">
        <v>0</v>
      </c>
      <c r="D1189" s="6" t="s">
        <v>2</v>
      </c>
      <c r="E1189" s="6" t="s">
        <v>45</v>
      </c>
      <c r="F1189" s="6" t="s">
        <v>25</v>
      </c>
      <c r="G1189" s="6" t="s">
        <v>2287</v>
      </c>
      <c r="H1189" s="6" t="s">
        <v>47</v>
      </c>
      <c r="I1189" s="6">
        <v>253</v>
      </c>
      <c r="J1189" s="10">
        <v>60</v>
      </c>
      <c r="K1189" s="7" t="str">
        <f>IF(F1189="NA","0000",IF(F1189="A04","0200",IF(F1189="A03","0500",IF(F1189="A02","0700",IF(F1189="A01","1000",ERROR)))))</f>
        <v>1000</v>
      </c>
      <c r="L1189" s="7" t="str">
        <f t="shared" si="71"/>
        <v>060</v>
      </c>
      <c r="M1189" s="8">
        <v>0</v>
      </c>
      <c r="N1189" s="7">
        <v>36</v>
      </c>
      <c r="O1189" s="7">
        <v>6</v>
      </c>
      <c r="P1189" s="6" t="s">
        <v>35</v>
      </c>
      <c r="Q1189" s="6" t="str">
        <f t="shared" si="73"/>
        <v>1726</v>
      </c>
    </row>
    <row r="1190" spans="1:17" x14ac:dyDescent="0.15">
      <c r="A1190" s="6" t="s">
        <v>1087</v>
      </c>
      <c r="B1190" s="6" t="str">
        <f t="shared" si="72"/>
        <v>20190704</v>
      </c>
      <c r="C1190" s="6" t="s">
        <v>0</v>
      </c>
      <c r="D1190" s="6" t="s">
        <v>2</v>
      </c>
      <c r="E1190" s="6" t="s">
        <v>1010</v>
      </c>
      <c r="F1190" s="6" t="s">
        <v>25</v>
      </c>
      <c r="G1190" s="6" t="s">
        <v>2287</v>
      </c>
      <c r="H1190" s="6" t="s">
        <v>47</v>
      </c>
      <c r="I1190" s="6">
        <v>121</v>
      </c>
      <c r="J1190" s="10">
        <v>60</v>
      </c>
      <c r="K1190" s="7" t="str">
        <f>IF(F1190="NA","0000",IF(F1190="A04","0200",IF(F1190="A03","0500",IF(F1190="A02","0700",IF(F1190="A01","1000",ERROR)))))</f>
        <v>1000</v>
      </c>
      <c r="L1190" s="7" t="str">
        <f t="shared" si="71"/>
        <v>060</v>
      </c>
      <c r="M1190" s="8">
        <v>0</v>
      </c>
      <c r="N1190" s="7">
        <v>36</v>
      </c>
      <c r="O1190" s="7">
        <v>6</v>
      </c>
      <c r="P1190" s="6" t="s">
        <v>658</v>
      </c>
      <c r="Q1190" s="6" t="str">
        <f t="shared" si="73"/>
        <v>1728</v>
      </c>
    </row>
    <row r="1191" spans="1:17" x14ac:dyDescent="0.15">
      <c r="A1191" s="6" t="s">
        <v>1088</v>
      </c>
      <c r="B1191" s="6" t="str">
        <f t="shared" si="72"/>
        <v>20190704</v>
      </c>
      <c r="C1191" s="6" t="s">
        <v>0</v>
      </c>
      <c r="D1191" s="6" t="s">
        <v>2</v>
      </c>
      <c r="E1191" s="6" t="s">
        <v>45</v>
      </c>
      <c r="F1191" s="6" t="s">
        <v>46</v>
      </c>
      <c r="G1191" s="6" t="s">
        <v>2288</v>
      </c>
      <c r="H1191" s="6" t="s">
        <v>47</v>
      </c>
      <c r="I1191" s="6">
        <v>1</v>
      </c>
      <c r="J1191" s="10">
        <v>0</v>
      </c>
      <c r="K1191" s="7" t="str">
        <f>IF(F1191="NA","0000",IF(F1191="A04","0200",IF(F1191="A03","0500",IF(F1191="A02","0700",IF(F1191="A01","1000",ERROR)))))</f>
        <v>0000</v>
      </c>
      <c r="L1191" s="7" t="str">
        <f t="shared" si="71"/>
        <v>000</v>
      </c>
      <c r="M1191" s="8">
        <v>0</v>
      </c>
      <c r="N1191" s="7">
        <v>37</v>
      </c>
      <c r="O1191" s="7">
        <v>1</v>
      </c>
      <c r="P1191" s="6" t="s">
        <v>34</v>
      </c>
      <c r="Q1191" s="6" t="str">
        <f t="shared" si="73"/>
        <v>1729</v>
      </c>
    </row>
    <row r="1192" spans="1:17" x14ac:dyDescent="0.15">
      <c r="A1192" s="6" t="s">
        <v>1089</v>
      </c>
      <c r="B1192" s="6" t="str">
        <f t="shared" si="72"/>
        <v>20190704</v>
      </c>
      <c r="C1192" s="6" t="s">
        <v>0</v>
      </c>
      <c r="D1192" s="6" t="s">
        <v>2</v>
      </c>
      <c r="E1192" s="6" t="s">
        <v>1010</v>
      </c>
      <c r="F1192" s="6" t="s">
        <v>46</v>
      </c>
      <c r="G1192" s="6" t="s">
        <v>2288</v>
      </c>
      <c r="H1192" s="6" t="s">
        <v>47</v>
      </c>
      <c r="I1192" s="6">
        <v>3</v>
      </c>
      <c r="J1192" s="10">
        <v>0</v>
      </c>
      <c r="K1192" s="7" t="str">
        <f>IF(F1192="NA","0000",IF(F1192="A04","0200",IF(F1192="A03","0500",IF(F1192="A02","0700",IF(F1192="A01","1000",ERROR)))))</f>
        <v>0000</v>
      </c>
      <c r="L1192" s="7" t="str">
        <f t="shared" si="71"/>
        <v>000</v>
      </c>
      <c r="M1192" s="8">
        <v>0</v>
      </c>
      <c r="N1192" s="7">
        <v>37</v>
      </c>
      <c r="O1192" s="7">
        <v>1</v>
      </c>
      <c r="P1192" s="6" t="s">
        <v>34</v>
      </c>
      <c r="Q1192" s="6" t="str">
        <f t="shared" si="73"/>
        <v>1731</v>
      </c>
    </row>
    <row r="1193" spans="1:17" x14ac:dyDescent="0.15">
      <c r="A1193" s="6" t="s">
        <v>1090</v>
      </c>
      <c r="B1193" s="6" t="str">
        <f t="shared" si="72"/>
        <v>20190704</v>
      </c>
      <c r="C1193" s="6" t="s">
        <v>0</v>
      </c>
      <c r="D1193" s="6" t="s">
        <v>2</v>
      </c>
      <c r="E1193" s="6" t="s">
        <v>45</v>
      </c>
      <c r="F1193" s="6" t="s">
        <v>25</v>
      </c>
      <c r="G1193" s="6" t="s">
        <v>2287</v>
      </c>
      <c r="H1193" s="6" t="s">
        <v>47</v>
      </c>
      <c r="I1193" s="6">
        <v>105</v>
      </c>
      <c r="J1193" s="10">
        <v>120</v>
      </c>
      <c r="K1193" s="7" t="str">
        <f>IF(F1193="NA","0000",IF(F1193="A04","0200",IF(F1193="A03","0500",IF(F1193="A02","0700",IF(F1193="A01","1000",ERROR)))))</f>
        <v>1000</v>
      </c>
      <c r="L1193" s="7" t="str">
        <f t="shared" si="71"/>
        <v>120</v>
      </c>
      <c r="M1193" s="8">
        <v>0</v>
      </c>
      <c r="N1193" s="7">
        <v>37</v>
      </c>
      <c r="O1193" s="7">
        <v>1</v>
      </c>
      <c r="P1193" s="6" t="s">
        <v>34</v>
      </c>
      <c r="Q1193" s="6" t="str">
        <f t="shared" si="73"/>
        <v>1733</v>
      </c>
    </row>
    <row r="1194" spans="1:17" x14ac:dyDescent="0.15">
      <c r="A1194" s="6" t="s">
        <v>1091</v>
      </c>
      <c r="B1194" s="6" t="str">
        <f t="shared" si="72"/>
        <v>20190704</v>
      </c>
      <c r="C1194" s="6" t="s">
        <v>0</v>
      </c>
      <c r="D1194" s="6" t="s">
        <v>2</v>
      </c>
      <c r="E1194" s="6" t="s">
        <v>45</v>
      </c>
      <c r="F1194" s="6" t="s">
        <v>25</v>
      </c>
      <c r="G1194" s="6" t="s">
        <v>2287</v>
      </c>
      <c r="H1194" s="6" t="s">
        <v>47</v>
      </c>
      <c r="I1194" s="6">
        <v>77</v>
      </c>
      <c r="J1194" s="10">
        <v>120</v>
      </c>
      <c r="K1194" s="7" t="str">
        <f>IF(F1194="NA","0000",IF(F1194="A04","0200",IF(F1194="A03","0500",IF(F1194="A02","0700",IF(F1194="A01","1000",ERROR)))))</f>
        <v>1000</v>
      </c>
      <c r="L1194" s="7" t="str">
        <f t="shared" si="71"/>
        <v>120</v>
      </c>
      <c r="M1194" s="8">
        <v>0</v>
      </c>
      <c r="N1194" s="7">
        <v>37</v>
      </c>
      <c r="O1194" s="7">
        <v>1</v>
      </c>
      <c r="P1194" s="6" t="s">
        <v>34</v>
      </c>
      <c r="Q1194" s="6" t="str">
        <f t="shared" si="73"/>
        <v>1735</v>
      </c>
    </row>
    <row r="1195" spans="1:17" x14ac:dyDescent="0.15">
      <c r="A1195" s="6" t="s">
        <v>1092</v>
      </c>
      <c r="B1195" s="6" t="str">
        <f t="shared" si="72"/>
        <v>20190704</v>
      </c>
      <c r="C1195" s="6" t="s">
        <v>0</v>
      </c>
      <c r="D1195" s="6" t="s">
        <v>2</v>
      </c>
      <c r="E1195" s="6" t="s">
        <v>1010</v>
      </c>
      <c r="F1195" s="6" t="s">
        <v>25</v>
      </c>
      <c r="G1195" s="6" t="s">
        <v>2287</v>
      </c>
      <c r="H1195" s="6" t="s">
        <v>47</v>
      </c>
      <c r="I1195" s="6">
        <v>16</v>
      </c>
      <c r="J1195" s="10">
        <v>120</v>
      </c>
      <c r="K1195" s="7" t="str">
        <f>IF(F1195="NA","0000",IF(F1195="A04","0200",IF(F1195="A03","0500",IF(F1195="A02","0700",IF(F1195="A01","1000",ERROR)))))</f>
        <v>1000</v>
      </c>
      <c r="L1195" s="7" t="str">
        <f t="shared" si="71"/>
        <v>120</v>
      </c>
      <c r="M1195" s="8">
        <v>0</v>
      </c>
      <c r="N1195" s="7">
        <v>37</v>
      </c>
      <c r="O1195" s="7">
        <v>1</v>
      </c>
      <c r="P1195" s="6" t="s">
        <v>34</v>
      </c>
      <c r="Q1195" s="6" t="str">
        <f t="shared" si="73"/>
        <v>1737</v>
      </c>
    </row>
    <row r="1196" spans="1:17" x14ac:dyDescent="0.15">
      <c r="A1196" s="6" t="s">
        <v>1098</v>
      </c>
      <c r="B1196" s="6" t="str">
        <f t="shared" si="72"/>
        <v>20190704</v>
      </c>
      <c r="C1196" s="6" t="s">
        <v>0</v>
      </c>
      <c r="D1196" s="6" t="s">
        <v>2</v>
      </c>
      <c r="E1196" s="6" t="s">
        <v>45</v>
      </c>
      <c r="F1196" s="6" t="s">
        <v>46</v>
      </c>
      <c r="G1196" s="6" t="s">
        <v>2288</v>
      </c>
      <c r="H1196" s="6" t="s">
        <v>47</v>
      </c>
      <c r="I1196" s="6">
        <v>1</v>
      </c>
      <c r="J1196" s="10">
        <v>0</v>
      </c>
      <c r="K1196" s="7" t="str">
        <f>IF(F1196="NA","0000",IF(F1196="A04","0200",IF(F1196="A03","0500",IF(F1196="A02","0700",IF(F1196="A01","1000",ERROR)))))</f>
        <v>0000</v>
      </c>
      <c r="L1196" s="7" t="str">
        <f t="shared" si="71"/>
        <v>000</v>
      </c>
      <c r="M1196" s="8">
        <v>0</v>
      </c>
      <c r="N1196" s="7">
        <v>37</v>
      </c>
      <c r="O1196" s="7">
        <v>2</v>
      </c>
      <c r="P1196" s="6" t="s">
        <v>34</v>
      </c>
      <c r="Q1196" s="6" t="str">
        <f t="shared" si="73"/>
        <v>1739</v>
      </c>
    </row>
    <row r="1197" spans="1:17" x14ac:dyDescent="0.15">
      <c r="A1197" s="6" t="s">
        <v>1099</v>
      </c>
      <c r="B1197" s="6" t="str">
        <f t="shared" si="72"/>
        <v>20190704</v>
      </c>
      <c r="C1197" s="6" t="s">
        <v>0</v>
      </c>
      <c r="D1197" s="6" t="s">
        <v>2</v>
      </c>
      <c r="E1197" s="6" t="s">
        <v>1010</v>
      </c>
      <c r="F1197" s="6" t="s">
        <v>46</v>
      </c>
      <c r="G1197" s="6" t="s">
        <v>2288</v>
      </c>
      <c r="H1197" s="6" t="s">
        <v>47</v>
      </c>
      <c r="I1197" s="6">
        <v>1</v>
      </c>
      <c r="J1197" s="10">
        <v>0</v>
      </c>
      <c r="K1197" s="7" t="str">
        <f>IF(F1197="NA","0000",IF(F1197="A04","0200",IF(F1197="A03","0500",IF(F1197="A02","0700",IF(F1197="A01","1000",ERROR)))))</f>
        <v>0000</v>
      </c>
      <c r="L1197" s="7" t="str">
        <f t="shared" si="71"/>
        <v>000</v>
      </c>
      <c r="M1197" s="8">
        <v>0</v>
      </c>
      <c r="N1197" s="7">
        <v>37</v>
      </c>
      <c r="O1197" s="7">
        <v>2</v>
      </c>
      <c r="P1197" s="6" t="s">
        <v>34</v>
      </c>
      <c r="Q1197" s="6" t="str">
        <f t="shared" si="73"/>
        <v>1741</v>
      </c>
    </row>
    <row r="1198" spans="1:17" x14ac:dyDescent="0.15">
      <c r="A1198" s="6" t="s">
        <v>1100</v>
      </c>
      <c r="B1198" s="6" t="str">
        <f t="shared" si="72"/>
        <v>20190704</v>
      </c>
      <c r="C1198" s="6" t="s">
        <v>0</v>
      </c>
      <c r="D1198" s="6" t="s">
        <v>2</v>
      </c>
      <c r="E1198" s="6" t="s">
        <v>45</v>
      </c>
      <c r="F1198" s="6" t="s">
        <v>25</v>
      </c>
      <c r="G1198" s="6" t="s">
        <v>2287</v>
      </c>
      <c r="H1198" s="6" t="s">
        <v>47</v>
      </c>
      <c r="I1198" s="6">
        <v>99</v>
      </c>
      <c r="J1198" s="10">
        <v>120</v>
      </c>
      <c r="K1198" s="7" t="str">
        <f>IF(F1198="NA","0000",IF(F1198="A04","0200",IF(F1198="A03","0500",IF(F1198="A02","0700",IF(F1198="A01","1000",ERROR)))))</f>
        <v>1000</v>
      </c>
      <c r="L1198" s="7" t="str">
        <f t="shared" si="71"/>
        <v>120</v>
      </c>
      <c r="M1198" s="8">
        <v>0</v>
      </c>
      <c r="N1198" s="7">
        <v>37</v>
      </c>
      <c r="O1198" s="7">
        <v>2</v>
      </c>
      <c r="P1198" s="6" t="s">
        <v>34</v>
      </c>
      <c r="Q1198" s="6" t="str">
        <f t="shared" si="73"/>
        <v>1743</v>
      </c>
    </row>
    <row r="1199" spans="1:17" x14ac:dyDescent="0.15">
      <c r="A1199" s="6" t="s">
        <v>1101</v>
      </c>
      <c r="B1199" s="6" t="str">
        <f t="shared" si="72"/>
        <v>20190704</v>
      </c>
      <c r="C1199" s="6" t="s">
        <v>0</v>
      </c>
      <c r="D1199" s="6" t="s">
        <v>2</v>
      </c>
      <c r="E1199" s="6" t="s">
        <v>45</v>
      </c>
      <c r="F1199" s="6" t="s">
        <v>25</v>
      </c>
      <c r="G1199" s="6" t="s">
        <v>2287</v>
      </c>
      <c r="H1199" s="6" t="s">
        <v>47</v>
      </c>
      <c r="I1199" s="6">
        <v>81</v>
      </c>
      <c r="J1199" s="10">
        <v>120</v>
      </c>
      <c r="K1199" s="7" t="str">
        <f>IF(F1199="NA","0000",IF(F1199="A04","0200",IF(F1199="A03","0500",IF(F1199="A02","0700",IF(F1199="A01","1000",ERROR)))))</f>
        <v>1000</v>
      </c>
      <c r="L1199" s="7" t="str">
        <f t="shared" si="71"/>
        <v>120</v>
      </c>
      <c r="M1199" s="8">
        <v>0</v>
      </c>
      <c r="N1199" s="7">
        <v>37</v>
      </c>
      <c r="O1199" s="7">
        <v>2</v>
      </c>
      <c r="P1199" s="6" t="s">
        <v>34</v>
      </c>
      <c r="Q1199" s="6" t="str">
        <f t="shared" si="73"/>
        <v>1745</v>
      </c>
    </row>
    <row r="1200" spans="1:17" x14ac:dyDescent="0.15">
      <c r="A1200" s="6" t="s">
        <v>1102</v>
      </c>
      <c r="B1200" s="6" t="str">
        <f t="shared" si="72"/>
        <v>20190704</v>
      </c>
      <c r="C1200" s="6" t="s">
        <v>0</v>
      </c>
      <c r="D1200" s="6" t="s">
        <v>2</v>
      </c>
      <c r="E1200" s="6" t="s">
        <v>1010</v>
      </c>
      <c r="F1200" s="6" t="s">
        <v>25</v>
      </c>
      <c r="G1200" s="6" t="s">
        <v>2287</v>
      </c>
      <c r="H1200" s="6" t="s">
        <v>47</v>
      </c>
      <c r="I1200" s="6">
        <v>13</v>
      </c>
      <c r="J1200" s="10">
        <v>120</v>
      </c>
      <c r="K1200" s="7" t="str">
        <f>IF(F1200="NA","0000",IF(F1200="A04","0200",IF(F1200="A03","0500",IF(F1200="A02","0700",IF(F1200="A01","1000",ERROR)))))</f>
        <v>1000</v>
      </c>
      <c r="L1200" s="7" t="str">
        <f t="shared" si="71"/>
        <v>120</v>
      </c>
      <c r="M1200" s="8">
        <v>0</v>
      </c>
      <c r="N1200" s="7">
        <v>37</v>
      </c>
      <c r="O1200" s="7">
        <v>2</v>
      </c>
      <c r="P1200" s="6" t="s">
        <v>34</v>
      </c>
      <c r="Q1200" s="6" t="str">
        <f t="shared" si="73"/>
        <v>1747</v>
      </c>
    </row>
    <row r="1201" spans="1:18" x14ac:dyDescent="0.15">
      <c r="A1201" s="6" t="s">
        <v>1107</v>
      </c>
      <c r="B1201" s="6" t="str">
        <f t="shared" si="72"/>
        <v>20190704</v>
      </c>
      <c r="C1201" s="6" t="s">
        <v>0</v>
      </c>
      <c r="D1201" s="6" t="s">
        <v>2</v>
      </c>
      <c r="E1201" s="6" t="s">
        <v>45</v>
      </c>
      <c r="F1201" s="6" t="s">
        <v>46</v>
      </c>
      <c r="G1201" s="6" t="s">
        <v>2288</v>
      </c>
      <c r="H1201" s="6" t="s">
        <v>47</v>
      </c>
      <c r="I1201" s="6">
        <v>1</v>
      </c>
      <c r="J1201" s="10">
        <v>0</v>
      </c>
      <c r="K1201" s="7" t="str">
        <f>IF(F1201="NA","0000",IF(F1201="A04","0200",IF(F1201="A03","0500",IF(F1201="A02","0700",IF(F1201="A01","1000",ERROR)))))</f>
        <v>0000</v>
      </c>
      <c r="L1201" s="7" t="str">
        <f t="shared" si="71"/>
        <v>000</v>
      </c>
      <c r="M1201" s="8">
        <v>0</v>
      </c>
      <c r="N1201" s="7">
        <v>37</v>
      </c>
      <c r="O1201" s="7">
        <v>3</v>
      </c>
      <c r="P1201" s="6" t="s">
        <v>34</v>
      </c>
      <c r="Q1201" s="6" t="str">
        <f t="shared" si="73"/>
        <v>1749</v>
      </c>
    </row>
    <row r="1202" spans="1:18" x14ac:dyDescent="0.15">
      <c r="A1202" s="6" t="s">
        <v>1108</v>
      </c>
      <c r="B1202" s="6" t="str">
        <f t="shared" si="72"/>
        <v>20190704</v>
      </c>
      <c r="C1202" s="6" t="s">
        <v>0</v>
      </c>
      <c r="D1202" s="6" t="s">
        <v>2</v>
      </c>
      <c r="E1202" s="6" t="s">
        <v>1010</v>
      </c>
      <c r="F1202" s="6" t="s">
        <v>46</v>
      </c>
      <c r="G1202" s="6" t="s">
        <v>2288</v>
      </c>
      <c r="H1202" s="6" t="s">
        <v>47</v>
      </c>
      <c r="I1202" s="6">
        <v>1</v>
      </c>
      <c r="J1202" s="10">
        <v>0</v>
      </c>
      <c r="K1202" s="7" t="str">
        <f>IF(F1202="NA","0000",IF(F1202="A04","0200",IF(F1202="A03","0500",IF(F1202="A02","0700",IF(F1202="A01","1000",ERROR)))))</f>
        <v>0000</v>
      </c>
      <c r="L1202" s="7" t="str">
        <f t="shared" si="71"/>
        <v>000</v>
      </c>
      <c r="M1202" s="8">
        <v>0</v>
      </c>
      <c r="N1202" s="7">
        <v>37</v>
      </c>
      <c r="O1202" s="7">
        <v>3</v>
      </c>
      <c r="P1202" s="6" t="s">
        <v>34</v>
      </c>
      <c r="Q1202" s="6" t="str">
        <f t="shared" si="73"/>
        <v>1751</v>
      </c>
    </row>
    <row r="1203" spans="1:18" x14ac:dyDescent="0.15">
      <c r="A1203" s="6" t="s">
        <v>1109</v>
      </c>
      <c r="B1203" s="6" t="str">
        <f t="shared" si="72"/>
        <v>20190704</v>
      </c>
      <c r="C1203" s="6" t="s">
        <v>0</v>
      </c>
      <c r="D1203" s="6" t="s">
        <v>2</v>
      </c>
      <c r="E1203" s="6" t="s">
        <v>45</v>
      </c>
      <c r="F1203" s="6" t="s">
        <v>25</v>
      </c>
      <c r="G1203" s="6" t="s">
        <v>2287</v>
      </c>
      <c r="H1203" s="6" t="s">
        <v>47</v>
      </c>
      <c r="I1203" s="6">
        <v>116</v>
      </c>
      <c r="J1203" s="10">
        <v>120</v>
      </c>
      <c r="K1203" s="7" t="str">
        <f>IF(F1203="NA","0000",IF(F1203="A04","0200",IF(F1203="A03","0500",IF(F1203="A02","0700",IF(F1203="A01","1000",ERROR)))))</f>
        <v>1000</v>
      </c>
      <c r="L1203" s="7" t="str">
        <f t="shared" ref="L1203:L1266" si="74">IF(J1203="NA","000",TEXT(J1203,"000"))</f>
        <v>120</v>
      </c>
      <c r="M1203" s="8">
        <v>0</v>
      </c>
      <c r="N1203" s="7">
        <v>37</v>
      </c>
      <c r="O1203" s="7">
        <v>3</v>
      </c>
      <c r="P1203" s="6" t="s">
        <v>34</v>
      </c>
      <c r="Q1203" s="6" t="str">
        <f t="shared" si="73"/>
        <v>1753</v>
      </c>
    </row>
    <row r="1204" spans="1:18" x14ac:dyDescent="0.15">
      <c r="A1204" s="6" t="s">
        <v>1110</v>
      </c>
      <c r="B1204" s="6" t="str">
        <f t="shared" si="72"/>
        <v>20190704</v>
      </c>
      <c r="C1204" s="6" t="s">
        <v>0</v>
      </c>
      <c r="D1204" s="6" t="s">
        <v>2</v>
      </c>
      <c r="E1204" s="6" t="s">
        <v>45</v>
      </c>
      <c r="F1204" s="6" t="s">
        <v>25</v>
      </c>
      <c r="G1204" s="6" t="s">
        <v>2287</v>
      </c>
      <c r="H1204" s="6" t="s">
        <v>47</v>
      </c>
      <c r="I1204" s="6">
        <v>56</v>
      </c>
      <c r="J1204" s="10">
        <v>120</v>
      </c>
      <c r="K1204" s="7" t="str">
        <f>IF(F1204="NA","0000",IF(F1204="A04","0200",IF(F1204="A03","0500",IF(F1204="A02","0700",IF(F1204="A01","1000",ERROR)))))</f>
        <v>1000</v>
      </c>
      <c r="L1204" s="7" t="str">
        <f t="shared" si="74"/>
        <v>120</v>
      </c>
      <c r="M1204" s="8">
        <v>0</v>
      </c>
      <c r="N1204" s="7">
        <v>37</v>
      </c>
      <c r="O1204" s="7">
        <v>3</v>
      </c>
      <c r="P1204" s="6" t="s">
        <v>34</v>
      </c>
      <c r="Q1204" s="6" t="str">
        <f t="shared" si="73"/>
        <v>1755</v>
      </c>
    </row>
    <row r="1205" spans="1:18" x14ac:dyDescent="0.15">
      <c r="A1205" s="6" t="s">
        <v>1111</v>
      </c>
      <c r="B1205" s="6" t="str">
        <f t="shared" si="72"/>
        <v>20190704</v>
      </c>
      <c r="C1205" s="6" t="s">
        <v>0</v>
      </c>
      <c r="D1205" s="6" t="s">
        <v>2</v>
      </c>
      <c r="E1205" s="6" t="s">
        <v>1010</v>
      </c>
      <c r="F1205" s="6" t="s">
        <v>25</v>
      </c>
      <c r="G1205" s="6" t="s">
        <v>2287</v>
      </c>
      <c r="H1205" s="6" t="s">
        <v>47</v>
      </c>
      <c r="I1205" s="6">
        <v>35</v>
      </c>
      <c r="J1205" s="10">
        <v>120</v>
      </c>
      <c r="K1205" s="7" t="str">
        <f>IF(F1205="NA","0000",IF(F1205="A04","0200",IF(F1205="A03","0500",IF(F1205="A02","0700",IF(F1205="A01","1000",ERROR)))))</f>
        <v>1000</v>
      </c>
      <c r="L1205" s="7" t="str">
        <f t="shared" si="74"/>
        <v>120</v>
      </c>
      <c r="M1205" s="8">
        <v>0</v>
      </c>
      <c r="N1205" s="7">
        <v>37</v>
      </c>
      <c r="O1205" s="7">
        <v>3</v>
      </c>
      <c r="P1205" s="6" t="s">
        <v>34</v>
      </c>
      <c r="Q1205" s="6" t="str">
        <f t="shared" si="73"/>
        <v>1757</v>
      </c>
    </row>
    <row r="1206" spans="1:18" x14ac:dyDescent="0.15">
      <c r="A1206" s="6" t="s">
        <v>1117</v>
      </c>
      <c r="B1206" s="6" t="str">
        <f t="shared" si="72"/>
        <v>20190704</v>
      </c>
      <c r="C1206" s="6" t="s">
        <v>0</v>
      </c>
      <c r="D1206" s="6" t="s">
        <v>2</v>
      </c>
      <c r="E1206" s="6" t="s">
        <v>45</v>
      </c>
      <c r="F1206" s="6" t="s">
        <v>46</v>
      </c>
      <c r="G1206" s="6" t="s">
        <v>2288</v>
      </c>
      <c r="H1206" s="6" t="s">
        <v>47</v>
      </c>
      <c r="I1206" s="6">
        <v>2</v>
      </c>
      <c r="J1206" s="10">
        <v>0</v>
      </c>
      <c r="K1206" s="7" t="str">
        <f>IF(F1206="NA","0000",IF(F1206="A04","0200",IF(F1206="A03","0500",IF(F1206="A02","0700",IF(F1206="A01","1000",ERROR)))))</f>
        <v>0000</v>
      </c>
      <c r="L1206" s="7" t="str">
        <f t="shared" si="74"/>
        <v>000</v>
      </c>
      <c r="M1206" s="8">
        <v>0</v>
      </c>
      <c r="N1206" s="7">
        <v>37</v>
      </c>
      <c r="O1206" s="7">
        <v>4</v>
      </c>
      <c r="P1206" s="6" t="s">
        <v>34</v>
      </c>
      <c r="Q1206" s="6" t="str">
        <f t="shared" si="73"/>
        <v>1759</v>
      </c>
    </row>
    <row r="1207" spans="1:18" x14ac:dyDescent="0.15">
      <c r="A1207" s="6" t="s">
        <v>1118</v>
      </c>
      <c r="B1207" s="6" t="str">
        <f t="shared" si="72"/>
        <v>20190704</v>
      </c>
      <c r="C1207" s="6" t="s">
        <v>0</v>
      </c>
      <c r="D1207" s="6" t="s">
        <v>2</v>
      </c>
      <c r="E1207" s="6" t="s">
        <v>1010</v>
      </c>
      <c r="F1207" s="6" t="s">
        <v>46</v>
      </c>
      <c r="G1207" s="6" t="s">
        <v>2288</v>
      </c>
      <c r="H1207" s="6" t="s">
        <v>47</v>
      </c>
      <c r="I1207" s="6">
        <v>2</v>
      </c>
      <c r="J1207" s="10">
        <v>0</v>
      </c>
      <c r="K1207" s="7" t="str">
        <f>IF(F1207="NA","0000",IF(F1207="A04","0200",IF(F1207="A03","0500",IF(F1207="A02","0700",IF(F1207="A01","1000",ERROR)))))</f>
        <v>0000</v>
      </c>
      <c r="L1207" s="7" t="str">
        <f t="shared" si="74"/>
        <v>000</v>
      </c>
      <c r="M1207" s="8">
        <v>0</v>
      </c>
      <c r="N1207" s="7">
        <v>37</v>
      </c>
      <c r="O1207" s="7">
        <v>4</v>
      </c>
      <c r="P1207" s="6" t="s">
        <v>34</v>
      </c>
      <c r="Q1207" s="6" t="str">
        <f t="shared" si="73"/>
        <v>1761</v>
      </c>
    </row>
    <row r="1208" spans="1:18" x14ac:dyDescent="0.15">
      <c r="A1208" s="6" t="s">
        <v>1119</v>
      </c>
      <c r="B1208" s="6" t="str">
        <f t="shared" si="72"/>
        <v>20190704</v>
      </c>
      <c r="C1208" s="6" t="s">
        <v>0</v>
      </c>
      <c r="D1208" s="6" t="s">
        <v>2</v>
      </c>
      <c r="E1208" s="6" t="s">
        <v>45</v>
      </c>
      <c r="F1208" s="6" t="s">
        <v>25</v>
      </c>
      <c r="G1208" s="6" t="s">
        <v>2287</v>
      </c>
      <c r="H1208" s="6" t="s">
        <v>47</v>
      </c>
      <c r="I1208" s="6">
        <v>100</v>
      </c>
      <c r="J1208" s="10">
        <v>120</v>
      </c>
      <c r="K1208" s="7" t="str">
        <f>IF(F1208="NA","0000",IF(F1208="A04","0200",IF(F1208="A03","0500",IF(F1208="A02","0700",IF(F1208="A01","1000",ERROR)))))</f>
        <v>1000</v>
      </c>
      <c r="L1208" s="7" t="str">
        <f t="shared" si="74"/>
        <v>120</v>
      </c>
      <c r="M1208" s="8">
        <v>0</v>
      </c>
      <c r="N1208" s="7">
        <v>37</v>
      </c>
      <c r="O1208" s="7">
        <v>4</v>
      </c>
      <c r="P1208" s="6" t="s">
        <v>34</v>
      </c>
      <c r="Q1208" s="6" t="str">
        <f t="shared" si="73"/>
        <v>1763</v>
      </c>
    </row>
    <row r="1209" spans="1:18" x14ac:dyDescent="0.15">
      <c r="A1209" s="6" t="s">
        <v>1120</v>
      </c>
      <c r="B1209" s="6" t="str">
        <f t="shared" si="72"/>
        <v>20190704</v>
      </c>
      <c r="C1209" s="6" t="s">
        <v>0</v>
      </c>
      <c r="D1209" s="6" t="s">
        <v>2</v>
      </c>
      <c r="E1209" s="6" t="s">
        <v>45</v>
      </c>
      <c r="F1209" s="6" t="s">
        <v>25</v>
      </c>
      <c r="G1209" s="6" t="s">
        <v>2287</v>
      </c>
      <c r="H1209" s="6" t="s">
        <v>47</v>
      </c>
      <c r="I1209" s="6">
        <v>87</v>
      </c>
      <c r="J1209" s="10">
        <v>120</v>
      </c>
      <c r="K1209" s="7" t="str">
        <f>IF(F1209="NA","0000",IF(F1209="A04","0200",IF(F1209="A03","0500",IF(F1209="A02","0700",IF(F1209="A01","1000",ERROR)))))</f>
        <v>1000</v>
      </c>
      <c r="L1209" s="7" t="str">
        <f t="shared" si="74"/>
        <v>120</v>
      </c>
      <c r="M1209" s="8">
        <v>0</v>
      </c>
      <c r="N1209" s="7">
        <v>37</v>
      </c>
      <c r="O1209" s="7">
        <v>4</v>
      </c>
      <c r="P1209" s="6" t="s">
        <v>34</v>
      </c>
      <c r="Q1209" s="6" t="str">
        <f t="shared" si="73"/>
        <v>1765</v>
      </c>
    </row>
    <row r="1210" spans="1:18" x14ac:dyDescent="0.15">
      <c r="A1210" s="6" t="s">
        <v>1121</v>
      </c>
      <c r="B1210" s="6" t="str">
        <f t="shared" si="72"/>
        <v>20190704</v>
      </c>
      <c r="C1210" s="6" t="s">
        <v>0</v>
      </c>
      <c r="D1210" s="6" t="s">
        <v>2</v>
      </c>
      <c r="E1210" s="6" t="s">
        <v>1010</v>
      </c>
      <c r="F1210" s="6" t="s">
        <v>25</v>
      </c>
      <c r="G1210" s="6" t="s">
        <v>2287</v>
      </c>
      <c r="H1210" s="6" t="s">
        <v>47</v>
      </c>
      <c r="I1210" s="6">
        <v>17</v>
      </c>
      <c r="J1210" s="10">
        <v>120</v>
      </c>
      <c r="K1210" s="7" t="str">
        <f>IF(F1210="NA","0000",IF(F1210="A04","0200",IF(F1210="A03","0500",IF(F1210="A02","0700",IF(F1210="A01","1000",ERROR)))))</f>
        <v>1000</v>
      </c>
      <c r="L1210" s="7" t="str">
        <f t="shared" si="74"/>
        <v>120</v>
      </c>
      <c r="M1210" s="8">
        <v>0</v>
      </c>
      <c r="N1210" s="7">
        <v>37</v>
      </c>
      <c r="O1210" s="7">
        <v>4</v>
      </c>
      <c r="P1210" s="6" t="s">
        <v>34</v>
      </c>
      <c r="Q1210" s="6" t="str">
        <f t="shared" si="73"/>
        <v>1767</v>
      </c>
    </row>
    <row r="1211" spans="1:18" x14ac:dyDescent="0.15">
      <c r="A1211" s="6" t="s">
        <v>1267</v>
      </c>
      <c r="B1211" s="6" t="str">
        <f t="shared" si="72"/>
        <v>20190712</v>
      </c>
      <c r="C1211" s="6" t="s">
        <v>0</v>
      </c>
      <c r="D1211" s="6" t="s">
        <v>2</v>
      </c>
      <c r="E1211" s="6" t="s">
        <v>45</v>
      </c>
      <c r="F1211" s="6" t="s">
        <v>46</v>
      </c>
      <c r="G1211" s="6" t="s">
        <v>2288</v>
      </c>
      <c r="H1211" s="6" t="s">
        <v>47</v>
      </c>
      <c r="I1211" s="6">
        <v>1</v>
      </c>
      <c r="J1211" s="10">
        <v>0</v>
      </c>
      <c r="K1211" s="7" t="str">
        <f>IF(F1211="NA","0000",IF(F1211="A04","0200",IF(F1211="A03","0500",IF(F1211="A02","0700",IF(F1211="A01","1000",ERROR)))))</f>
        <v>0000</v>
      </c>
      <c r="L1211" s="7" t="str">
        <f t="shared" si="74"/>
        <v>000</v>
      </c>
      <c r="M1211" s="8">
        <v>0</v>
      </c>
      <c r="N1211" s="7">
        <v>37</v>
      </c>
      <c r="O1211" s="7">
        <v>5</v>
      </c>
      <c r="P1211" s="6" t="s">
        <v>34</v>
      </c>
      <c r="Q1211" s="6" t="str">
        <f t="shared" si="73"/>
        <v>1889</v>
      </c>
      <c r="R1211" s="6" t="s">
        <v>2215</v>
      </c>
    </row>
    <row r="1212" spans="1:18" x14ac:dyDescent="0.15">
      <c r="A1212" s="6" t="s">
        <v>1248</v>
      </c>
      <c r="B1212" s="6" t="str">
        <f t="shared" si="72"/>
        <v>20190712</v>
      </c>
      <c r="C1212" s="6" t="s">
        <v>0</v>
      </c>
      <c r="D1212" s="6" t="s">
        <v>2</v>
      </c>
      <c r="E1212" s="6" t="s">
        <v>1010</v>
      </c>
      <c r="F1212" s="6" t="s">
        <v>46</v>
      </c>
      <c r="G1212" s="6" t="s">
        <v>2288</v>
      </c>
      <c r="H1212" s="6" t="s">
        <v>47</v>
      </c>
      <c r="I1212" s="6">
        <v>4</v>
      </c>
      <c r="J1212" s="10">
        <v>0</v>
      </c>
      <c r="K1212" s="7" t="str">
        <f>IF(F1212="NA","0000",IF(F1212="A04","0200",IF(F1212="A03","0500",IF(F1212="A02","0700",IF(F1212="A01","1000",ERROR)))))</f>
        <v>0000</v>
      </c>
      <c r="L1212" s="7" t="str">
        <f t="shared" si="74"/>
        <v>000</v>
      </c>
      <c r="M1212" s="8">
        <v>0</v>
      </c>
      <c r="N1212" s="7">
        <v>37</v>
      </c>
      <c r="O1212" s="7">
        <v>5</v>
      </c>
      <c r="P1212" s="6" t="s">
        <v>34</v>
      </c>
      <c r="Q1212" s="6" t="str">
        <f t="shared" si="73"/>
        <v>1891</v>
      </c>
      <c r="R1212" s="6" t="s">
        <v>2263</v>
      </c>
    </row>
    <row r="1213" spans="1:18" x14ac:dyDescent="0.15">
      <c r="A1213" s="6" t="s">
        <v>1249</v>
      </c>
      <c r="B1213" s="6" t="str">
        <f t="shared" si="72"/>
        <v>20190712</v>
      </c>
      <c r="C1213" s="6" t="s">
        <v>0</v>
      </c>
      <c r="D1213" s="6" t="s">
        <v>2</v>
      </c>
      <c r="E1213" s="6" t="s">
        <v>45</v>
      </c>
      <c r="F1213" s="6" t="s">
        <v>25</v>
      </c>
      <c r="G1213" s="6" t="s">
        <v>2287</v>
      </c>
      <c r="H1213" s="6" t="s">
        <v>47</v>
      </c>
      <c r="I1213" s="6">
        <v>479</v>
      </c>
      <c r="J1213" s="10">
        <v>120</v>
      </c>
      <c r="K1213" s="7" t="str">
        <f>IF(F1213="NA","0000",IF(F1213="A04","0200",IF(F1213="A03","0500",IF(F1213="A02","0700",IF(F1213="A01","1000",ERROR)))))</f>
        <v>1000</v>
      </c>
      <c r="L1213" s="7" t="str">
        <f t="shared" si="74"/>
        <v>120</v>
      </c>
      <c r="M1213" s="8">
        <v>0</v>
      </c>
      <c r="N1213" s="7">
        <v>37</v>
      </c>
      <c r="O1213" s="7">
        <v>5</v>
      </c>
      <c r="P1213" s="6" t="s">
        <v>34</v>
      </c>
      <c r="Q1213" s="6" t="str">
        <f t="shared" si="73"/>
        <v>1893</v>
      </c>
      <c r="R1213" s="6" t="s">
        <v>2243</v>
      </c>
    </row>
    <row r="1214" spans="1:18" x14ac:dyDescent="0.15">
      <c r="A1214" s="6" t="s">
        <v>1250</v>
      </c>
      <c r="B1214" s="6" t="str">
        <f t="shared" si="72"/>
        <v>20190712</v>
      </c>
      <c r="C1214" s="6" t="s">
        <v>0</v>
      </c>
      <c r="D1214" s="6" t="s">
        <v>2</v>
      </c>
      <c r="E1214" s="6" t="s">
        <v>45</v>
      </c>
      <c r="F1214" s="6" t="s">
        <v>25</v>
      </c>
      <c r="G1214" s="6" t="s">
        <v>2287</v>
      </c>
      <c r="H1214" s="6" t="s">
        <v>47</v>
      </c>
      <c r="I1214" s="6">
        <v>337</v>
      </c>
      <c r="J1214" s="10">
        <v>120</v>
      </c>
      <c r="K1214" s="7" t="str">
        <f>IF(F1214="NA","0000",IF(F1214="A04","0200",IF(F1214="A03","0500",IF(F1214="A02","0700",IF(F1214="A01","1000",ERROR)))))</f>
        <v>1000</v>
      </c>
      <c r="L1214" s="7" t="str">
        <f t="shared" si="74"/>
        <v>120</v>
      </c>
      <c r="M1214" s="8">
        <v>0</v>
      </c>
      <c r="N1214" s="7">
        <v>37</v>
      </c>
      <c r="O1214" s="7">
        <v>5</v>
      </c>
      <c r="P1214" s="6" t="s">
        <v>34</v>
      </c>
      <c r="Q1214" s="6" t="str">
        <f t="shared" si="73"/>
        <v>1895</v>
      </c>
      <c r="R1214" s="6" t="s">
        <v>2245</v>
      </c>
    </row>
    <row r="1215" spans="1:18" x14ac:dyDescent="0.15">
      <c r="A1215" s="6" t="s">
        <v>1251</v>
      </c>
      <c r="B1215" s="6" t="str">
        <f t="shared" si="72"/>
        <v>20190712</v>
      </c>
      <c r="C1215" s="6" t="s">
        <v>0</v>
      </c>
      <c r="D1215" s="6" t="s">
        <v>2</v>
      </c>
      <c r="E1215" s="6" t="s">
        <v>1010</v>
      </c>
      <c r="F1215" s="6" t="s">
        <v>25</v>
      </c>
      <c r="G1215" s="6" t="s">
        <v>2287</v>
      </c>
      <c r="H1215" s="6" t="s">
        <v>47</v>
      </c>
      <c r="I1215" s="6">
        <v>106</v>
      </c>
      <c r="J1215" s="10">
        <v>120</v>
      </c>
      <c r="K1215" s="7" t="str">
        <f>IF(F1215="NA","0000",IF(F1215="A04","0200",IF(F1215="A03","0500",IF(F1215="A02","0700",IF(F1215="A01","1000",ERROR)))))</f>
        <v>1000</v>
      </c>
      <c r="L1215" s="7" t="str">
        <f t="shared" si="74"/>
        <v>120</v>
      </c>
      <c r="M1215" s="8">
        <v>0</v>
      </c>
      <c r="N1215" s="7">
        <v>37</v>
      </c>
      <c r="O1215" s="7">
        <v>5</v>
      </c>
      <c r="P1215" s="6" t="s">
        <v>34</v>
      </c>
      <c r="Q1215" s="6" t="str">
        <f t="shared" si="73"/>
        <v>1897</v>
      </c>
      <c r="R1215" s="6" t="s">
        <v>2279</v>
      </c>
    </row>
    <row r="1216" spans="1:18" x14ac:dyDescent="0.15">
      <c r="A1216" s="6" t="s">
        <v>1257</v>
      </c>
      <c r="B1216" s="6" t="str">
        <f t="shared" si="72"/>
        <v>20190712</v>
      </c>
      <c r="C1216" s="6" t="s">
        <v>0</v>
      </c>
      <c r="D1216" s="6" t="s">
        <v>2</v>
      </c>
      <c r="E1216" s="6" t="s">
        <v>45</v>
      </c>
      <c r="F1216" s="6" t="s">
        <v>46</v>
      </c>
      <c r="G1216" s="6" t="s">
        <v>2288</v>
      </c>
      <c r="H1216" s="6" t="s">
        <v>47</v>
      </c>
      <c r="I1216" s="6">
        <v>5</v>
      </c>
      <c r="J1216" s="10">
        <v>0</v>
      </c>
      <c r="K1216" s="7" t="str">
        <f>IF(F1216="NA","0000",IF(F1216="A04","0200",IF(F1216="A03","0500",IF(F1216="A02","0700",IF(F1216="A01","1000",ERROR)))))</f>
        <v>0000</v>
      </c>
      <c r="L1216" s="7" t="str">
        <f t="shared" si="74"/>
        <v>000</v>
      </c>
      <c r="M1216" s="8">
        <v>0</v>
      </c>
      <c r="N1216" s="7">
        <v>37</v>
      </c>
      <c r="O1216" s="7">
        <v>6</v>
      </c>
      <c r="P1216" s="6" t="s">
        <v>34</v>
      </c>
      <c r="Q1216" s="6" t="str">
        <f t="shared" si="73"/>
        <v>1899</v>
      </c>
      <c r="R1216" s="6" t="s">
        <v>2217</v>
      </c>
    </row>
    <row r="1217" spans="1:18" x14ac:dyDescent="0.15">
      <c r="A1217" s="6" t="s">
        <v>1258</v>
      </c>
      <c r="B1217" s="6" t="str">
        <f t="shared" si="72"/>
        <v>20190712</v>
      </c>
      <c r="C1217" s="6" t="s">
        <v>0</v>
      </c>
      <c r="D1217" s="6" t="s">
        <v>2</v>
      </c>
      <c r="E1217" s="6" t="s">
        <v>1010</v>
      </c>
      <c r="F1217" s="6" t="s">
        <v>46</v>
      </c>
      <c r="G1217" s="6" t="s">
        <v>2288</v>
      </c>
      <c r="H1217" s="6" t="s">
        <v>47</v>
      </c>
      <c r="I1217" s="6">
        <v>4</v>
      </c>
      <c r="J1217" s="10">
        <v>0</v>
      </c>
      <c r="K1217" s="7" t="str">
        <f>IF(F1217="NA","0000",IF(F1217="A04","0200",IF(F1217="A03","0500",IF(F1217="A02","0700",IF(F1217="A01","1000",ERROR)))))</f>
        <v>0000</v>
      </c>
      <c r="L1217" s="7" t="str">
        <f t="shared" si="74"/>
        <v>000</v>
      </c>
      <c r="M1217" s="8">
        <v>0</v>
      </c>
      <c r="N1217" s="7">
        <v>37</v>
      </c>
      <c r="O1217" s="7">
        <v>6</v>
      </c>
      <c r="P1217" s="6" t="s">
        <v>34</v>
      </c>
      <c r="Q1217" s="6" t="str">
        <f t="shared" si="73"/>
        <v>1901</v>
      </c>
      <c r="R1217" s="6" t="s">
        <v>2265</v>
      </c>
    </row>
    <row r="1218" spans="1:18" x14ac:dyDescent="0.15">
      <c r="A1218" s="6" t="s">
        <v>1259</v>
      </c>
      <c r="B1218" s="6" t="str">
        <f t="shared" ref="B1218:B1281" si="75">LEFT(A1218,8)</f>
        <v>20190712</v>
      </c>
      <c r="C1218" s="6" t="s">
        <v>0</v>
      </c>
      <c r="D1218" s="6" t="s">
        <v>2</v>
      </c>
      <c r="E1218" s="6" t="s">
        <v>45</v>
      </c>
      <c r="F1218" s="6" t="s">
        <v>25</v>
      </c>
      <c r="G1218" s="6" t="s">
        <v>2287</v>
      </c>
      <c r="H1218" s="6" t="s">
        <v>47</v>
      </c>
      <c r="I1218" s="6">
        <v>182</v>
      </c>
      <c r="J1218" s="10">
        <v>120</v>
      </c>
      <c r="K1218" s="7" t="str">
        <f>IF(F1218="NA","0000",IF(F1218="A04","0200",IF(F1218="A03","0500",IF(F1218="A02","0700",IF(F1218="A01","1000",ERROR)))))</f>
        <v>1000</v>
      </c>
      <c r="L1218" s="7" t="str">
        <f t="shared" si="74"/>
        <v>120</v>
      </c>
      <c r="M1218" s="8">
        <v>0</v>
      </c>
      <c r="N1218" s="7">
        <v>37</v>
      </c>
      <c r="O1218" s="7">
        <v>6</v>
      </c>
      <c r="P1218" s="6" t="s">
        <v>34</v>
      </c>
      <c r="Q1218" s="6" t="str">
        <f t="shared" si="73"/>
        <v>1903</v>
      </c>
      <c r="R1218" s="6" t="s">
        <v>2247</v>
      </c>
    </row>
    <row r="1219" spans="1:18" x14ac:dyDescent="0.15">
      <c r="A1219" s="6" t="s">
        <v>1260</v>
      </c>
      <c r="B1219" s="6" t="str">
        <f t="shared" si="75"/>
        <v>20190712</v>
      </c>
      <c r="C1219" s="6" t="s">
        <v>0</v>
      </c>
      <c r="D1219" s="6" t="s">
        <v>2</v>
      </c>
      <c r="E1219" s="6" t="s">
        <v>45</v>
      </c>
      <c r="F1219" s="6" t="s">
        <v>25</v>
      </c>
      <c r="G1219" s="6" t="s">
        <v>2287</v>
      </c>
      <c r="H1219" s="6" t="s">
        <v>47</v>
      </c>
      <c r="I1219" s="6">
        <v>111</v>
      </c>
      <c r="J1219" s="10">
        <v>120</v>
      </c>
      <c r="K1219" s="7" t="str">
        <f>IF(F1219="NA","0000",IF(F1219="A04","0200",IF(F1219="A03","0500",IF(F1219="A02","0700",IF(F1219="A01","1000",ERROR)))))</f>
        <v>1000</v>
      </c>
      <c r="L1219" s="7" t="str">
        <f t="shared" si="74"/>
        <v>120</v>
      </c>
      <c r="M1219" s="8">
        <v>0</v>
      </c>
      <c r="N1219" s="7">
        <v>37</v>
      </c>
      <c r="O1219" s="7">
        <v>6</v>
      </c>
      <c r="P1219" s="6" t="s">
        <v>34</v>
      </c>
      <c r="Q1219" s="6" t="str">
        <f t="shared" si="73"/>
        <v>1905</v>
      </c>
      <c r="R1219" s="6" t="s">
        <v>2249</v>
      </c>
    </row>
    <row r="1220" spans="1:18" x14ac:dyDescent="0.15">
      <c r="A1220" s="6" t="s">
        <v>1261</v>
      </c>
      <c r="B1220" s="6" t="str">
        <f t="shared" si="75"/>
        <v>20190712</v>
      </c>
      <c r="C1220" s="6" t="s">
        <v>0</v>
      </c>
      <c r="D1220" s="6" t="s">
        <v>2</v>
      </c>
      <c r="E1220" s="6" t="s">
        <v>1010</v>
      </c>
      <c r="F1220" s="6" t="s">
        <v>25</v>
      </c>
      <c r="G1220" s="6" t="s">
        <v>2287</v>
      </c>
      <c r="H1220" s="6" t="s">
        <v>47</v>
      </c>
      <c r="I1220" s="6">
        <v>20</v>
      </c>
      <c r="J1220" s="10">
        <v>120</v>
      </c>
      <c r="K1220" s="7" t="str">
        <f>IF(F1220="NA","0000",IF(F1220="A04","0200",IF(F1220="A03","0500",IF(F1220="A02","0700",IF(F1220="A01","1000",ERROR)))))</f>
        <v>1000</v>
      </c>
      <c r="L1220" s="7" t="str">
        <f t="shared" si="74"/>
        <v>120</v>
      </c>
      <c r="M1220" s="8">
        <v>0</v>
      </c>
      <c r="N1220" s="7">
        <v>37</v>
      </c>
      <c r="O1220" s="7">
        <v>6</v>
      </c>
      <c r="P1220" s="6" t="s">
        <v>34</v>
      </c>
      <c r="Q1220" s="6" t="str">
        <f t="shared" si="73"/>
        <v>1907</v>
      </c>
      <c r="R1220" s="6" t="s">
        <v>2281</v>
      </c>
    </row>
    <row r="1221" spans="1:18" x14ac:dyDescent="0.15">
      <c r="A1221" s="6" t="s">
        <v>1093</v>
      </c>
      <c r="B1221" s="6" t="str">
        <f t="shared" si="75"/>
        <v>20190704</v>
      </c>
      <c r="C1221" s="6" t="s">
        <v>0</v>
      </c>
      <c r="D1221" s="6" t="s">
        <v>2</v>
      </c>
      <c r="E1221" s="6" t="s">
        <v>45</v>
      </c>
      <c r="F1221" s="6" t="s">
        <v>46</v>
      </c>
      <c r="G1221" s="6" t="s">
        <v>2288</v>
      </c>
      <c r="H1221" s="6" t="s">
        <v>47</v>
      </c>
      <c r="I1221" s="6">
        <v>2</v>
      </c>
      <c r="J1221" s="10">
        <v>0</v>
      </c>
      <c r="K1221" s="7" t="str">
        <f>IF(F1221="NA","0000",IF(F1221="A04","0200",IF(F1221="A03","0500",IF(F1221="A02","0700",IF(F1221="A01","1000",ERROR)))))</f>
        <v>0000</v>
      </c>
      <c r="L1221" s="7" t="str">
        <f t="shared" si="74"/>
        <v>000</v>
      </c>
      <c r="M1221" s="8">
        <v>0</v>
      </c>
      <c r="N1221" s="7">
        <v>38</v>
      </c>
      <c r="O1221" s="7">
        <v>1</v>
      </c>
      <c r="P1221" s="6" t="s">
        <v>35</v>
      </c>
      <c r="Q1221" s="6" t="str">
        <f t="shared" si="73"/>
        <v>1730</v>
      </c>
    </row>
    <row r="1222" spans="1:18" x14ac:dyDescent="0.15">
      <c r="A1222" s="6" t="s">
        <v>1094</v>
      </c>
      <c r="B1222" s="6" t="str">
        <f t="shared" si="75"/>
        <v>20190704</v>
      </c>
      <c r="C1222" s="6" t="s">
        <v>0</v>
      </c>
      <c r="D1222" s="6" t="s">
        <v>2</v>
      </c>
      <c r="E1222" s="6" t="s">
        <v>1010</v>
      </c>
      <c r="F1222" s="6" t="s">
        <v>46</v>
      </c>
      <c r="G1222" s="6" t="s">
        <v>2288</v>
      </c>
      <c r="H1222" s="6" t="s">
        <v>47</v>
      </c>
      <c r="I1222" s="6">
        <v>4</v>
      </c>
      <c r="J1222" s="10">
        <v>0</v>
      </c>
      <c r="K1222" s="7" t="str">
        <f>IF(F1222="NA","0000",IF(F1222="A04","0200",IF(F1222="A03","0500",IF(F1222="A02","0700",IF(F1222="A01","1000",ERROR)))))</f>
        <v>0000</v>
      </c>
      <c r="L1222" s="7" t="str">
        <f t="shared" si="74"/>
        <v>000</v>
      </c>
      <c r="M1222" s="8">
        <v>0</v>
      </c>
      <c r="N1222" s="7">
        <v>38</v>
      </c>
      <c r="O1222" s="7">
        <v>1</v>
      </c>
      <c r="P1222" s="6" t="s">
        <v>35</v>
      </c>
      <c r="Q1222" s="6" t="str">
        <f t="shared" si="73"/>
        <v>1732</v>
      </c>
    </row>
    <row r="1223" spans="1:18" x14ac:dyDescent="0.15">
      <c r="A1223" s="6" t="s">
        <v>1095</v>
      </c>
      <c r="B1223" s="6" t="str">
        <f t="shared" si="75"/>
        <v>20190704</v>
      </c>
      <c r="C1223" s="6" t="s">
        <v>0</v>
      </c>
      <c r="D1223" s="6" t="s">
        <v>2</v>
      </c>
      <c r="E1223" s="6" t="s">
        <v>45</v>
      </c>
      <c r="F1223" s="6" t="s">
        <v>25</v>
      </c>
      <c r="G1223" s="6" t="s">
        <v>2287</v>
      </c>
      <c r="H1223" s="6" t="s">
        <v>47</v>
      </c>
      <c r="I1223" s="6">
        <v>123</v>
      </c>
      <c r="J1223" s="10">
        <v>120</v>
      </c>
      <c r="K1223" s="7" t="str">
        <f>IF(F1223="NA","0000",IF(F1223="A04","0200",IF(F1223="A03","0500",IF(F1223="A02","0700",IF(F1223="A01","1000",ERROR)))))</f>
        <v>1000</v>
      </c>
      <c r="L1223" s="7" t="str">
        <f t="shared" si="74"/>
        <v>120</v>
      </c>
      <c r="M1223" s="8">
        <v>0</v>
      </c>
      <c r="N1223" s="7">
        <v>38</v>
      </c>
      <c r="O1223" s="7">
        <v>1</v>
      </c>
      <c r="P1223" s="6" t="s">
        <v>35</v>
      </c>
      <c r="Q1223" s="6" t="str">
        <f t="shared" si="73"/>
        <v>1734</v>
      </c>
    </row>
    <row r="1224" spans="1:18" x14ac:dyDescent="0.15">
      <c r="A1224" s="6" t="s">
        <v>1096</v>
      </c>
      <c r="B1224" s="6" t="str">
        <f t="shared" si="75"/>
        <v>20190704</v>
      </c>
      <c r="C1224" s="6" t="s">
        <v>0</v>
      </c>
      <c r="D1224" s="6" t="s">
        <v>2</v>
      </c>
      <c r="E1224" s="6" t="s">
        <v>45</v>
      </c>
      <c r="F1224" s="6" t="s">
        <v>25</v>
      </c>
      <c r="G1224" s="6" t="s">
        <v>2287</v>
      </c>
      <c r="H1224" s="6" t="s">
        <v>47</v>
      </c>
      <c r="I1224" s="6">
        <v>124</v>
      </c>
      <c r="J1224" s="10">
        <v>120</v>
      </c>
      <c r="K1224" s="7" t="str">
        <f>IF(F1224="NA","0000",IF(F1224="A04","0200",IF(F1224="A03","0500",IF(F1224="A02","0700",IF(F1224="A01","1000",ERROR)))))</f>
        <v>1000</v>
      </c>
      <c r="L1224" s="7" t="str">
        <f t="shared" si="74"/>
        <v>120</v>
      </c>
      <c r="M1224" s="8">
        <v>0</v>
      </c>
      <c r="N1224" s="7">
        <v>38</v>
      </c>
      <c r="O1224" s="7">
        <v>1</v>
      </c>
      <c r="P1224" s="6" t="s">
        <v>35</v>
      </c>
      <c r="Q1224" s="6" t="str">
        <f t="shared" si="73"/>
        <v>1736</v>
      </c>
    </row>
    <row r="1225" spans="1:18" x14ac:dyDescent="0.15">
      <c r="A1225" s="6" t="s">
        <v>1097</v>
      </c>
      <c r="B1225" s="6" t="str">
        <f t="shared" si="75"/>
        <v>20190704</v>
      </c>
      <c r="C1225" s="6" t="s">
        <v>0</v>
      </c>
      <c r="D1225" s="6" t="s">
        <v>2</v>
      </c>
      <c r="E1225" s="6" t="s">
        <v>1010</v>
      </c>
      <c r="F1225" s="6" t="s">
        <v>25</v>
      </c>
      <c r="G1225" s="6" t="s">
        <v>2287</v>
      </c>
      <c r="H1225" s="6" t="s">
        <v>47</v>
      </c>
      <c r="I1225" s="6">
        <v>21</v>
      </c>
      <c r="J1225" s="10">
        <v>120</v>
      </c>
      <c r="K1225" s="7" t="str">
        <f>IF(F1225="NA","0000",IF(F1225="A04","0200",IF(F1225="A03","0500",IF(F1225="A02","0700",IF(F1225="A01","1000",ERROR)))))</f>
        <v>1000</v>
      </c>
      <c r="L1225" s="7" t="str">
        <f t="shared" si="74"/>
        <v>120</v>
      </c>
      <c r="M1225" s="8">
        <v>0</v>
      </c>
      <c r="N1225" s="7">
        <v>38</v>
      </c>
      <c r="O1225" s="7">
        <v>1</v>
      </c>
      <c r="P1225" s="6" t="s">
        <v>658</v>
      </c>
      <c r="Q1225" s="6" t="str">
        <f t="shared" si="73"/>
        <v>1738</v>
      </c>
    </row>
    <row r="1226" spans="1:18" x14ac:dyDescent="0.15">
      <c r="A1226" s="6" t="s">
        <v>1103</v>
      </c>
      <c r="B1226" s="6" t="str">
        <f t="shared" si="75"/>
        <v>20190704</v>
      </c>
      <c r="C1226" s="6" t="s">
        <v>0</v>
      </c>
      <c r="D1226" s="6" t="s">
        <v>2</v>
      </c>
      <c r="E1226" s="6" t="s">
        <v>45</v>
      </c>
      <c r="F1226" s="6" t="s">
        <v>46</v>
      </c>
      <c r="G1226" s="6" t="s">
        <v>2288</v>
      </c>
      <c r="H1226" s="6" t="s">
        <v>47</v>
      </c>
      <c r="I1226" s="6">
        <v>1</v>
      </c>
      <c r="J1226" s="10">
        <v>0</v>
      </c>
      <c r="K1226" s="7" t="str">
        <f>IF(F1226="NA","0000",IF(F1226="A04","0200",IF(F1226="A03","0500",IF(F1226="A02","0700",IF(F1226="A01","1000",ERROR)))))</f>
        <v>0000</v>
      </c>
      <c r="L1226" s="7" t="str">
        <f t="shared" si="74"/>
        <v>000</v>
      </c>
      <c r="M1226" s="8">
        <v>0</v>
      </c>
      <c r="N1226" s="7">
        <v>38</v>
      </c>
      <c r="O1226" s="7">
        <v>2</v>
      </c>
      <c r="P1226" s="6" t="s">
        <v>35</v>
      </c>
      <c r="Q1226" s="6" t="str">
        <f t="shared" ref="Q1226:Q1289" si="76">RIGHT(A1226,4)</f>
        <v>1740</v>
      </c>
    </row>
    <row r="1227" spans="1:18" x14ac:dyDescent="0.15">
      <c r="A1227" s="6" t="s">
        <v>1104</v>
      </c>
      <c r="B1227" s="6" t="str">
        <f t="shared" si="75"/>
        <v>20190704</v>
      </c>
      <c r="C1227" s="6" t="s">
        <v>0</v>
      </c>
      <c r="D1227" s="6" t="s">
        <v>2</v>
      </c>
      <c r="E1227" s="6" t="s">
        <v>1010</v>
      </c>
      <c r="F1227" s="6" t="s">
        <v>46</v>
      </c>
      <c r="G1227" s="6" t="s">
        <v>2288</v>
      </c>
      <c r="H1227" s="6" t="s">
        <v>47</v>
      </c>
      <c r="I1227" s="6">
        <v>1</v>
      </c>
      <c r="J1227" s="10">
        <v>0</v>
      </c>
      <c r="K1227" s="7" t="str">
        <f>IF(F1227="NA","0000",IF(F1227="A04","0200",IF(F1227="A03","0500",IF(F1227="A02","0700",IF(F1227="A01","1000",ERROR)))))</f>
        <v>0000</v>
      </c>
      <c r="L1227" s="7" t="str">
        <f t="shared" si="74"/>
        <v>000</v>
      </c>
      <c r="M1227" s="8">
        <v>0</v>
      </c>
      <c r="N1227" s="7">
        <v>38</v>
      </c>
      <c r="O1227" s="7">
        <v>2</v>
      </c>
      <c r="P1227" s="6" t="s">
        <v>35</v>
      </c>
      <c r="Q1227" s="6" t="str">
        <f t="shared" si="76"/>
        <v>1742</v>
      </c>
    </row>
    <row r="1228" spans="1:18" x14ac:dyDescent="0.15">
      <c r="A1228" s="6" t="s">
        <v>1105</v>
      </c>
      <c r="B1228" s="6" t="str">
        <f t="shared" si="75"/>
        <v>20190704</v>
      </c>
      <c r="C1228" s="6" t="s">
        <v>0</v>
      </c>
      <c r="D1228" s="6" t="s">
        <v>2</v>
      </c>
      <c r="E1228" s="6" t="s">
        <v>45</v>
      </c>
      <c r="F1228" s="6" t="s">
        <v>25</v>
      </c>
      <c r="G1228" s="6" t="s">
        <v>2287</v>
      </c>
      <c r="H1228" s="6" t="s">
        <v>47</v>
      </c>
      <c r="I1228" s="6">
        <v>110</v>
      </c>
      <c r="J1228" s="10">
        <v>120</v>
      </c>
      <c r="K1228" s="7" t="str">
        <f>IF(F1228="NA","0000",IF(F1228="A04","0200",IF(F1228="A03","0500",IF(F1228="A02","0700",IF(F1228="A01","1000",ERROR)))))</f>
        <v>1000</v>
      </c>
      <c r="L1228" s="7" t="str">
        <f t="shared" si="74"/>
        <v>120</v>
      </c>
      <c r="M1228" s="8">
        <v>0</v>
      </c>
      <c r="N1228" s="7">
        <v>38</v>
      </c>
      <c r="O1228" s="7">
        <v>2</v>
      </c>
      <c r="P1228" s="6" t="s">
        <v>35</v>
      </c>
      <c r="Q1228" s="6" t="str">
        <f t="shared" si="76"/>
        <v>1744</v>
      </c>
    </row>
    <row r="1229" spans="1:18" x14ac:dyDescent="0.15">
      <c r="A1229" s="6" t="s">
        <v>1106</v>
      </c>
      <c r="B1229" s="6" t="str">
        <f t="shared" si="75"/>
        <v>20190704</v>
      </c>
      <c r="C1229" s="6" t="s">
        <v>0</v>
      </c>
      <c r="D1229" s="6" t="s">
        <v>2</v>
      </c>
      <c r="E1229" s="6" t="s">
        <v>45</v>
      </c>
      <c r="F1229" s="6" t="s">
        <v>25</v>
      </c>
      <c r="G1229" s="6" t="s">
        <v>2287</v>
      </c>
      <c r="H1229" s="6" t="s">
        <v>47</v>
      </c>
      <c r="I1229" s="6">
        <v>132</v>
      </c>
      <c r="J1229" s="10">
        <v>120</v>
      </c>
      <c r="K1229" s="7" t="str">
        <f>IF(F1229="NA","0000",IF(F1229="A04","0200",IF(F1229="A03","0500",IF(F1229="A02","0700",IF(F1229="A01","1000",ERROR)))))</f>
        <v>1000</v>
      </c>
      <c r="L1229" s="7" t="str">
        <f t="shared" si="74"/>
        <v>120</v>
      </c>
      <c r="M1229" s="8">
        <v>0</v>
      </c>
      <c r="N1229" s="7">
        <v>38</v>
      </c>
      <c r="O1229" s="7">
        <v>2</v>
      </c>
      <c r="P1229" s="6" t="s">
        <v>35</v>
      </c>
      <c r="Q1229" s="6" t="str">
        <f t="shared" si="76"/>
        <v>1746</v>
      </c>
    </row>
    <row r="1230" spans="1:18" x14ac:dyDescent="0.15">
      <c r="A1230" s="6" t="s">
        <v>1127</v>
      </c>
      <c r="B1230" s="6" t="str">
        <f t="shared" si="75"/>
        <v>20190704</v>
      </c>
      <c r="C1230" s="6" t="s">
        <v>0</v>
      </c>
      <c r="D1230" s="6" t="s">
        <v>2</v>
      </c>
      <c r="E1230" s="6" t="s">
        <v>1010</v>
      </c>
      <c r="F1230" s="6" t="s">
        <v>25</v>
      </c>
      <c r="G1230" s="6" t="s">
        <v>2287</v>
      </c>
      <c r="H1230" s="6" t="s">
        <v>47</v>
      </c>
      <c r="I1230" s="6">
        <v>19</v>
      </c>
      <c r="J1230" s="10">
        <v>120</v>
      </c>
      <c r="K1230" s="7" t="str">
        <f>IF(F1230="NA","0000",IF(F1230="A04","0200",IF(F1230="A03","0500",IF(F1230="A02","0700",IF(F1230="A01","1000",ERROR)))))</f>
        <v>1000</v>
      </c>
      <c r="L1230" s="7" t="str">
        <f t="shared" si="74"/>
        <v>120</v>
      </c>
      <c r="M1230" s="8">
        <v>0</v>
      </c>
      <c r="N1230" s="7">
        <v>38</v>
      </c>
      <c r="O1230" s="7">
        <v>2</v>
      </c>
      <c r="P1230" s="6" t="s">
        <v>658</v>
      </c>
      <c r="Q1230" s="6" t="str">
        <f t="shared" si="76"/>
        <v>1748</v>
      </c>
    </row>
    <row r="1231" spans="1:18" x14ac:dyDescent="0.15">
      <c r="A1231" s="6" t="s">
        <v>1112</v>
      </c>
      <c r="B1231" s="6" t="str">
        <f t="shared" si="75"/>
        <v>20190704</v>
      </c>
      <c r="C1231" s="6" t="s">
        <v>0</v>
      </c>
      <c r="D1231" s="6" t="s">
        <v>2</v>
      </c>
      <c r="E1231" s="6" t="s">
        <v>45</v>
      </c>
      <c r="F1231" s="6" t="s">
        <v>46</v>
      </c>
      <c r="G1231" s="6" t="s">
        <v>2288</v>
      </c>
      <c r="H1231" s="6" t="s">
        <v>47</v>
      </c>
      <c r="I1231" s="6">
        <v>1</v>
      </c>
      <c r="J1231" s="10">
        <v>0</v>
      </c>
      <c r="K1231" s="7" t="str">
        <f>IF(F1231="NA","0000",IF(F1231="A04","0200",IF(F1231="A03","0500",IF(F1231="A02","0700",IF(F1231="A01","1000",ERROR)))))</f>
        <v>0000</v>
      </c>
      <c r="L1231" s="7" t="str">
        <f t="shared" si="74"/>
        <v>000</v>
      </c>
      <c r="M1231" s="8">
        <v>0</v>
      </c>
      <c r="N1231" s="7">
        <v>38</v>
      </c>
      <c r="O1231" s="7">
        <v>3</v>
      </c>
      <c r="P1231" s="6" t="s">
        <v>35</v>
      </c>
      <c r="Q1231" s="6" t="str">
        <f t="shared" si="76"/>
        <v>1750</v>
      </c>
    </row>
    <row r="1232" spans="1:18" x14ac:dyDescent="0.15">
      <c r="A1232" s="6" t="s">
        <v>1113</v>
      </c>
      <c r="B1232" s="6" t="str">
        <f t="shared" si="75"/>
        <v>20190704</v>
      </c>
      <c r="C1232" s="6" t="s">
        <v>0</v>
      </c>
      <c r="D1232" s="6" t="s">
        <v>2</v>
      </c>
      <c r="E1232" s="6" t="s">
        <v>1010</v>
      </c>
      <c r="F1232" s="6" t="s">
        <v>46</v>
      </c>
      <c r="G1232" s="6" t="s">
        <v>2288</v>
      </c>
      <c r="H1232" s="6" t="s">
        <v>47</v>
      </c>
      <c r="I1232" s="6">
        <v>2</v>
      </c>
      <c r="J1232" s="10">
        <v>0</v>
      </c>
      <c r="K1232" s="7" t="str">
        <f>IF(F1232="NA","0000",IF(F1232="A04","0200",IF(F1232="A03","0500",IF(F1232="A02","0700",IF(F1232="A01","1000",ERROR)))))</f>
        <v>0000</v>
      </c>
      <c r="L1232" s="7" t="str">
        <f t="shared" si="74"/>
        <v>000</v>
      </c>
      <c r="M1232" s="8">
        <v>0</v>
      </c>
      <c r="N1232" s="7">
        <v>38</v>
      </c>
      <c r="O1232" s="7">
        <v>3</v>
      </c>
      <c r="P1232" s="6" t="s">
        <v>35</v>
      </c>
      <c r="Q1232" s="6" t="str">
        <f t="shared" si="76"/>
        <v>1752</v>
      </c>
    </row>
    <row r="1233" spans="1:18" x14ac:dyDescent="0.15">
      <c r="A1233" s="6" t="s">
        <v>1114</v>
      </c>
      <c r="B1233" s="6" t="str">
        <f t="shared" si="75"/>
        <v>20190704</v>
      </c>
      <c r="C1233" s="6" t="s">
        <v>0</v>
      </c>
      <c r="D1233" s="6" t="s">
        <v>2</v>
      </c>
      <c r="E1233" s="6" t="s">
        <v>45</v>
      </c>
      <c r="F1233" s="6" t="s">
        <v>25</v>
      </c>
      <c r="G1233" s="6" t="s">
        <v>2287</v>
      </c>
      <c r="H1233" s="6" t="s">
        <v>47</v>
      </c>
      <c r="I1233" s="6">
        <v>121</v>
      </c>
      <c r="J1233" s="10">
        <v>120</v>
      </c>
      <c r="K1233" s="7" t="str">
        <f>IF(F1233="NA","0000",IF(F1233="A04","0200",IF(F1233="A03","0500",IF(F1233="A02","0700",IF(F1233="A01","1000",ERROR)))))</f>
        <v>1000</v>
      </c>
      <c r="L1233" s="7" t="str">
        <f t="shared" si="74"/>
        <v>120</v>
      </c>
      <c r="M1233" s="8">
        <v>0</v>
      </c>
      <c r="N1233" s="7">
        <v>38</v>
      </c>
      <c r="O1233" s="7">
        <v>3</v>
      </c>
      <c r="P1233" s="6" t="s">
        <v>35</v>
      </c>
      <c r="Q1233" s="6" t="str">
        <f t="shared" si="76"/>
        <v>1754</v>
      </c>
    </row>
    <row r="1234" spans="1:18" x14ac:dyDescent="0.15">
      <c r="A1234" s="6" t="s">
        <v>1115</v>
      </c>
      <c r="B1234" s="6" t="str">
        <f t="shared" si="75"/>
        <v>20190704</v>
      </c>
      <c r="C1234" s="6" t="s">
        <v>0</v>
      </c>
      <c r="D1234" s="6" t="s">
        <v>2</v>
      </c>
      <c r="E1234" s="6" t="s">
        <v>45</v>
      </c>
      <c r="F1234" s="6" t="s">
        <v>25</v>
      </c>
      <c r="G1234" s="6" t="s">
        <v>2287</v>
      </c>
      <c r="H1234" s="6" t="s">
        <v>47</v>
      </c>
      <c r="I1234" s="6">
        <v>108</v>
      </c>
      <c r="J1234" s="10">
        <v>120</v>
      </c>
      <c r="K1234" s="7" t="str">
        <f>IF(F1234="NA","0000",IF(F1234="A04","0200",IF(F1234="A03","0500",IF(F1234="A02","0700",IF(F1234="A01","1000",ERROR)))))</f>
        <v>1000</v>
      </c>
      <c r="L1234" s="7" t="str">
        <f t="shared" si="74"/>
        <v>120</v>
      </c>
      <c r="M1234" s="8">
        <v>0</v>
      </c>
      <c r="N1234" s="7">
        <v>38</v>
      </c>
      <c r="O1234" s="7">
        <v>3</v>
      </c>
      <c r="P1234" s="6" t="s">
        <v>35</v>
      </c>
      <c r="Q1234" s="6" t="str">
        <f t="shared" si="76"/>
        <v>1756</v>
      </c>
    </row>
    <row r="1235" spans="1:18" x14ac:dyDescent="0.15">
      <c r="A1235" s="6" t="s">
        <v>1116</v>
      </c>
      <c r="B1235" s="6" t="str">
        <f t="shared" si="75"/>
        <v>20190704</v>
      </c>
      <c r="C1235" s="6" t="s">
        <v>0</v>
      </c>
      <c r="D1235" s="6" t="s">
        <v>2</v>
      </c>
      <c r="E1235" s="6" t="s">
        <v>1010</v>
      </c>
      <c r="F1235" s="6" t="s">
        <v>25</v>
      </c>
      <c r="G1235" s="6" t="s">
        <v>2287</v>
      </c>
      <c r="H1235" s="6" t="s">
        <v>47</v>
      </c>
      <c r="I1235" s="6">
        <v>45</v>
      </c>
      <c r="J1235" s="10">
        <v>120</v>
      </c>
      <c r="K1235" s="7" t="str">
        <f>IF(F1235="NA","0000",IF(F1235="A04","0200",IF(F1235="A03","0500",IF(F1235="A02","0700",IF(F1235="A01","1000",ERROR)))))</f>
        <v>1000</v>
      </c>
      <c r="L1235" s="7" t="str">
        <f t="shared" si="74"/>
        <v>120</v>
      </c>
      <c r="M1235" s="8">
        <v>0</v>
      </c>
      <c r="N1235" s="7">
        <v>38</v>
      </c>
      <c r="O1235" s="7">
        <v>3</v>
      </c>
      <c r="P1235" s="6" t="s">
        <v>658</v>
      </c>
      <c r="Q1235" s="6" t="str">
        <f t="shared" si="76"/>
        <v>1758</v>
      </c>
    </row>
    <row r="1236" spans="1:18" x14ac:dyDescent="0.15">
      <c r="A1236" s="6" t="s">
        <v>1122</v>
      </c>
      <c r="B1236" s="6" t="str">
        <f t="shared" si="75"/>
        <v>20190704</v>
      </c>
      <c r="C1236" s="6" t="s">
        <v>0</v>
      </c>
      <c r="D1236" s="6" t="s">
        <v>2</v>
      </c>
      <c r="E1236" s="6" t="s">
        <v>45</v>
      </c>
      <c r="F1236" s="6" t="s">
        <v>46</v>
      </c>
      <c r="G1236" s="6" t="s">
        <v>2288</v>
      </c>
      <c r="H1236" s="6" t="s">
        <v>47</v>
      </c>
      <c r="I1236" s="6">
        <v>2</v>
      </c>
      <c r="J1236" s="10">
        <v>0</v>
      </c>
      <c r="K1236" s="7" t="str">
        <f>IF(F1236="NA","0000",IF(F1236="A04","0200",IF(F1236="A03","0500",IF(F1236="A02","0700",IF(F1236="A01","1000",ERROR)))))</f>
        <v>0000</v>
      </c>
      <c r="L1236" s="7" t="str">
        <f t="shared" si="74"/>
        <v>000</v>
      </c>
      <c r="M1236" s="8">
        <v>0</v>
      </c>
      <c r="N1236" s="7">
        <v>38</v>
      </c>
      <c r="O1236" s="7">
        <v>4</v>
      </c>
      <c r="P1236" s="6" t="s">
        <v>35</v>
      </c>
      <c r="Q1236" s="6" t="str">
        <f t="shared" si="76"/>
        <v>1760</v>
      </c>
    </row>
    <row r="1237" spans="1:18" x14ac:dyDescent="0.15">
      <c r="A1237" s="6" t="s">
        <v>1123</v>
      </c>
      <c r="B1237" s="6" t="str">
        <f t="shared" si="75"/>
        <v>20190704</v>
      </c>
      <c r="C1237" s="6" t="s">
        <v>0</v>
      </c>
      <c r="D1237" s="6" t="s">
        <v>2</v>
      </c>
      <c r="E1237" s="6" t="s">
        <v>1010</v>
      </c>
      <c r="F1237" s="6" t="s">
        <v>46</v>
      </c>
      <c r="G1237" s="6" t="s">
        <v>2288</v>
      </c>
      <c r="H1237" s="6" t="s">
        <v>47</v>
      </c>
      <c r="I1237" s="6">
        <v>2</v>
      </c>
      <c r="J1237" s="10">
        <v>0</v>
      </c>
      <c r="K1237" s="7" t="str">
        <f>IF(F1237="NA","0000",IF(F1237="A04","0200",IF(F1237="A03","0500",IF(F1237="A02","0700",IF(F1237="A01","1000",ERROR)))))</f>
        <v>0000</v>
      </c>
      <c r="L1237" s="7" t="str">
        <f t="shared" si="74"/>
        <v>000</v>
      </c>
      <c r="M1237" s="8">
        <v>0</v>
      </c>
      <c r="N1237" s="7">
        <v>38</v>
      </c>
      <c r="O1237" s="7">
        <v>4</v>
      </c>
      <c r="P1237" s="6" t="s">
        <v>35</v>
      </c>
      <c r="Q1237" s="6" t="str">
        <f t="shared" si="76"/>
        <v>1762</v>
      </c>
    </row>
    <row r="1238" spans="1:18" x14ac:dyDescent="0.15">
      <c r="A1238" s="6" t="s">
        <v>1124</v>
      </c>
      <c r="B1238" s="6" t="str">
        <f t="shared" si="75"/>
        <v>20190704</v>
      </c>
      <c r="C1238" s="6" t="s">
        <v>0</v>
      </c>
      <c r="D1238" s="6" t="s">
        <v>2</v>
      </c>
      <c r="E1238" s="6" t="s">
        <v>45</v>
      </c>
      <c r="F1238" s="6" t="s">
        <v>25</v>
      </c>
      <c r="G1238" s="6" t="s">
        <v>2287</v>
      </c>
      <c r="H1238" s="6" t="s">
        <v>47</v>
      </c>
      <c r="I1238" s="6">
        <v>119</v>
      </c>
      <c r="J1238" s="10">
        <v>120</v>
      </c>
      <c r="K1238" s="7" t="str">
        <f>IF(F1238="NA","0000",IF(F1238="A04","0200",IF(F1238="A03","0500",IF(F1238="A02","0700",IF(F1238="A01","1000",ERROR)))))</f>
        <v>1000</v>
      </c>
      <c r="L1238" s="7" t="str">
        <f t="shared" si="74"/>
        <v>120</v>
      </c>
      <c r="M1238" s="8">
        <v>0</v>
      </c>
      <c r="N1238" s="7">
        <v>38</v>
      </c>
      <c r="O1238" s="7">
        <v>4</v>
      </c>
      <c r="P1238" s="6" t="s">
        <v>35</v>
      </c>
      <c r="Q1238" s="6" t="str">
        <f t="shared" si="76"/>
        <v>1764</v>
      </c>
    </row>
    <row r="1239" spans="1:18" x14ac:dyDescent="0.15">
      <c r="A1239" s="6" t="s">
        <v>1125</v>
      </c>
      <c r="B1239" s="6" t="str">
        <f t="shared" si="75"/>
        <v>20190704</v>
      </c>
      <c r="C1239" s="6" t="s">
        <v>0</v>
      </c>
      <c r="D1239" s="6" t="s">
        <v>2</v>
      </c>
      <c r="E1239" s="6" t="s">
        <v>45</v>
      </c>
      <c r="F1239" s="6" t="s">
        <v>25</v>
      </c>
      <c r="G1239" s="6" t="s">
        <v>2287</v>
      </c>
      <c r="H1239" s="6" t="s">
        <v>47</v>
      </c>
      <c r="I1239" s="6">
        <v>127</v>
      </c>
      <c r="J1239" s="10">
        <v>120</v>
      </c>
      <c r="K1239" s="7" t="str">
        <f>IF(F1239="NA","0000",IF(F1239="A04","0200",IF(F1239="A03","0500",IF(F1239="A02","0700",IF(F1239="A01","1000",ERROR)))))</f>
        <v>1000</v>
      </c>
      <c r="L1239" s="7" t="str">
        <f t="shared" si="74"/>
        <v>120</v>
      </c>
      <c r="M1239" s="8">
        <v>0</v>
      </c>
      <c r="N1239" s="7">
        <v>38</v>
      </c>
      <c r="O1239" s="7">
        <v>4</v>
      </c>
      <c r="P1239" s="6" t="s">
        <v>35</v>
      </c>
      <c r="Q1239" s="6" t="str">
        <f t="shared" si="76"/>
        <v>1766</v>
      </c>
    </row>
    <row r="1240" spans="1:18" x14ac:dyDescent="0.15">
      <c r="A1240" s="6" t="s">
        <v>1126</v>
      </c>
      <c r="B1240" s="6" t="str">
        <f t="shared" si="75"/>
        <v>20190704</v>
      </c>
      <c r="C1240" s="6" t="s">
        <v>0</v>
      </c>
      <c r="D1240" s="6" t="s">
        <v>2</v>
      </c>
      <c r="E1240" s="6" t="s">
        <v>1010</v>
      </c>
      <c r="F1240" s="6" t="s">
        <v>25</v>
      </c>
      <c r="G1240" s="6" t="s">
        <v>2287</v>
      </c>
      <c r="H1240" s="6" t="s">
        <v>47</v>
      </c>
      <c r="I1240" s="6">
        <v>23</v>
      </c>
      <c r="J1240" s="10">
        <v>120</v>
      </c>
      <c r="K1240" s="7" t="str">
        <f>IF(F1240="NA","0000",IF(F1240="A04","0200",IF(F1240="A03","0500",IF(F1240="A02","0700",IF(F1240="A01","1000",ERROR)))))</f>
        <v>1000</v>
      </c>
      <c r="L1240" s="7" t="str">
        <f t="shared" si="74"/>
        <v>120</v>
      </c>
      <c r="M1240" s="8">
        <v>0</v>
      </c>
      <c r="N1240" s="7">
        <v>38</v>
      </c>
      <c r="O1240" s="7">
        <v>4</v>
      </c>
      <c r="P1240" s="6" t="s">
        <v>658</v>
      </c>
      <c r="Q1240" s="6" t="str">
        <f t="shared" si="76"/>
        <v>1768</v>
      </c>
    </row>
    <row r="1241" spans="1:18" x14ac:dyDescent="0.15">
      <c r="A1241" s="6" t="s">
        <v>1252</v>
      </c>
      <c r="B1241" s="6" t="str">
        <f t="shared" si="75"/>
        <v>20190712</v>
      </c>
      <c r="C1241" s="6" t="s">
        <v>0</v>
      </c>
      <c r="D1241" s="6" t="s">
        <v>2</v>
      </c>
      <c r="E1241" s="6" t="s">
        <v>45</v>
      </c>
      <c r="F1241" s="6" t="s">
        <v>46</v>
      </c>
      <c r="G1241" s="6" t="s">
        <v>2288</v>
      </c>
      <c r="H1241" s="6" t="s">
        <v>47</v>
      </c>
      <c r="I1241" s="6">
        <v>10</v>
      </c>
      <c r="J1241" s="10">
        <v>0</v>
      </c>
      <c r="K1241" s="7" t="str">
        <f>IF(F1241="NA","0000",IF(F1241="A04","0200",IF(F1241="A03","0500",IF(F1241="A02","0700",IF(F1241="A01","1000",ERROR)))))</f>
        <v>0000</v>
      </c>
      <c r="L1241" s="7" t="str">
        <f t="shared" si="74"/>
        <v>000</v>
      </c>
      <c r="M1241" s="8">
        <v>0</v>
      </c>
      <c r="N1241" s="7">
        <v>38</v>
      </c>
      <c r="O1241" s="7">
        <v>5</v>
      </c>
      <c r="P1241" s="6" t="s">
        <v>35</v>
      </c>
      <c r="Q1241" s="6" t="str">
        <f t="shared" si="76"/>
        <v>1890</v>
      </c>
      <c r="R1241" s="6" t="s">
        <v>2216</v>
      </c>
    </row>
    <row r="1242" spans="1:18" x14ac:dyDescent="0.15">
      <c r="A1242" s="6" t="s">
        <v>1253</v>
      </c>
      <c r="B1242" s="6" t="str">
        <f t="shared" si="75"/>
        <v>20190712</v>
      </c>
      <c r="C1242" s="6" t="s">
        <v>0</v>
      </c>
      <c r="D1242" s="6" t="s">
        <v>2</v>
      </c>
      <c r="E1242" s="6" t="s">
        <v>1010</v>
      </c>
      <c r="F1242" s="6" t="s">
        <v>46</v>
      </c>
      <c r="G1242" s="6" t="s">
        <v>2288</v>
      </c>
      <c r="H1242" s="6" t="s">
        <v>47</v>
      </c>
      <c r="I1242" s="6">
        <v>17</v>
      </c>
      <c r="J1242" s="10">
        <v>0</v>
      </c>
      <c r="K1242" s="7" t="str">
        <f>IF(F1242="NA","0000",IF(F1242="A04","0200",IF(F1242="A03","0500",IF(F1242="A02","0700",IF(F1242="A01","1000",ERROR)))))</f>
        <v>0000</v>
      </c>
      <c r="L1242" s="7" t="str">
        <f t="shared" si="74"/>
        <v>000</v>
      </c>
      <c r="M1242" s="8">
        <v>0</v>
      </c>
      <c r="N1242" s="7">
        <v>38</v>
      </c>
      <c r="O1242" s="7">
        <v>5</v>
      </c>
      <c r="P1242" s="6" t="s">
        <v>35</v>
      </c>
      <c r="Q1242" s="6" t="str">
        <f t="shared" si="76"/>
        <v>1892</v>
      </c>
      <c r="R1242" s="6" t="s">
        <v>2264</v>
      </c>
    </row>
    <row r="1243" spans="1:18" x14ac:dyDescent="0.15">
      <c r="A1243" s="6" t="s">
        <v>1254</v>
      </c>
      <c r="B1243" s="6" t="str">
        <f t="shared" si="75"/>
        <v>20190712</v>
      </c>
      <c r="C1243" s="6" t="s">
        <v>0</v>
      </c>
      <c r="D1243" s="6" t="s">
        <v>2</v>
      </c>
      <c r="E1243" s="6" t="s">
        <v>45</v>
      </c>
      <c r="F1243" s="6" t="s">
        <v>25</v>
      </c>
      <c r="G1243" s="6" t="s">
        <v>2287</v>
      </c>
      <c r="H1243" s="6" t="s">
        <v>47</v>
      </c>
      <c r="I1243" s="6">
        <v>580</v>
      </c>
      <c r="J1243" s="10">
        <v>120</v>
      </c>
      <c r="K1243" s="7" t="str">
        <f>IF(F1243="NA","0000",IF(F1243="A04","0200",IF(F1243="A03","0500",IF(F1243="A02","0700",IF(F1243="A01","1000",ERROR)))))</f>
        <v>1000</v>
      </c>
      <c r="L1243" s="7" t="str">
        <f t="shared" si="74"/>
        <v>120</v>
      </c>
      <c r="M1243" s="8">
        <v>0</v>
      </c>
      <c r="N1243" s="7">
        <v>38</v>
      </c>
      <c r="O1243" s="7">
        <v>5</v>
      </c>
      <c r="P1243" s="6" t="s">
        <v>35</v>
      </c>
      <c r="Q1243" s="6" t="str">
        <f t="shared" si="76"/>
        <v>1894</v>
      </c>
      <c r="R1243" s="6" t="s">
        <v>2244</v>
      </c>
    </row>
    <row r="1244" spans="1:18" x14ac:dyDescent="0.15">
      <c r="A1244" s="6" t="s">
        <v>1255</v>
      </c>
      <c r="B1244" s="6" t="str">
        <f t="shared" si="75"/>
        <v>20190712</v>
      </c>
      <c r="C1244" s="6" t="s">
        <v>0</v>
      </c>
      <c r="D1244" s="6" t="s">
        <v>2</v>
      </c>
      <c r="E1244" s="6" t="s">
        <v>45</v>
      </c>
      <c r="F1244" s="6" t="s">
        <v>25</v>
      </c>
      <c r="G1244" s="6" t="s">
        <v>2287</v>
      </c>
      <c r="H1244" s="6" t="s">
        <v>47</v>
      </c>
      <c r="I1244" s="6">
        <v>453</v>
      </c>
      <c r="J1244" s="10">
        <v>120</v>
      </c>
      <c r="K1244" s="7" t="str">
        <f>IF(F1244="NA","0000",IF(F1244="A04","0200",IF(F1244="A03","0500",IF(F1244="A02","0700",IF(F1244="A01","1000",ERROR)))))</f>
        <v>1000</v>
      </c>
      <c r="L1244" s="7" t="str">
        <f t="shared" si="74"/>
        <v>120</v>
      </c>
      <c r="M1244" s="8">
        <v>0</v>
      </c>
      <c r="N1244" s="7">
        <v>38</v>
      </c>
      <c r="O1244" s="7">
        <v>5</v>
      </c>
      <c r="P1244" s="6" t="s">
        <v>35</v>
      </c>
      <c r="Q1244" s="6" t="str">
        <f t="shared" si="76"/>
        <v>1896</v>
      </c>
      <c r="R1244" s="6" t="s">
        <v>2246</v>
      </c>
    </row>
    <row r="1245" spans="1:18" x14ac:dyDescent="0.15">
      <c r="A1245" s="6" t="s">
        <v>1256</v>
      </c>
      <c r="B1245" s="6" t="str">
        <f t="shared" si="75"/>
        <v>20190712</v>
      </c>
      <c r="C1245" s="6" t="s">
        <v>0</v>
      </c>
      <c r="D1245" s="6" t="s">
        <v>2</v>
      </c>
      <c r="E1245" s="6" t="s">
        <v>1010</v>
      </c>
      <c r="F1245" s="6" t="s">
        <v>25</v>
      </c>
      <c r="G1245" s="6" t="s">
        <v>2287</v>
      </c>
      <c r="H1245" s="6" t="s">
        <v>47</v>
      </c>
      <c r="I1245" s="6">
        <v>185</v>
      </c>
      <c r="J1245" s="10">
        <v>120</v>
      </c>
      <c r="K1245" s="7" t="str">
        <f>IF(F1245="NA","0000",IF(F1245="A04","0200",IF(F1245="A03","0500",IF(F1245="A02","0700",IF(F1245="A01","1000",ERROR)))))</f>
        <v>1000</v>
      </c>
      <c r="L1245" s="7" t="str">
        <f t="shared" si="74"/>
        <v>120</v>
      </c>
      <c r="M1245" s="8">
        <v>0</v>
      </c>
      <c r="N1245" s="7">
        <v>38</v>
      </c>
      <c r="O1245" s="7">
        <v>5</v>
      </c>
      <c r="P1245" s="6" t="s">
        <v>658</v>
      </c>
      <c r="Q1245" s="6" t="str">
        <f t="shared" si="76"/>
        <v>1898</v>
      </c>
      <c r="R1245" s="6" t="s">
        <v>2280</v>
      </c>
    </row>
    <row r="1246" spans="1:18" x14ac:dyDescent="0.15">
      <c r="A1246" s="6" t="s">
        <v>1262</v>
      </c>
      <c r="B1246" s="6" t="str">
        <f t="shared" si="75"/>
        <v>20190712</v>
      </c>
      <c r="C1246" s="6" t="s">
        <v>0</v>
      </c>
      <c r="D1246" s="6" t="s">
        <v>2</v>
      </c>
      <c r="E1246" s="6" t="s">
        <v>45</v>
      </c>
      <c r="F1246" s="6" t="s">
        <v>46</v>
      </c>
      <c r="G1246" s="6" t="s">
        <v>2288</v>
      </c>
      <c r="H1246" s="6" t="s">
        <v>47</v>
      </c>
      <c r="I1246" s="6">
        <v>9</v>
      </c>
      <c r="J1246" s="10">
        <v>0</v>
      </c>
      <c r="K1246" s="7" t="str">
        <f>IF(F1246="NA","0000",IF(F1246="A04","0200",IF(F1246="A03","0500",IF(F1246="A02","0700",IF(F1246="A01","1000",ERROR)))))</f>
        <v>0000</v>
      </c>
      <c r="L1246" s="7" t="str">
        <f t="shared" si="74"/>
        <v>000</v>
      </c>
      <c r="M1246" s="8">
        <v>0</v>
      </c>
      <c r="N1246" s="7">
        <v>38</v>
      </c>
      <c r="O1246" s="7">
        <v>6</v>
      </c>
      <c r="P1246" s="6" t="s">
        <v>35</v>
      </c>
      <c r="Q1246" s="6" t="str">
        <f t="shared" si="76"/>
        <v>1900</v>
      </c>
      <c r="R1246" s="6" t="s">
        <v>2218</v>
      </c>
    </row>
    <row r="1247" spans="1:18" x14ac:dyDescent="0.15">
      <c r="A1247" s="6" t="s">
        <v>1263</v>
      </c>
      <c r="B1247" s="6" t="str">
        <f t="shared" si="75"/>
        <v>20190712</v>
      </c>
      <c r="C1247" s="6" t="s">
        <v>0</v>
      </c>
      <c r="D1247" s="6" t="s">
        <v>2</v>
      </c>
      <c r="E1247" s="6" t="s">
        <v>1010</v>
      </c>
      <c r="F1247" s="6" t="s">
        <v>46</v>
      </c>
      <c r="G1247" s="6" t="s">
        <v>2288</v>
      </c>
      <c r="H1247" s="6" t="s">
        <v>47</v>
      </c>
      <c r="I1247" s="6">
        <v>3</v>
      </c>
      <c r="J1247" s="10">
        <v>0</v>
      </c>
      <c r="K1247" s="7" t="str">
        <f>IF(F1247="NA","0000",IF(F1247="A04","0200",IF(F1247="A03","0500",IF(F1247="A02","0700",IF(F1247="A01","1000",ERROR)))))</f>
        <v>0000</v>
      </c>
      <c r="L1247" s="7" t="str">
        <f t="shared" si="74"/>
        <v>000</v>
      </c>
      <c r="M1247" s="8">
        <v>0</v>
      </c>
      <c r="N1247" s="7">
        <v>38</v>
      </c>
      <c r="O1247" s="7">
        <v>6</v>
      </c>
      <c r="P1247" s="6" t="s">
        <v>35</v>
      </c>
      <c r="Q1247" s="6" t="str">
        <f t="shared" si="76"/>
        <v>1902</v>
      </c>
      <c r="R1247" s="6" t="s">
        <v>2266</v>
      </c>
    </row>
    <row r="1248" spans="1:18" x14ac:dyDescent="0.15">
      <c r="A1248" s="6" t="s">
        <v>1264</v>
      </c>
      <c r="B1248" s="6" t="str">
        <f t="shared" si="75"/>
        <v>20190712</v>
      </c>
      <c r="C1248" s="6" t="s">
        <v>0</v>
      </c>
      <c r="D1248" s="6" t="s">
        <v>2</v>
      </c>
      <c r="E1248" s="6" t="s">
        <v>45</v>
      </c>
      <c r="F1248" s="6" t="s">
        <v>25</v>
      </c>
      <c r="G1248" s="6" t="s">
        <v>2287</v>
      </c>
      <c r="H1248" s="6" t="s">
        <v>47</v>
      </c>
      <c r="I1248" s="6">
        <v>222</v>
      </c>
      <c r="J1248" s="10">
        <v>120</v>
      </c>
      <c r="K1248" s="7" t="str">
        <f>IF(F1248="NA","0000",IF(F1248="A04","0200",IF(F1248="A03","0500",IF(F1248="A02","0700",IF(F1248="A01","1000",ERROR)))))</f>
        <v>1000</v>
      </c>
      <c r="L1248" s="7" t="str">
        <f t="shared" si="74"/>
        <v>120</v>
      </c>
      <c r="M1248" s="8">
        <v>0</v>
      </c>
      <c r="N1248" s="7">
        <v>38</v>
      </c>
      <c r="O1248" s="7">
        <v>6</v>
      </c>
      <c r="P1248" s="6" t="s">
        <v>35</v>
      </c>
      <c r="Q1248" s="6" t="str">
        <f t="shared" si="76"/>
        <v>1904</v>
      </c>
      <c r="R1248" s="6" t="s">
        <v>2248</v>
      </c>
    </row>
    <row r="1249" spans="1:18" x14ac:dyDescent="0.15">
      <c r="A1249" s="6" t="s">
        <v>1265</v>
      </c>
      <c r="B1249" s="6" t="str">
        <f t="shared" si="75"/>
        <v>20190712</v>
      </c>
      <c r="C1249" s="6" t="s">
        <v>0</v>
      </c>
      <c r="D1249" s="6" t="s">
        <v>2</v>
      </c>
      <c r="E1249" s="6" t="s">
        <v>45</v>
      </c>
      <c r="F1249" s="6" t="s">
        <v>25</v>
      </c>
      <c r="G1249" s="6" t="s">
        <v>2287</v>
      </c>
      <c r="H1249" s="6" t="s">
        <v>47</v>
      </c>
      <c r="I1249" s="6">
        <v>163</v>
      </c>
      <c r="J1249" s="10">
        <v>120</v>
      </c>
      <c r="K1249" s="7" t="str">
        <f>IF(F1249="NA","0000",IF(F1249="A04","0200",IF(F1249="A03","0500",IF(F1249="A02","0700",IF(F1249="A01","1000",ERROR)))))</f>
        <v>1000</v>
      </c>
      <c r="L1249" s="7" t="str">
        <f t="shared" si="74"/>
        <v>120</v>
      </c>
      <c r="M1249" s="8">
        <v>0</v>
      </c>
      <c r="N1249" s="7">
        <v>38</v>
      </c>
      <c r="O1249" s="7">
        <v>6</v>
      </c>
      <c r="P1249" s="6" t="s">
        <v>35</v>
      </c>
      <c r="Q1249" s="6" t="str">
        <f t="shared" si="76"/>
        <v>1906</v>
      </c>
      <c r="R1249" s="6" t="s">
        <v>2250</v>
      </c>
    </row>
    <row r="1250" spans="1:18" x14ac:dyDescent="0.15">
      <c r="A1250" s="6" t="s">
        <v>1266</v>
      </c>
      <c r="B1250" s="6" t="str">
        <f t="shared" si="75"/>
        <v>20190712</v>
      </c>
      <c r="C1250" s="6" t="s">
        <v>0</v>
      </c>
      <c r="D1250" s="6" t="s">
        <v>2</v>
      </c>
      <c r="E1250" s="6" t="s">
        <v>1010</v>
      </c>
      <c r="F1250" s="6" t="s">
        <v>25</v>
      </c>
      <c r="G1250" s="6" t="s">
        <v>2287</v>
      </c>
      <c r="H1250" s="6" t="s">
        <v>47</v>
      </c>
      <c r="I1250" s="6">
        <v>41</v>
      </c>
      <c r="J1250" s="10">
        <v>120</v>
      </c>
      <c r="K1250" s="7" t="str">
        <f>IF(F1250="NA","0000",IF(F1250="A04","0200",IF(F1250="A03","0500",IF(F1250="A02","0700",IF(F1250="A01","1000",ERROR)))))</f>
        <v>1000</v>
      </c>
      <c r="L1250" s="7" t="str">
        <f t="shared" si="74"/>
        <v>120</v>
      </c>
      <c r="M1250" s="8">
        <v>0</v>
      </c>
      <c r="N1250" s="7">
        <v>38</v>
      </c>
      <c r="O1250" s="7">
        <v>6</v>
      </c>
      <c r="P1250" s="6" t="s">
        <v>658</v>
      </c>
      <c r="Q1250" s="6" t="str">
        <f t="shared" si="76"/>
        <v>1908</v>
      </c>
      <c r="R1250" s="6" t="s">
        <v>2282</v>
      </c>
    </row>
    <row r="1251" spans="1:18" x14ac:dyDescent="0.15">
      <c r="A1251" s="6" t="s">
        <v>1128</v>
      </c>
      <c r="B1251" s="6" t="str">
        <f t="shared" si="75"/>
        <v>20190705</v>
      </c>
      <c r="C1251" s="6" t="s">
        <v>0</v>
      </c>
      <c r="D1251" s="6" t="s">
        <v>2</v>
      </c>
      <c r="E1251" s="6" t="s">
        <v>45</v>
      </c>
      <c r="F1251" s="6" t="s">
        <v>46</v>
      </c>
      <c r="G1251" s="6" t="s">
        <v>2288</v>
      </c>
      <c r="H1251" s="6" t="s">
        <v>47</v>
      </c>
      <c r="I1251" s="6">
        <v>0</v>
      </c>
      <c r="J1251" s="10">
        <v>0</v>
      </c>
      <c r="K1251" s="7" t="str">
        <f>IF(F1251="NA","0000",IF(F1251="A04","0200",IF(F1251="A03","0500",IF(F1251="A02","0700",IF(F1251="A01","1000",ERROR)))))</f>
        <v>0000</v>
      </c>
      <c r="L1251" s="7" t="str">
        <f t="shared" si="74"/>
        <v>000</v>
      </c>
      <c r="M1251" s="8">
        <v>0</v>
      </c>
      <c r="N1251" s="7">
        <v>39</v>
      </c>
      <c r="O1251" s="7">
        <v>1</v>
      </c>
      <c r="P1251" s="6" t="s">
        <v>34</v>
      </c>
      <c r="Q1251" s="6" t="str">
        <f t="shared" si="76"/>
        <v>1769</v>
      </c>
    </row>
    <row r="1252" spans="1:18" x14ac:dyDescent="0.15">
      <c r="A1252" s="6" t="s">
        <v>1129</v>
      </c>
      <c r="B1252" s="6" t="str">
        <f t="shared" si="75"/>
        <v>20190705</v>
      </c>
      <c r="C1252" s="6" t="s">
        <v>0</v>
      </c>
      <c r="D1252" s="6" t="s">
        <v>2</v>
      </c>
      <c r="E1252" s="6" t="s">
        <v>1010</v>
      </c>
      <c r="F1252" s="6" t="s">
        <v>46</v>
      </c>
      <c r="G1252" s="6" t="s">
        <v>2288</v>
      </c>
      <c r="H1252" s="6" t="s">
        <v>47</v>
      </c>
      <c r="I1252" s="6">
        <v>0</v>
      </c>
      <c r="J1252" s="10">
        <v>0</v>
      </c>
      <c r="K1252" s="7" t="str">
        <f>IF(F1252="NA","0000",IF(F1252="A04","0200",IF(F1252="A03","0500",IF(F1252="A02","0700",IF(F1252="A01","1000",ERROR)))))</f>
        <v>0000</v>
      </c>
      <c r="L1252" s="7" t="str">
        <f t="shared" si="74"/>
        <v>000</v>
      </c>
      <c r="M1252" s="8">
        <v>0</v>
      </c>
      <c r="N1252" s="7">
        <v>39</v>
      </c>
      <c r="O1252" s="7">
        <v>1</v>
      </c>
      <c r="P1252" s="6" t="s">
        <v>34</v>
      </c>
      <c r="Q1252" s="6" t="str">
        <f t="shared" si="76"/>
        <v>1771</v>
      </c>
    </row>
    <row r="1253" spans="1:18" x14ac:dyDescent="0.15">
      <c r="A1253" s="6" t="s">
        <v>1130</v>
      </c>
      <c r="B1253" s="6" t="str">
        <f t="shared" si="75"/>
        <v>20190705</v>
      </c>
      <c r="C1253" s="6" t="s">
        <v>0</v>
      </c>
      <c r="D1253" s="6" t="s">
        <v>2</v>
      </c>
      <c r="E1253" s="6" t="s">
        <v>45</v>
      </c>
      <c r="F1253" s="6" t="s">
        <v>25</v>
      </c>
      <c r="G1253" s="6" t="s">
        <v>2287</v>
      </c>
      <c r="H1253" s="6" t="s">
        <v>47</v>
      </c>
      <c r="I1253" s="6">
        <v>96</v>
      </c>
      <c r="J1253" s="10">
        <v>240</v>
      </c>
      <c r="K1253" s="7" t="str">
        <f>IF(F1253="NA","0000",IF(F1253="A04","0200",IF(F1253="A03","0500",IF(F1253="A02","0700",IF(F1253="A01","1000",ERROR)))))</f>
        <v>1000</v>
      </c>
      <c r="L1253" s="7" t="str">
        <f t="shared" si="74"/>
        <v>240</v>
      </c>
      <c r="M1253" s="8">
        <v>0</v>
      </c>
      <c r="N1253" s="7">
        <v>39</v>
      </c>
      <c r="O1253" s="7">
        <v>1</v>
      </c>
      <c r="P1253" s="6" t="s">
        <v>34</v>
      </c>
      <c r="Q1253" s="6" t="str">
        <f t="shared" si="76"/>
        <v>1773</v>
      </c>
    </row>
    <row r="1254" spans="1:18" x14ac:dyDescent="0.15">
      <c r="A1254" s="6" t="s">
        <v>1131</v>
      </c>
      <c r="B1254" s="6" t="str">
        <f t="shared" si="75"/>
        <v>20190705</v>
      </c>
      <c r="C1254" s="6" t="s">
        <v>0</v>
      </c>
      <c r="D1254" s="6" t="s">
        <v>2</v>
      </c>
      <c r="E1254" s="6" t="s">
        <v>45</v>
      </c>
      <c r="F1254" s="6" t="s">
        <v>25</v>
      </c>
      <c r="G1254" s="6" t="s">
        <v>2287</v>
      </c>
      <c r="H1254" s="6" t="s">
        <v>47</v>
      </c>
      <c r="I1254" s="6">
        <v>62</v>
      </c>
      <c r="J1254" s="10">
        <v>240</v>
      </c>
      <c r="K1254" s="7" t="str">
        <f>IF(F1254="NA","0000",IF(F1254="A04","0200",IF(F1254="A03","0500",IF(F1254="A02","0700",IF(F1254="A01","1000",ERROR)))))</f>
        <v>1000</v>
      </c>
      <c r="L1254" s="7" t="str">
        <f t="shared" si="74"/>
        <v>240</v>
      </c>
      <c r="M1254" s="8">
        <v>0</v>
      </c>
      <c r="N1254" s="7">
        <v>39</v>
      </c>
      <c r="O1254" s="7">
        <v>1</v>
      </c>
      <c r="P1254" s="6" t="s">
        <v>34</v>
      </c>
      <c r="Q1254" s="6" t="str">
        <f t="shared" si="76"/>
        <v>1775</v>
      </c>
    </row>
    <row r="1255" spans="1:18" x14ac:dyDescent="0.15">
      <c r="A1255" s="6" t="s">
        <v>1132</v>
      </c>
      <c r="B1255" s="6" t="str">
        <f t="shared" si="75"/>
        <v>20190705</v>
      </c>
      <c r="C1255" s="6" t="s">
        <v>0</v>
      </c>
      <c r="D1255" s="6" t="s">
        <v>2</v>
      </c>
      <c r="E1255" s="6" t="s">
        <v>1010</v>
      </c>
      <c r="F1255" s="6" t="s">
        <v>25</v>
      </c>
      <c r="G1255" s="6" t="s">
        <v>2287</v>
      </c>
      <c r="H1255" s="6" t="s">
        <v>47</v>
      </c>
      <c r="I1255" s="6">
        <v>11</v>
      </c>
      <c r="J1255" s="10">
        <v>240</v>
      </c>
      <c r="K1255" s="7" t="str">
        <f>IF(F1255="NA","0000",IF(F1255="A04","0200",IF(F1255="A03","0500",IF(F1255="A02","0700",IF(F1255="A01","1000",ERROR)))))</f>
        <v>1000</v>
      </c>
      <c r="L1255" s="7" t="str">
        <f t="shared" si="74"/>
        <v>240</v>
      </c>
      <c r="M1255" s="8">
        <v>0</v>
      </c>
      <c r="N1255" s="7">
        <v>39</v>
      </c>
      <c r="O1255" s="7">
        <v>1</v>
      </c>
      <c r="P1255" s="6" t="s">
        <v>34</v>
      </c>
      <c r="Q1255" s="6" t="str">
        <f t="shared" si="76"/>
        <v>1777</v>
      </c>
    </row>
    <row r="1256" spans="1:18" x14ac:dyDescent="0.15">
      <c r="A1256" s="6" t="s">
        <v>1138</v>
      </c>
      <c r="B1256" s="6" t="str">
        <f t="shared" si="75"/>
        <v>20190705</v>
      </c>
      <c r="C1256" s="6" t="s">
        <v>0</v>
      </c>
      <c r="D1256" s="6" t="s">
        <v>2</v>
      </c>
      <c r="E1256" s="6" t="s">
        <v>45</v>
      </c>
      <c r="F1256" s="6" t="s">
        <v>46</v>
      </c>
      <c r="G1256" s="6" t="s">
        <v>2288</v>
      </c>
      <c r="H1256" s="6" t="s">
        <v>47</v>
      </c>
      <c r="I1256" s="6">
        <v>1</v>
      </c>
      <c r="J1256" s="10">
        <v>0</v>
      </c>
      <c r="K1256" s="7" t="str">
        <f>IF(F1256="NA","0000",IF(F1256="A04","0200",IF(F1256="A03","0500",IF(F1256="A02","0700",IF(F1256="A01","1000",ERROR)))))</f>
        <v>0000</v>
      </c>
      <c r="L1256" s="7" t="str">
        <f t="shared" si="74"/>
        <v>000</v>
      </c>
      <c r="M1256" s="8">
        <v>0</v>
      </c>
      <c r="N1256" s="7">
        <v>39</v>
      </c>
      <c r="O1256" s="7">
        <v>2</v>
      </c>
      <c r="P1256" s="6" t="s">
        <v>34</v>
      </c>
      <c r="Q1256" s="6" t="str">
        <f t="shared" si="76"/>
        <v>1779</v>
      </c>
    </row>
    <row r="1257" spans="1:18" x14ac:dyDescent="0.15">
      <c r="A1257" s="6" t="s">
        <v>1139</v>
      </c>
      <c r="B1257" s="6" t="str">
        <f t="shared" si="75"/>
        <v>20190705</v>
      </c>
      <c r="C1257" s="6" t="s">
        <v>0</v>
      </c>
      <c r="D1257" s="6" t="s">
        <v>2</v>
      </c>
      <c r="E1257" s="6" t="s">
        <v>1010</v>
      </c>
      <c r="F1257" s="6" t="s">
        <v>46</v>
      </c>
      <c r="G1257" s="6" t="s">
        <v>2288</v>
      </c>
      <c r="H1257" s="6" t="s">
        <v>47</v>
      </c>
      <c r="I1257" s="6">
        <v>1</v>
      </c>
      <c r="J1257" s="10">
        <v>0</v>
      </c>
      <c r="K1257" s="7" t="str">
        <f>IF(F1257="NA","0000",IF(F1257="A04","0200",IF(F1257="A03","0500",IF(F1257="A02","0700",IF(F1257="A01","1000",ERROR)))))</f>
        <v>0000</v>
      </c>
      <c r="L1257" s="7" t="str">
        <f t="shared" si="74"/>
        <v>000</v>
      </c>
      <c r="M1257" s="8">
        <v>0</v>
      </c>
      <c r="N1257" s="7">
        <v>39</v>
      </c>
      <c r="O1257" s="7">
        <v>2</v>
      </c>
      <c r="P1257" s="6" t="s">
        <v>34</v>
      </c>
      <c r="Q1257" s="6" t="str">
        <f t="shared" si="76"/>
        <v>1781</v>
      </c>
    </row>
    <row r="1258" spans="1:18" x14ac:dyDescent="0.15">
      <c r="A1258" s="6" t="s">
        <v>1140</v>
      </c>
      <c r="B1258" s="6" t="str">
        <f t="shared" si="75"/>
        <v>20190705</v>
      </c>
      <c r="C1258" s="6" t="s">
        <v>0</v>
      </c>
      <c r="D1258" s="6" t="s">
        <v>2</v>
      </c>
      <c r="E1258" s="6" t="s">
        <v>45</v>
      </c>
      <c r="F1258" s="6" t="s">
        <v>25</v>
      </c>
      <c r="G1258" s="6" t="s">
        <v>2287</v>
      </c>
      <c r="H1258" s="6" t="s">
        <v>47</v>
      </c>
      <c r="I1258" s="6">
        <v>65</v>
      </c>
      <c r="J1258" s="10">
        <v>240</v>
      </c>
      <c r="K1258" s="7" t="str">
        <f>IF(F1258="NA","0000",IF(F1258="A04","0200",IF(F1258="A03","0500",IF(F1258="A02","0700",IF(F1258="A01","1000",ERROR)))))</f>
        <v>1000</v>
      </c>
      <c r="L1258" s="7" t="str">
        <f t="shared" si="74"/>
        <v>240</v>
      </c>
      <c r="M1258" s="8">
        <v>0</v>
      </c>
      <c r="N1258" s="7">
        <v>39</v>
      </c>
      <c r="O1258" s="7">
        <v>2</v>
      </c>
      <c r="P1258" s="6" t="s">
        <v>34</v>
      </c>
      <c r="Q1258" s="6" t="str">
        <f t="shared" si="76"/>
        <v>1783</v>
      </c>
    </row>
    <row r="1259" spans="1:18" x14ac:dyDescent="0.15">
      <c r="A1259" s="6" t="s">
        <v>1141</v>
      </c>
      <c r="B1259" s="6" t="str">
        <f t="shared" si="75"/>
        <v>20190705</v>
      </c>
      <c r="C1259" s="6" t="s">
        <v>0</v>
      </c>
      <c r="D1259" s="6" t="s">
        <v>2</v>
      </c>
      <c r="E1259" s="6" t="s">
        <v>45</v>
      </c>
      <c r="F1259" s="6" t="s">
        <v>25</v>
      </c>
      <c r="G1259" s="6" t="s">
        <v>2287</v>
      </c>
      <c r="H1259" s="6" t="s">
        <v>47</v>
      </c>
      <c r="I1259" s="6">
        <v>62</v>
      </c>
      <c r="J1259" s="10">
        <v>240</v>
      </c>
      <c r="K1259" s="7" t="str">
        <f>IF(F1259="NA","0000",IF(F1259="A04","0200",IF(F1259="A03","0500",IF(F1259="A02","0700",IF(F1259="A01","1000",ERROR)))))</f>
        <v>1000</v>
      </c>
      <c r="L1259" s="7" t="str">
        <f t="shared" si="74"/>
        <v>240</v>
      </c>
      <c r="M1259" s="8">
        <v>0</v>
      </c>
      <c r="N1259" s="7">
        <v>39</v>
      </c>
      <c r="O1259" s="7">
        <v>2</v>
      </c>
      <c r="P1259" s="6" t="s">
        <v>34</v>
      </c>
      <c r="Q1259" s="6" t="str">
        <f t="shared" si="76"/>
        <v>1785</v>
      </c>
    </row>
    <row r="1260" spans="1:18" x14ac:dyDescent="0.15">
      <c r="A1260" s="6" t="s">
        <v>1142</v>
      </c>
      <c r="B1260" s="6" t="str">
        <f t="shared" si="75"/>
        <v>20190705</v>
      </c>
      <c r="C1260" s="6" t="s">
        <v>0</v>
      </c>
      <c r="D1260" s="6" t="s">
        <v>2</v>
      </c>
      <c r="E1260" s="6" t="s">
        <v>1010</v>
      </c>
      <c r="F1260" s="6" t="s">
        <v>25</v>
      </c>
      <c r="G1260" s="6" t="s">
        <v>2287</v>
      </c>
      <c r="H1260" s="6" t="s">
        <v>47</v>
      </c>
      <c r="I1260" s="6">
        <v>22</v>
      </c>
      <c r="J1260" s="10">
        <v>240</v>
      </c>
      <c r="K1260" s="7" t="str">
        <f>IF(F1260="NA","0000",IF(F1260="A04","0200",IF(F1260="A03","0500",IF(F1260="A02","0700",IF(F1260="A01","1000",ERROR)))))</f>
        <v>1000</v>
      </c>
      <c r="L1260" s="7" t="str">
        <f t="shared" si="74"/>
        <v>240</v>
      </c>
      <c r="M1260" s="8">
        <v>0</v>
      </c>
      <c r="N1260" s="7">
        <v>39</v>
      </c>
      <c r="O1260" s="7">
        <v>2</v>
      </c>
      <c r="P1260" s="6" t="s">
        <v>34</v>
      </c>
      <c r="Q1260" s="6" t="str">
        <f t="shared" si="76"/>
        <v>1787</v>
      </c>
    </row>
    <row r="1261" spans="1:18" x14ac:dyDescent="0.15">
      <c r="A1261" s="6" t="s">
        <v>1147</v>
      </c>
      <c r="B1261" s="6" t="str">
        <f t="shared" si="75"/>
        <v>20190705</v>
      </c>
      <c r="C1261" s="6" t="s">
        <v>0</v>
      </c>
      <c r="D1261" s="6" t="s">
        <v>2</v>
      </c>
      <c r="E1261" s="6" t="s">
        <v>45</v>
      </c>
      <c r="F1261" s="6" t="s">
        <v>46</v>
      </c>
      <c r="G1261" s="6" t="s">
        <v>2288</v>
      </c>
      <c r="H1261" s="6" t="s">
        <v>47</v>
      </c>
      <c r="I1261" s="6">
        <v>0</v>
      </c>
      <c r="J1261" s="10">
        <v>0</v>
      </c>
      <c r="K1261" s="7" t="str">
        <f>IF(F1261="NA","0000",IF(F1261="A04","0200",IF(F1261="A03","0500",IF(F1261="A02","0700",IF(F1261="A01","1000",ERROR)))))</f>
        <v>0000</v>
      </c>
      <c r="L1261" s="7" t="str">
        <f t="shared" si="74"/>
        <v>000</v>
      </c>
      <c r="M1261" s="8">
        <v>0</v>
      </c>
      <c r="N1261" s="7">
        <v>39</v>
      </c>
      <c r="O1261" s="7">
        <v>3</v>
      </c>
      <c r="P1261" s="6" t="s">
        <v>34</v>
      </c>
      <c r="Q1261" s="6" t="str">
        <f t="shared" si="76"/>
        <v>1789</v>
      </c>
    </row>
    <row r="1262" spans="1:18" x14ac:dyDescent="0.15">
      <c r="A1262" s="6" t="s">
        <v>1148</v>
      </c>
      <c r="B1262" s="6" t="str">
        <f t="shared" si="75"/>
        <v>20190705</v>
      </c>
      <c r="C1262" s="6" t="s">
        <v>0</v>
      </c>
      <c r="D1262" s="6" t="s">
        <v>2</v>
      </c>
      <c r="E1262" s="6" t="s">
        <v>1010</v>
      </c>
      <c r="F1262" s="6" t="s">
        <v>46</v>
      </c>
      <c r="G1262" s="6" t="s">
        <v>2288</v>
      </c>
      <c r="H1262" s="6" t="s">
        <v>47</v>
      </c>
      <c r="I1262" s="6">
        <v>0</v>
      </c>
      <c r="J1262" s="10">
        <v>0</v>
      </c>
      <c r="K1262" s="7" t="str">
        <f>IF(F1262="NA","0000",IF(F1262="A04","0200",IF(F1262="A03","0500",IF(F1262="A02","0700",IF(F1262="A01","1000",ERROR)))))</f>
        <v>0000</v>
      </c>
      <c r="L1262" s="7" t="str">
        <f t="shared" si="74"/>
        <v>000</v>
      </c>
      <c r="M1262" s="8">
        <v>0</v>
      </c>
      <c r="N1262" s="7">
        <v>39</v>
      </c>
      <c r="O1262" s="7">
        <v>3</v>
      </c>
      <c r="P1262" s="6" t="s">
        <v>34</v>
      </c>
      <c r="Q1262" s="6" t="str">
        <f t="shared" si="76"/>
        <v>1791</v>
      </c>
    </row>
    <row r="1263" spans="1:18" x14ac:dyDescent="0.15">
      <c r="A1263" s="6" t="s">
        <v>1149</v>
      </c>
      <c r="B1263" s="6" t="str">
        <f t="shared" si="75"/>
        <v>20190705</v>
      </c>
      <c r="C1263" s="6" t="s">
        <v>0</v>
      </c>
      <c r="D1263" s="6" t="s">
        <v>2</v>
      </c>
      <c r="E1263" s="6" t="s">
        <v>45</v>
      </c>
      <c r="F1263" s="6" t="s">
        <v>25</v>
      </c>
      <c r="G1263" s="6" t="s">
        <v>2287</v>
      </c>
      <c r="H1263" s="6" t="s">
        <v>47</v>
      </c>
      <c r="I1263" s="6">
        <v>208</v>
      </c>
      <c r="J1263" s="10">
        <v>240</v>
      </c>
      <c r="K1263" s="7" t="str">
        <f>IF(F1263="NA","0000",IF(F1263="A04","0200",IF(F1263="A03","0500",IF(F1263="A02","0700",IF(F1263="A01","1000",ERROR)))))</f>
        <v>1000</v>
      </c>
      <c r="L1263" s="7" t="str">
        <f t="shared" si="74"/>
        <v>240</v>
      </c>
      <c r="M1263" s="8">
        <v>0</v>
      </c>
      <c r="N1263" s="7">
        <v>39</v>
      </c>
      <c r="O1263" s="7">
        <v>3</v>
      </c>
      <c r="P1263" s="6" t="s">
        <v>34</v>
      </c>
      <c r="Q1263" s="6" t="str">
        <f t="shared" si="76"/>
        <v>1793</v>
      </c>
    </row>
    <row r="1264" spans="1:18" x14ac:dyDescent="0.15">
      <c r="A1264" s="6" t="s">
        <v>1150</v>
      </c>
      <c r="B1264" s="6" t="str">
        <f t="shared" si="75"/>
        <v>20190705</v>
      </c>
      <c r="C1264" s="6" t="s">
        <v>0</v>
      </c>
      <c r="D1264" s="6" t="s">
        <v>2</v>
      </c>
      <c r="E1264" s="6" t="s">
        <v>45</v>
      </c>
      <c r="F1264" s="6" t="s">
        <v>25</v>
      </c>
      <c r="G1264" s="6" t="s">
        <v>2287</v>
      </c>
      <c r="H1264" s="6" t="s">
        <v>47</v>
      </c>
      <c r="I1264" s="6">
        <v>196</v>
      </c>
      <c r="J1264" s="10">
        <v>240</v>
      </c>
      <c r="K1264" s="7" t="str">
        <f>IF(F1264="NA","0000",IF(F1264="A04","0200",IF(F1264="A03","0500",IF(F1264="A02","0700",IF(F1264="A01","1000",ERROR)))))</f>
        <v>1000</v>
      </c>
      <c r="L1264" s="7" t="str">
        <f t="shared" si="74"/>
        <v>240</v>
      </c>
      <c r="M1264" s="8">
        <v>0</v>
      </c>
      <c r="N1264" s="7">
        <v>39</v>
      </c>
      <c r="O1264" s="7">
        <v>3</v>
      </c>
      <c r="P1264" s="6" t="s">
        <v>34</v>
      </c>
      <c r="Q1264" s="6" t="str">
        <f t="shared" si="76"/>
        <v>1795</v>
      </c>
    </row>
    <row r="1265" spans="1:17" x14ac:dyDescent="0.15">
      <c r="A1265" s="6" t="s">
        <v>1151</v>
      </c>
      <c r="B1265" s="6" t="str">
        <f t="shared" si="75"/>
        <v>20190705</v>
      </c>
      <c r="C1265" s="6" t="s">
        <v>0</v>
      </c>
      <c r="D1265" s="6" t="s">
        <v>2</v>
      </c>
      <c r="E1265" s="6" t="s">
        <v>1010</v>
      </c>
      <c r="F1265" s="6" t="s">
        <v>25</v>
      </c>
      <c r="G1265" s="6" t="s">
        <v>2287</v>
      </c>
      <c r="H1265" s="6" t="s">
        <v>47</v>
      </c>
      <c r="I1265" s="6">
        <v>39</v>
      </c>
      <c r="J1265" s="10">
        <v>240</v>
      </c>
      <c r="K1265" s="7" t="str">
        <f>IF(F1265="NA","0000",IF(F1265="A04","0200",IF(F1265="A03","0500",IF(F1265="A02","0700",IF(F1265="A01","1000",ERROR)))))</f>
        <v>1000</v>
      </c>
      <c r="L1265" s="7" t="str">
        <f t="shared" si="74"/>
        <v>240</v>
      </c>
      <c r="M1265" s="8">
        <v>0</v>
      </c>
      <c r="N1265" s="7">
        <v>39</v>
      </c>
      <c r="O1265" s="7">
        <v>3</v>
      </c>
      <c r="P1265" s="6" t="s">
        <v>34</v>
      </c>
      <c r="Q1265" s="6" t="str">
        <f t="shared" si="76"/>
        <v>1797</v>
      </c>
    </row>
    <row r="1266" spans="1:17" x14ac:dyDescent="0.15">
      <c r="A1266" s="6" t="s">
        <v>1157</v>
      </c>
      <c r="B1266" s="6" t="str">
        <f t="shared" si="75"/>
        <v>20190705</v>
      </c>
      <c r="C1266" s="6" t="s">
        <v>0</v>
      </c>
      <c r="D1266" s="6" t="s">
        <v>2</v>
      </c>
      <c r="E1266" s="6" t="s">
        <v>45</v>
      </c>
      <c r="F1266" s="6" t="s">
        <v>46</v>
      </c>
      <c r="G1266" s="6" t="s">
        <v>2288</v>
      </c>
      <c r="H1266" s="6" t="s">
        <v>47</v>
      </c>
      <c r="I1266" s="6">
        <v>0</v>
      </c>
      <c r="J1266" s="10">
        <v>0</v>
      </c>
      <c r="K1266" s="7" t="str">
        <f>IF(F1266="NA","0000",IF(F1266="A04","0200",IF(F1266="A03","0500",IF(F1266="A02","0700",IF(F1266="A01","1000",ERROR)))))</f>
        <v>0000</v>
      </c>
      <c r="L1266" s="7" t="str">
        <f t="shared" si="74"/>
        <v>000</v>
      </c>
      <c r="M1266" s="8">
        <v>0</v>
      </c>
      <c r="N1266" s="7">
        <v>39</v>
      </c>
      <c r="O1266" s="7">
        <v>4</v>
      </c>
      <c r="P1266" s="6" t="s">
        <v>34</v>
      </c>
      <c r="Q1266" s="6" t="str">
        <f t="shared" si="76"/>
        <v>1799</v>
      </c>
    </row>
    <row r="1267" spans="1:17" x14ac:dyDescent="0.15">
      <c r="A1267" s="6" t="s">
        <v>1158</v>
      </c>
      <c r="B1267" s="6" t="str">
        <f t="shared" si="75"/>
        <v>20190705</v>
      </c>
      <c r="C1267" s="6" t="s">
        <v>0</v>
      </c>
      <c r="D1267" s="6" t="s">
        <v>2</v>
      </c>
      <c r="E1267" s="6" t="s">
        <v>1010</v>
      </c>
      <c r="F1267" s="6" t="s">
        <v>46</v>
      </c>
      <c r="G1267" s="6" t="s">
        <v>2288</v>
      </c>
      <c r="H1267" s="6" t="s">
        <v>47</v>
      </c>
      <c r="I1267" s="6">
        <v>0</v>
      </c>
      <c r="J1267" s="10">
        <v>0</v>
      </c>
      <c r="K1267" s="7" t="str">
        <f>IF(F1267="NA","0000",IF(F1267="A04","0200",IF(F1267="A03","0500",IF(F1267="A02","0700",IF(F1267="A01","1000",ERROR)))))</f>
        <v>0000</v>
      </c>
      <c r="L1267" s="7" t="str">
        <f t="shared" ref="L1267:L1330" si="77">IF(J1267="NA","000",TEXT(J1267,"000"))</f>
        <v>000</v>
      </c>
      <c r="M1267" s="8">
        <v>0</v>
      </c>
      <c r="N1267" s="7">
        <v>39</v>
      </c>
      <c r="O1267" s="7">
        <v>4</v>
      </c>
      <c r="P1267" s="6" t="s">
        <v>34</v>
      </c>
      <c r="Q1267" s="6" t="str">
        <f t="shared" si="76"/>
        <v>1801</v>
      </c>
    </row>
    <row r="1268" spans="1:17" x14ac:dyDescent="0.15">
      <c r="A1268" s="6" t="s">
        <v>1159</v>
      </c>
      <c r="B1268" s="6" t="str">
        <f t="shared" si="75"/>
        <v>20190705</v>
      </c>
      <c r="C1268" s="6" t="s">
        <v>0</v>
      </c>
      <c r="D1268" s="6" t="s">
        <v>2</v>
      </c>
      <c r="E1268" s="6" t="s">
        <v>45</v>
      </c>
      <c r="F1268" s="6" t="s">
        <v>25</v>
      </c>
      <c r="G1268" s="6" t="s">
        <v>2287</v>
      </c>
      <c r="H1268" s="6" t="s">
        <v>47</v>
      </c>
      <c r="I1268" s="6">
        <v>129</v>
      </c>
      <c r="J1268" s="10">
        <v>240</v>
      </c>
      <c r="K1268" s="7" t="str">
        <f>IF(F1268="NA","0000",IF(F1268="A04","0200",IF(F1268="A03","0500",IF(F1268="A02","0700",IF(F1268="A01","1000",ERROR)))))</f>
        <v>1000</v>
      </c>
      <c r="L1268" s="7" t="str">
        <f t="shared" si="77"/>
        <v>240</v>
      </c>
      <c r="M1268" s="8">
        <v>0</v>
      </c>
      <c r="N1268" s="7">
        <v>39</v>
      </c>
      <c r="O1268" s="7">
        <v>4</v>
      </c>
      <c r="P1268" s="6" t="s">
        <v>34</v>
      </c>
      <c r="Q1268" s="6" t="str">
        <f t="shared" si="76"/>
        <v>1803</v>
      </c>
    </row>
    <row r="1269" spans="1:17" x14ac:dyDescent="0.15">
      <c r="A1269" s="6" t="s">
        <v>1160</v>
      </c>
      <c r="B1269" s="6" t="str">
        <f t="shared" si="75"/>
        <v>20190705</v>
      </c>
      <c r="C1269" s="6" t="s">
        <v>0</v>
      </c>
      <c r="D1269" s="6" t="s">
        <v>2</v>
      </c>
      <c r="E1269" s="6" t="s">
        <v>45</v>
      </c>
      <c r="F1269" s="6" t="s">
        <v>25</v>
      </c>
      <c r="G1269" s="6" t="s">
        <v>2287</v>
      </c>
      <c r="H1269" s="6" t="s">
        <v>47</v>
      </c>
      <c r="I1269" s="6">
        <v>80</v>
      </c>
      <c r="J1269" s="10">
        <v>240</v>
      </c>
      <c r="K1269" s="7" t="str">
        <f>IF(F1269="NA","0000",IF(F1269="A04","0200",IF(F1269="A03","0500",IF(F1269="A02","0700",IF(F1269="A01","1000",ERROR)))))</f>
        <v>1000</v>
      </c>
      <c r="L1269" s="7" t="str">
        <f t="shared" si="77"/>
        <v>240</v>
      </c>
      <c r="M1269" s="8">
        <v>0</v>
      </c>
      <c r="N1269" s="7">
        <v>39</v>
      </c>
      <c r="O1269" s="7">
        <v>4</v>
      </c>
      <c r="P1269" s="6" t="s">
        <v>34</v>
      </c>
      <c r="Q1269" s="6" t="str">
        <f t="shared" si="76"/>
        <v>1805</v>
      </c>
    </row>
    <row r="1270" spans="1:17" x14ac:dyDescent="0.15">
      <c r="A1270" s="6" t="s">
        <v>1161</v>
      </c>
      <c r="B1270" s="6" t="str">
        <f t="shared" si="75"/>
        <v>20190705</v>
      </c>
      <c r="C1270" s="6" t="s">
        <v>0</v>
      </c>
      <c r="D1270" s="6" t="s">
        <v>2</v>
      </c>
      <c r="E1270" s="6" t="s">
        <v>1010</v>
      </c>
      <c r="F1270" s="6" t="s">
        <v>25</v>
      </c>
      <c r="G1270" s="6" t="s">
        <v>2287</v>
      </c>
      <c r="H1270" s="6" t="s">
        <v>47</v>
      </c>
      <c r="I1270" s="6">
        <v>27</v>
      </c>
      <c r="J1270" s="10">
        <v>240</v>
      </c>
      <c r="K1270" s="7" t="str">
        <f>IF(F1270="NA","0000",IF(F1270="A04","0200",IF(F1270="A03","0500",IF(F1270="A02","0700",IF(F1270="A01","1000",ERROR)))))</f>
        <v>1000</v>
      </c>
      <c r="L1270" s="7" t="str">
        <f t="shared" si="77"/>
        <v>240</v>
      </c>
      <c r="M1270" s="8">
        <v>0</v>
      </c>
      <c r="N1270" s="7">
        <v>39</v>
      </c>
      <c r="O1270" s="7">
        <v>4</v>
      </c>
      <c r="P1270" s="6" t="s">
        <v>34</v>
      </c>
      <c r="Q1270" s="6" t="str">
        <f t="shared" si="76"/>
        <v>1807</v>
      </c>
    </row>
    <row r="1271" spans="1:17" x14ac:dyDescent="0.15">
      <c r="A1271" s="6" t="s">
        <v>1167</v>
      </c>
      <c r="B1271" s="6" t="str">
        <f t="shared" si="75"/>
        <v>20190705</v>
      </c>
      <c r="C1271" s="6" t="s">
        <v>0</v>
      </c>
      <c r="D1271" s="6" t="s">
        <v>2</v>
      </c>
      <c r="E1271" s="6" t="s">
        <v>45</v>
      </c>
      <c r="F1271" s="6" t="s">
        <v>46</v>
      </c>
      <c r="G1271" s="6" t="s">
        <v>2288</v>
      </c>
      <c r="H1271" s="6" t="s">
        <v>47</v>
      </c>
      <c r="I1271" s="6">
        <v>1</v>
      </c>
      <c r="J1271" s="10">
        <v>0</v>
      </c>
      <c r="K1271" s="7" t="str">
        <f>IF(F1271="NA","0000",IF(F1271="A04","0200",IF(F1271="A03","0500",IF(F1271="A02","0700",IF(F1271="A01","1000",ERROR)))))</f>
        <v>0000</v>
      </c>
      <c r="L1271" s="7" t="str">
        <f t="shared" si="77"/>
        <v>000</v>
      </c>
      <c r="M1271" s="8">
        <v>0</v>
      </c>
      <c r="N1271" s="7">
        <v>39</v>
      </c>
      <c r="O1271" s="7">
        <v>5</v>
      </c>
      <c r="P1271" s="6" t="s">
        <v>34</v>
      </c>
      <c r="Q1271" s="6" t="str">
        <f t="shared" si="76"/>
        <v>1809</v>
      </c>
    </row>
    <row r="1272" spans="1:17" x14ac:dyDescent="0.15">
      <c r="A1272" s="6" t="s">
        <v>1168</v>
      </c>
      <c r="B1272" s="6" t="str">
        <f t="shared" si="75"/>
        <v>20190705</v>
      </c>
      <c r="C1272" s="6" t="s">
        <v>0</v>
      </c>
      <c r="D1272" s="6" t="s">
        <v>2</v>
      </c>
      <c r="E1272" s="6" t="s">
        <v>1010</v>
      </c>
      <c r="F1272" s="6" t="s">
        <v>46</v>
      </c>
      <c r="G1272" s="6" t="s">
        <v>2288</v>
      </c>
      <c r="H1272" s="6" t="s">
        <v>47</v>
      </c>
      <c r="I1272" s="6">
        <v>3</v>
      </c>
      <c r="J1272" s="10">
        <v>0</v>
      </c>
      <c r="K1272" s="7" t="str">
        <f>IF(F1272="NA","0000",IF(F1272="A04","0200",IF(F1272="A03","0500",IF(F1272="A02","0700",IF(F1272="A01","1000",ERROR)))))</f>
        <v>0000</v>
      </c>
      <c r="L1272" s="7" t="str">
        <f t="shared" si="77"/>
        <v>000</v>
      </c>
      <c r="M1272" s="8">
        <v>0</v>
      </c>
      <c r="N1272" s="7">
        <v>39</v>
      </c>
      <c r="O1272" s="7">
        <v>5</v>
      </c>
      <c r="P1272" s="6" t="s">
        <v>34</v>
      </c>
      <c r="Q1272" s="6" t="str">
        <f t="shared" si="76"/>
        <v>1811</v>
      </c>
    </row>
    <row r="1273" spans="1:17" x14ac:dyDescent="0.15">
      <c r="A1273" s="6" t="s">
        <v>1169</v>
      </c>
      <c r="B1273" s="6" t="str">
        <f t="shared" si="75"/>
        <v>20190705</v>
      </c>
      <c r="C1273" s="6" t="s">
        <v>0</v>
      </c>
      <c r="D1273" s="6" t="s">
        <v>2</v>
      </c>
      <c r="E1273" s="6" t="s">
        <v>45</v>
      </c>
      <c r="F1273" s="6" t="s">
        <v>25</v>
      </c>
      <c r="G1273" s="6" t="s">
        <v>2287</v>
      </c>
      <c r="H1273" s="6" t="s">
        <v>47</v>
      </c>
      <c r="I1273" s="6">
        <v>423</v>
      </c>
      <c r="J1273" s="10">
        <v>240</v>
      </c>
      <c r="K1273" s="7" t="str">
        <f>IF(F1273="NA","0000",IF(F1273="A04","0200",IF(F1273="A03","0500",IF(F1273="A02","0700",IF(F1273="A01","1000",ERROR)))))</f>
        <v>1000</v>
      </c>
      <c r="L1273" s="7" t="str">
        <f t="shared" si="77"/>
        <v>240</v>
      </c>
      <c r="M1273" s="8">
        <v>0</v>
      </c>
      <c r="N1273" s="7">
        <v>39</v>
      </c>
      <c r="O1273" s="7">
        <v>5</v>
      </c>
      <c r="P1273" s="6" t="s">
        <v>34</v>
      </c>
      <c r="Q1273" s="6" t="str">
        <f t="shared" si="76"/>
        <v>1813</v>
      </c>
    </row>
    <row r="1274" spans="1:17" x14ac:dyDescent="0.15">
      <c r="A1274" s="6" t="s">
        <v>1170</v>
      </c>
      <c r="B1274" s="6" t="str">
        <f t="shared" si="75"/>
        <v>20190705</v>
      </c>
      <c r="C1274" s="6" t="s">
        <v>0</v>
      </c>
      <c r="D1274" s="6" t="s">
        <v>2</v>
      </c>
      <c r="E1274" s="6" t="s">
        <v>45</v>
      </c>
      <c r="F1274" s="6" t="s">
        <v>25</v>
      </c>
      <c r="G1274" s="6" t="s">
        <v>2287</v>
      </c>
      <c r="H1274" s="6" t="s">
        <v>47</v>
      </c>
      <c r="I1274" s="6">
        <v>206</v>
      </c>
      <c r="J1274" s="10">
        <v>240</v>
      </c>
      <c r="K1274" s="7" t="str">
        <f>IF(F1274="NA","0000",IF(F1274="A04","0200",IF(F1274="A03","0500",IF(F1274="A02","0700",IF(F1274="A01","1000",ERROR)))))</f>
        <v>1000</v>
      </c>
      <c r="L1274" s="7" t="str">
        <f t="shared" si="77"/>
        <v>240</v>
      </c>
      <c r="M1274" s="8">
        <v>0</v>
      </c>
      <c r="N1274" s="7">
        <v>39</v>
      </c>
      <c r="O1274" s="7">
        <v>5</v>
      </c>
      <c r="P1274" s="6" t="s">
        <v>34</v>
      </c>
      <c r="Q1274" s="6" t="str">
        <f t="shared" si="76"/>
        <v>1815</v>
      </c>
    </row>
    <row r="1275" spans="1:17" x14ac:dyDescent="0.15">
      <c r="A1275" s="6" t="s">
        <v>1171</v>
      </c>
      <c r="B1275" s="6" t="str">
        <f t="shared" si="75"/>
        <v>20190705</v>
      </c>
      <c r="C1275" s="6" t="s">
        <v>0</v>
      </c>
      <c r="D1275" s="6" t="s">
        <v>2</v>
      </c>
      <c r="E1275" s="6" t="s">
        <v>1010</v>
      </c>
      <c r="F1275" s="6" t="s">
        <v>25</v>
      </c>
      <c r="G1275" s="6" t="s">
        <v>2287</v>
      </c>
      <c r="H1275" s="6" t="s">
        <v>47</v>
      </c>
      <c r="I1275" s="6">
        <v>58</v>
      </c>
      <c r="J1275" s="10">
        <v>240</v>
      </c>
      <c r="K1275" s="7" t="str">
        <f>IF(F1275="NA","0000",IF(F1275="A04","0200",IF(F1275="A03","0500",IF(F1275="A02","0700",IF(F1275="A01","1000",ERROR)))))</f>
        <v>1000</v>
      </c>
      <c r="L1275" s="7" t="str">
        <f t="shared" si="77"/>
        <v>240</v>
      </c>
      <c r="M1275" s="8">
        <v>0</v>
      </c>
      <c r="N1275" s="7">
        <v>39</v>
      </c>
      <c r="O1275" s="7">
        <v>5</v>
      </c>
      <c r="P1275" s="6" t="s">
        <v>34</v>
      </c>
      <c r="Q1275" s="6" t="str">
        <f t="shared" si="76"/>
        <v>1817</v>
      </c>
    </row>
    <row r="1276" spans="1:17" x14ac:dyDescent="0.15">
      <c r="A1276" s="6" t="s">
        <v>1177</v>
      </c>
      <c r="B1276" s="6" t="str">
        <f t="shared" si="75"/>
        <v>20190705</v>
      </c>
      <c r="C1276" s="6" t="s">
        <v>0</v>
      </c>
      <c r="D1276" s="6" t="s">
        <v>2</v>
      </c>
      <c r="E1276" s="6" t="s">
        <v>45</v>
      </c>
      <c r="F1276" s="6" t="s">
        <v>46</v>
      </c>
      <c r="G1276" s="6" t="s">
        <v>2288</v>
      </c>
      <c r="H1276" s="6" t="s">
        <v>47</v>
      </c>
      <c r="I1276" s="6">
        <v>0</v>
      </c>
      <c r="J1276" s="10">
        <v>0</v>
      </c>
      <c r="K1276" s="7" t="str">
        <f>IF(F1276="NA","0000",IF(F1276="A04","0200",IF(F1276="A03","0500",IF(F1276="A02","0700",IF(F1276="A01","1000",ERROR)))))</f>
        <v>0000</v>
      </c>
      <c r="L1276" s="7" t="str">
        <f t="shared" si="77"/>
        <v>000</v>
      </c>
      <c r="M1276" s="8">
        <v>0</v>
      </c>
      <c r="N1276" s="7">
        <v>39</v>
      </c>
      <c r="O1276" s="7">
        <v>6</v>
      </c>
      <c r="P1276" s="6" t="s">
        <v>34</v>
      </c>
      <c r="Q1276" s="6" t="str">
        <f t="shared" si="76"/>
        <v>1819</v>
      </c>
    </row>
    <row r="1277" spans="1:17" x14ac:dyDescent="0.15">
      <c r="A1277" s="6" t="s">
        <v>1178</v>
      </c>
      <c r="B1277" s="6" t="str">
        <f t="shared" si="75"/>
        <v>20190705</v>
      </c>
      <c r="C1277" s="6" t="s">
        <v>0</v>
      </c>
      <c r="D1277" s="6" t="s">
        <v>2</v>
      </c>
      <c r="E1277" s="6" t="s">
        <v>1010</v>
      </c>
      <c r="F1277" s="6" t="s">
        <v>46</v>
      </c>
      <c r="G1277" s="6" t="s">
        <v>2288</v>
      </c>
      <c r="H1277" s="6" t="s">
        <v>47</v>
      </c>
      <c r="I1277" s="6">
        <v>0</v>
      </c>
      <c r="J1277" s="10">
        <v>0</v>
      </c>
      <c r="K1277" s="7" t="str">
        <f>IF(F1277="NA","0000",IF(F1277="A04","0200",IF(F1277="A03","0500",IF(F1277="A02","0700",IF(F1277="A01","1000",ERROR)))))</f>
        <v>0000</v>
      </c>
      <c r="L1277" s="7" t="str">
        <f t="shared" si="77"/>
        <v>000</v>
      </c>
      <c r="M1277" s="8">
        <v>0</v>
      </c>
      <c r="N1277" s="7">
        <v>39</v>
      </c>
      <c r="O1277" s="7">
        <v>6</v>
      </c>
      <c r="P1277" s="6" t="s">
        <v>34</v>
      </c>
      <c r="Q1277" s="6" t="str">
        <f t="shared" si="76"/>
        <v>1821</v>
      </c>
    </row>
    <row r="1278" spans="1:17" x14ac:dyDescent="0.15">
      <c r="A1278" s="6" t="s">
        <v>1179</v>
      </c>
      <c r="B1278" s="6" t="str">
        <f t="shared" si="75"/>
        <v>20190705</v>
      </c>
      <c r="C1278" s="6" t="s">
        <v>0</v>
      </c>
      <c r="D1278" s="6" t="s">
        <v>2</v>
      </c>
      <c r="E1278" s="6" t="s">
        <v>45</v>
      </c>
      <c r="F1278" s="6" t="s">
        <v>25</v>
      </c>
      <c r="G1278" s="6" t="s">
        <v>2287</v>
      </c>
      <c r="H1278" s="6" t="s">
        <v>47</v>
      </c>
      <c r="I1278" s="6">
        <v>270</v>
      </c>
      <c r="J1278" s="10">
        <v>240</v>
      </c>
      <c r="K1278" s="7" t="str">
        <f>IF(F1278="NA","0000",IF(F1278="A04","0200",IF(F1278="A03","0500",IF(F1278="A02","0700",IF(F1278="A01","1000",ERROR)))))</f>
        <v>1000</v>
      </c>
      <c r="L1278" s="7" t="str">
        <f t="shared" si="77"/>
        <v>240</v>
      </c>
      <c r="M1278" s="8">
        <v>0</v>
      </c>
      <c r="N1278" s="7">
        <v>39</v>
      </c>
      <c r="O1278" s="7">
        <v>6</v>
      </c>
      <c r="P1278" s="6" t="s">
        <v>34</v>
      </c>
      <c r="Q1278" s="6" t="str">
        <f t="shared" si="76"/>
        <v>1823</v>
      </c>
    </row>
    <row r="1279" spans="1:17" x14ac:dyDescent="0.15">
      <c r="A1279" s="6" t="s">
        <v>1180</v>
      </c>
      <c r="B1279" s="6" t="str">
        <f t="shared" si="75"/>
        <v>20190705</v>
      </c>
      <c r="C1279" s="6" t="s">
        <v>0</v>
      </c>
      <c r="D1279" s="6" t="s">
        <v>2</v>
      </c>
      <c r="E1279" s="6" t="s">
        <v>45</v>
      </c>
      <c r="F1279" s="6" t="s">
        <v>25</v>
      </c>
      <c r="G1279" s="6" t="s">
        <v>2287</v>
      </c>
      <c r="H1279" s="6" t="s">
        <v>47</v>
      </c>
      <c r="I1279" s="6">
        <v>125</v>
      </c>
      <c r="J1279" s="10">
        <v>240</v>
      </c>
      <c r="K1279" s="7" t="str">
        <f>IF(F1279="NA","0000",IF(F1279="A04","0200",IF(F1279="A03","0500",IF(F1279="A02","0700",IF(F1279="A01","1000",ERROR)))))</f>
        <v>1000</v>
      </c>
      <c r="L1279" s="7" t="str">
        <f t="shared" si="77"/>
        <v>240</v>
      </c>
      <c r="M1279" s="8">
        <v>0</v>
      </c>
      <c r="N1279" s="7">
        <v>39</v>
      </c>
      <c r="O1279" s="7">
        <v>6</v>
      </c>
      <c r="P1279" s="6" t="s">
        <v>34</v>
      </c>
      <c r="Q1279" s="6" t="str">
        <f t="shared" si="76"/>
        <v>1825</v>
      </c>
    </row>
    <row r="1280" spans="1:17" x14ac:dyDescent="0.15">
      <c r="A1280" s="6" t="s">
        <v>1181</v>
      </c>
      <c r="B1280" s="6" t="str">
        <f t="shared" si="75"/>
        <v>20190705</v>
      </c>
      <c r="C1280" s="6" t="s">
        <v>0</v>
      </c>
      <c r="D1280" s="6" t="s">
        <v>2</v>
      </c>
      <c r="E1280" s="6" t="s">
        <v>1010</v>
      </c>
      <c r="F1280" s="6" t="s">
        <v>25</v>
      </c>
      <c r="G1280" s="6" t="s">
        <v>2287</v>
      </c>
      <c r="H1280" s="6" t="s">
        <v>47</v>
      </c>
      <c r="I1280" s="6">
        <v>17</v>
      </c>
      <c r="J1280" s="10">
        <v>240</v>
      </c>
      <c r="K1280" s="7" t="str">
        <f>IF(F1280="NA","0000",IF(F1280="A04","0200",IF(F1280="A03","0500",IF(F1280="A02","0700",IF(F1280="A01","1000",ERROR)))))</f>
        <v>1000</v>
      </c>
      <c r="L1280" s="7" t="str">
        <f t="shared" si="77"/>
        <v>240</v>
      </c>
      <c r="M1280" s="8">
        <v>0</v>
      </c>
      <c r="N1280" s="7">
        <v>39</v>
      </c>
      <c r="O1280" s="7">
        <v>6</v>
      </c>
      <c r="P1280" s="6" t="s">
        <v>34</v>
      </c>
      <c r="Q1280" s="6" t="str">
        <f t="shared" si="76"/>
        <v>1827</v>
      </c>
    </row>
    <row r="1281" spans="1:17" x14ac:dyDescent="0.15">
      <c r="A1281" s="6" t="s">
        <v>1133</v>
      </c>
      <c r="B1281" s="6" t="str">
        <f t="shared" si="75"/>
        <v>20190705</v>
      </c>
      <c r="C1281" s="6" t="s">
        <v>0</v>
      </c>
      <c r="D1281" s="6" t="s">
        <v>2</v>
      </c>
      <c r="E1281" s="6" t="s">
        <v>45</v>
      </c>
      <c r="F1281" s="6" t="s">
        <v>46</v>
      </c>
      <c r="G1281" s="6" t="s">
        <v>2288</v>
      </c>
      <c r="H1281" s="6" t="s">
        <v>47</v>
      </c>
      <c r="I1281" s="6">
        <v>3</v>
      </c>
      <c r="J1281" s="10">
        <v>0</v>
      </c>
      <c r="K1281" s="7" t="str">
        <f>IF(F1281="NA","0000",IF(F1281="A04","0200",IF(F1281="A03","0500",IF(F1281="A02","0700",IF(F1281="A01","1000",ERROR)))))</f>
        <v>0000</v>
      </c>
      <c r="L1281" s="7" t="str">
        <f t="shared" si="77"/>
        <v>000</v>
      </c>
      <c r="M1281" s="8">
        <v>0</v>
      </c>
      <c r="N1281" s="7">
        <v>40</v>
      </c>
      <c r="O1281" s="7">
        <v>1</v>
      </c>
      <c r="P1281" s="6" t="s">
        <v>35</v>
      </c>
      <c r="Q1281" s="6" t="str">
        <f t="shared" si="76"/>
        <v>1770</v>
      </c>
    </row>
    <row r="1282" spans="1:17" x14ac:dyDescent="0.15">
      <c r="A1282" s="6" t="s">
        <v>1134</v>
      </c>
      <c r="B1282" s="6" t="str">
        <f t="shared" ref="B1282:B1345" si="78">LEFT(A1282,8)</f>
        <v>20190705</v>
      </c>
      <c r="C1282" s="6" t="s">
        <v>0</v>
      </c>
      <c r="D1282" s="6" t="s">
        <v>2</v>
      </c>
      <c r="E1282" s="6" t="s">
        <v>1010</v>
      </c>
      <c r="F1282" s="6" t="s">
        <v>46</v>
      </c>
      <c r="G1282" s="6" t="s">
        <v>2288</v>
      </c>
      <c r="H1282" s="6" t="s">
        <v>47</v>
      </c>
      <c r="I1282" s="6">
        <v>0</v>
      </c>
      <c r="J1282" s="10">
        <v>0</v>
      </c>
      <c r="K1282" s="7" t="str">
        <f>IF(F1282="NA","0000",IF(F1282="A04","0200",IF(F1282="A03","0500",IF(F1282="A02","0700",IF(F1282="A01","1000",ERROR)))))</f>
        <v>0000</v>
      </c>
      <c r="L1282" s="7" t="str">
        <f t="shared" si="77"/>
        <v>000</v>
      </c>
      <c r="M1282" s="8">
        <v>0</v>
      </c>
      <c r="N1282" s="7">
        <v>40</v>
      </c>
      <c r="O1282" s="7">
        <v>1</v>
      </c>
      <c r="P1282" s="6" t="s">
        <v>35</v>
      </c>
      <c r="Q1282" s="6" t="str">
        <f t="shared" si="76"/>
        <v>1772</v>
      </c>
    </row>
    <row r="1283" spans="1:17" x14ac:dyDescent="0.15">
      <c r="A1283" s="6" t="s">
        <v>1135</v>
      </c>
      <c r="B1283" s="6" t="str">
        <f t="shared" si="78"/>
        <v>20190705</v>
      </c>
      <c r="C1283" s="6" t="s">
        <v>0</v>
      </c>
      <c r="D1283" s="6" t="s">
        <v>2</v>
      </c>
      <c r="E1283" s="6" t="s">
        <v>45</v>
      </c>
      <c r="F1283" s="6" t="s">
        <v>25</v>
      </c>
      <c r="G1283" s="6" t="s">
        <v>2287</v>
      </c>
      <c r="H1283" s="6" t="s">
        <v>47</v>
      </c>
      <c r="I1283" s="6">
        <v>109</v>
      </c>
      <c r="J1283" s="10">
        <v>240</v>
      </c>
      <c r="K1283" s="7" t="str">
        <f>IF(F1283="NA","0000",IF(F1283="A04","0200",IF(F1283="A03","0500",IF(F1283="A02","0700",IF(F1283="A01","1000",ERROR)))))</f>
        <v>1000</v>
      </c>
      <c r="L1283" s="7" t="str">
        <f t="shared" si="77"/>
        <v>240</v>
      </c>
      <c r="M1283" s="8">
        <v>0</v>
      </c>
      <c r="N1283" s="7">
        <v>40</v>
      </c>
      <c r="O1283" s="7">
        <v>1</v>
      </c>
      <c r="P1283" s="6" t="s">
        <v>35</v>
      </c>
      <c r="Q1283" s="6" t="str">
        <f t="shared" si="76"/>
        <v>1774</v>
      </c>
    </row>
    <row r="1284" spans="1:17" x14ac:dyDescent="0.15">
      <c r="A1284" s="6" t="s">
        <v>1136</v>
      </c>
      <c r="B1284" s="6" t="str">
        <f t="shared" si="78"/>
        <v>20190705</v>
      </c>
      <c r="C1284" s="6" t="s">
        <v>0</v>
      </c>
      <c r="D1284" s="6" t="s">
        <v>2</v>
      </c>
      <c r="E1284" s="6" t="s">
        <v>45</v>
      </c>
      <c r="F1284" s="6" t="s">
        <v>25</v>
      </c>
      <c r="G1284" s="6" t="s">
        <v>2287</v>
      </c>
      <c r="H1284" s="6" t="s">
        <v>47</v>
      </c>
      <c r="I1284" s="6">
        <v>87</v>
      </c>
      <c r="J1284" s="10">
        <v>240</v>
      </c>
      <c r="K1284" s="7" t="str">
        <f>IF(F1284="NA","0000",IF(F1284="A04","0200",IF(F1284="A03","0500",IF(F1284="A02","0700",IF(F1284="A01","1000",ERROR)))))</f>
        <v>1000</v>
      </c>
      <c r="L1284" s="7" t="str">
        <f t="shared" si="77"/>
        <v>240</v>
      </c>
      <c r="M1284" s="8">
        <v>0</v>
      </c>
      <c r="N1284" s="7">
        <v>40</v>
      </c>
      <c r="O1284" s="7">
        <v>1</v>
      </c>
      <c r="P1284" s="6" t="s">
        <v>35</v>
      </c>
      <c r="Q1284" s="6" t="str">
        <f t="shared" si="76"/>
        <v>1776</v>
      </c>
    </row>
    <row r="1285" spans="1:17" x14ac:dyDescent="0.15">
      <c r="A1285" s="6" t="s">
        <v>1137</v>
      </c>
      <c r="B1285" s="6" t="str">
        <f t="shared" si="78"/>
        <v>20190705</v>
      </c>
      <c r="C1285" s="6" t="s">
        <v>0</v>
      </c>
      <c r="D1285" s="6" t="s">
        <v>2</v>
      </c>
      <c r="E1285" s="6" t="s">
        <v>1010</v>
      </c>
      <c r="F1285" s="6" t="s">
        <v>25</v>
      </c>
      <c r="G1285" s="6" t="s">
        <v>2287</v>
      </c>
      <c r="H1285" s="6" t="s">
        <v>47</v>
      </c>
      <c r="I1285" s="6">
        <v>27</v>
      </c>
      <c r="J1285" s="10">
        <v>240</v>
      </c>
      <c r="K1285" s="7" t="str">
        <f>IF(F1285="NA","0000",IF(F1285="A04","0200",IF(F1285="A03","0500",IF(F1285="A02","0700",IF(F1285="A01","1000",ERROR)))))</f>
        <v>1000</v>
      </c>
      <c r="L1285" s="7" t="str">
        <f t="shared" si="77"/>
        <v>240</v>
      </c>
      <c r="M1285" s="8">
        <v>0</v>
      </c>
      <c r="N1285" s="7">
        <v>40</v>
      </c>
      <c r="O1285" s="7">
        <v>1</v>
      </c>
      <c r="P1285" s="6" t="s">
        <v>658</v>
      </c>
      <c r="Q1285" s="6" t="str">
        <f t="shared" si="76"/>
        <v>1778</v>
      </c>
    </row>
    <row r="1286" spans="1:17" x14ac:dyDescent="0.15">
      <c r="A1286" s="6" t="s">
        <v>1143</v>
      </c>
      <c r="B1286" s="6" t="str">
        <f t="shared" si="78"/>
        <v>20190705</v>
      </c>
      <c r="C1286" s="6" t="s">
        <v>0</v>
      </c>
      <c r="D1286" s="6" t="s">
        <v>2</v>
      </c>
      <c r="E1286" s="6" t="s">
        <v>45</v>
      </c>
      <c r="F1286" s="6" t="s">
        <v>46</v>
      </c>
      <c r="G1286" s="6" t="s">
        <v>2288</v>
      </c>
      <c r="H1286" s="6" t="s">
        <v>47</v>
      </c>
      <c r="I1286" s="6">
        <v>1</v>
      </c>
      <c r="J1286" s="10">
        <v>0</v>
      </c>
      <c r="K1286" s="7" t="str">
        <f>IF(F1286="NA","0000",IF(F1286="A04","0200",IF(F1286="A03","0500",IF(F1286="A02","0700",IF(F1286="A01","1000",ERROR)))))</f>
        <v>0000</v>
      </c>
      <c r="L1286" s="7" t="str">
        <f t="shared" si="77"/>
        <v>000</v>
      </c>
      <c r="M1286" s="8">
        <v>0</v>
      </c>
      <c r="N1286" s="7">
        <v>40</v>
      </c>
      <c r="O1286" s="7">
        <v>2</v>
      </c>
      <c r="P1286" s="6" t="s">
        <v>35</v>
      </c>
      <c r="Q1286" s="6" t="str">
        <f t="shared" si="76"/>
        <v>1780</v>
      </c>
    </row>
    <row r="1287" spans="1:17" x14ac:dyDescent="0.15">
      <c r="A1287" s="6" t="s">
        <v>1144</v>
      </c>
      <c r="B1287" s="6" t="str">
        <f t="shared" si="78"/>
        <v>20190705</v>
      </c>
      <c r="C1287" s="6" t="s">
        <v>0</v>
      </c>
      <c r="D1287" s="6" t="s">
        <v>2</v>
      </c>
      <c r="E1287" s="6" t="s">
        <v>1010</v>
      </c>
      <c r="F1287" s="6" t="s">
        <v>46</v>
      </c>
      <c r="G1287" s="6" t="s">
        <v>2288</v>
      </c>
      <c r="H1287" s="6" t="s">
        <v>47</v>
      </c>
      <c r="I1287" s="6">
        <v>2</v>
      </c>
      <c r="J1287" s="10">
        <v>0</v>
      </c>
      <c r="K1287" s="7" t="str">
        <f>IF(F1287="NA","0000",IF(F1287="A04","0200",IF(F1287="A03","0500",IF(F1287="A02","0700",IF(F1287="A01","1000",ERROR)))))</f>
        <v>0000</v>
      </c>
      <c r="L1287" s="7" t="str">
        <f t="shared" si="77"/>
        <v>000</v>
      </c>
      <c r="M1287" s="8">
        <v>0</v>
      </c>
      <c r="N1287" s="7">
        <v>40</v>
      </c>
      <c r="O1287" s="7">
        <v>2</v>
      </c>
      <c r="P1287" s="6" t="s">
        <v>35</v>
      </c>
      <c r="Q1287" s="6" t="str">
        <f t="shared" si="76"/>
        <v>1782</v>
      </c>
    </row>
    <row r="1288" spans="1:17" x14ac:dyDescent="0.15">
      <c r="A1288" s="6" t="s">
        <v>1187</v>
      </c>
      <c r="B1288" s="6" t="str">
        <f t="shared" si="78"/>
        <v>20190705</v>
      </c>
      <c r="C1288" s="6" t="s">
        <v>0</v>
      </c>
      <c r="D1288" s="6" t="s">
        <v>2</v>
      </c>
      <c r="E1288" s="6" t="s">
        <v>45</v>
      </c>
      <c r="F1288" s="6" t="s">
        <v>25</v>
      </c>
      <c r="G1288" s="6" t="s">
        <v>2287</v>
      </c>
      <c r="H1288" s="6" t="s">
        <v>47</v>
      </c>
      <c r="I1288" s="6">
        <v>72</v>
      </c>
      <c r="J1288" s="10">
        <v>240</v>
      </c>
      <c r="K1288" s="7" t="str">
        <f>IF(F1288="NA","0000",IF(F1288="A04","0200",IF(F1288="A03","0500",IF(F1288="A02","0700",IF(F1288="A01","1000",ERROR)))))</f>
        <v>1000</v>
      </c>
      <c r="L1288" s="7" t="str">
        <f t="shared" si="77"/>
        <v>240</v>
      </c>
      <c r="M1288" s="8">
        <v>0</v>
      </c>
      <c r="N1288" s="7">
        <v>40</v>
      </c>
      <c r="O1288" s="7">
        <v>2</v>
      </c>
      <c r="P1288" s="6" t="s">
        <v>35</v>
      </c>
      <c r="Q1288" s="6" t="str">
        <f t="shared" si="76"/>
        <v>1784</v>
      </c>
    </row>
    <row r="1289" spans="1:17" x14ac:dyDescent="0.15">
      <c r="A1289" s="6" t="s">
        <v>1145</v>
      </c>
      <c r="B1289" s="6" t="str">
        <f t="shared" si="78"/>
        <v>20190705</v>
      </c>
      <c r="C1289" s="6" t="s">
        <v>0</v>
      </c>
      <c r="D1289" s="6" t="s">
        <v>2</v>
      </c>
      <c r="E1289" s="6" t="s">
        <v>45</v>
      </c>
      <c r="F1289" s="6" t="s">
        <v>25</v>
      </c>
      <c r="G1289" s="6" t="s">
        <v>2287</v>
      </c>
      <c r="H1289" s="6" t="s">
        <v>47</v>
      </c>
      <c r="I1289" s="6">
        <v>85</v>
      </c>
      <c r="J1289" s="10">
        <v>240</v>
      </c>
      <c r="K1289" s="7" t="str">
        <f>IF(F1289="NA","0000",IF(F1289="A04","0200",IF(F1289="A03","0500",IF(F1289="A02","0700",IF(F1289="A01","1000",ERROR)))))</f>
        <v>1000</v>
      </c>
      <c r="L1289" s="7" t="str">
        <f t="shared" si="77"/>
        <v>240</v>
      </c>
      <c r="M1289" s="8">
        <v>0</v>
      </c>
      <c r="N1289" s="7">
        <v>40</v>
      </c>
      <c r="O1289" s="7">
        <v>2</v>
      </c>
      <c r="P1289" s="6" t="s">
        <v>35</v>
      </c>
      <c r="Q1289" s="6" t="str">
        <f t="shared" si="76"/>
        <v>1786</v>
      </c>
    </row>
    <row r="1290" spans="1:17" x14ac:dyDescent="0.15">
      <c r="A1290" s="6" t="s">
        <v>1146</v>
      </c>
      <c r="B1290" s="6" t="str">
        <f t="shared" si="78"/>
        <v>20190705</v>
      </c>
      <c r="C1290" s="6" t="s">
        <v>0</v>
      </c>
      <c r="D1290" s="6" t="s">
        <v>2</v>
      </c>
      <c r="E1290" s="6" t="s">
        <v>1010</v>
      </c>
      <c r="F1290" s="6" t="s">
        <v>25</v>
      </c>
      <c r="G1290" s="6" t="s">
        <v>2287</v>
      </c>
      <c r="H1290" s="6" t="s">
        <v>47</v>
      </c>
      <c r="I1290" s="6">
        <v>34</v>
      </c>
      <c r="J1290" s="10">
        <v>240</v>
      </c>
      <c r="K1290" s="7" t="str">
        <f>IF(F1290="NA","0000",IF(F1290="A04","0200",IF(F1290="A03","0500",IF(F1290="A02","0700",IF(F1290="A01","1000",ERROR)))))</f>
        <v>1000</v>
      </c>
      <c r="L1290" s="7" t="str">
        <f t="shared" si="77"/>
        <v>240</v>
      </c>
      <c r="M1290" s="8">
        <v>0</v>
      </c>
      <c r="N1290" s="7">
        <v>40</v>
      </c>
      <c r="O1290" s="7">
        <v>2</v>
      </c>
      <c r="P1290" s="6" t="s">
        <v>658</v>
      </c>
      <c r="Q1290" s="6" t="str">
        <f t="shared" ref="Q1290:Q1353" si="79">RIGHT(A1290,4)</f>
        <v>1788</v>
      </c>
    </row>
    <row r="1291" spans="1:17" x14ac:dyDescent="0.15">
      <c r="A1291" s="6" t="s">
        <v>1152</v>
      </c>
      <c r="B1291" s="6" t="str">
        <f t="shared" si="78"/>
        <v>20190705</v>
      </c>
      <c r="C1291" s="6" t="s">
        <v>0</v>
      </c>
      <c r="D1291" s="6" t="s">
        <v>2</v>
      </c>
      <c r="E1291" s="6" t="s">
        <v>45</v>
      </c>
      <c r="F1291" s="6" t="s">
        <v>46</v>
      </c>
      <c r="G1291" s="6" t="s">
        <v>2288</v>
      </c>
      <c r="H1291" s="6" t="s">
        <v>47</v>
      </c>
      <c r="I1291" s="6">
        <v>0</v>
      </c>
      <c r="J1291" s="10">
        <v>0</v>
      </c>
      <c r="K1291" s="7" t="str">
        <f>IF(F1291="NA","0000",IF(F1291="A04","0200",IF(F1291="A03","0500",IF(F1291="A02","0700",IF(F1291="A01","1000",ERROR)))))</f>
        <v>0000</v>
      </c>
      <c r="L1291" s="7" t="str">
        <f t="shared" si="77"/>
        <v>000</v>
      </c>
      <c r="M1291" s="8">
        <v>0</v>
      </c>
      <c r="N1291" s="7">
        <v>40</v>
      </c>
      <c r="O1291" s="7">
        <v>3</v>
      </c>
      <c r="P1291" s="6" t="s">
        <v>35</v>
      </c>
      <c r="Q1291" s="6" t="str">
        <f t="shared" si="79"/>
        <v>1790</v>
      </c>
    </row>
    <row r="1292" spans="1:17" x14ac:dyDescent="0.15">
      <c r="A1292" s="6" t="s">
        <v>1153</v>
      </c>
      <c r="B1292" s="6" t="str">
        <f t="shared" si="78"/>
        <v>20190705</v>
      </c>
      <c r="C1292" s="6" t="s">
        <v>0</v>
      </c>
      <c r="D1292" s="6" t="s">
        <v>2</v>
      </c>
      <c r="E1292" s="6" t="s">
        <v>1010</v>
      </c>
      <c r="F1292" s="6" t="s">
        <v>46</v>
      </c>
      <c r="G1292" s="6" t="s">
        <v>2288</v>
      </c>
      <c r="H1292" s="6" t="s">
        <v>47</v>
      </c>
      <c r="I1292" s="6">
        <v>0</v>
      </c>
      <c r="J1292" s="10">
        <v>0</v>
      </c>
      <c r="K1292" s="7" t="str">
        <f>IF(F1292="NA","0000",IF(F1292="A04","0200",IF(F1292="A03","0500",IF(F1292="A02","0700",IF(F1292="A01","1000",ERROR)))))</f>
        <v>0000</v>
      </c>
      <c r="L1292" s="7" t="str">
        <f t="shared" si="77"/>
        <v>000</v>
      </c>
      <c r="M1292" s="8">
        <v>0</v>
      </c>
      <c r="N1292" s="7">
        <v>40</v>
      </c>
      <c r="O1292" s="7">
        <v>3</v>
      </c>
      <c r="P1292" s="6" t="s">
        <v>35</v>
      </c>
      <c r="Q1292" s="6" t="str">
        <f t="shared" si="79"/>
        <v>1792</v>
      </c>
    </row>
    <row r="1293" spans="1:17" x14ac:dyDescent="0.15">
      <c r="A1293" s="6" t="s">
        <v>1154</v>
      </c>
      <c r="B1293" s="6" t="str">
        <f t="shared" si="78"/>
        <v>20190705</v>
      </c>
      <c r="C1293" s="6" t="s">
        <v>0</v>
      </c>
      <c r="D1293" s="6" t="s">
        <v>2</v>
      </c>
      <c r="E1293" s="6" t="s">
        <v>45</v>
      </c>
      <c r="F1293" s="6" t="s">
        <v>25</v>
      </c>
      <c r="G1293" s="6" t="s">
        <v>2287</v>
      </c>
      <c r="H1293" s="6" t="s">
        <v>47</v>
      </c>
      <c r="I1293" s="6">
        <v>232</v>
      </c>
      <c r="J1293" s="10">
        <v>240</v>
      </c>
      <c r="K1293" s="7" t="str">
        <f>IF(F1293="NA","0000",IF(F1293="A04","0200",IF(F1293="A03","0500",IF(F1293="A02","0700",IF(F1293="A01","1000",ERROR)))))</f>
        <v>1000</v>
      </c>
      <c r="L1293" s="7" t="str">
        <f t="shared" si="77"/>
        <v>240</v>
      </c>
      <c r="M1293" s="8">
        <v>0</v>
      </c>
      <c r="N1293" s="7">
        <v>40</v>
      </c>
      <c r="O1293" s="7">
        <v>3</v>
      </c>
      <c r="P1293" s="6" t="s">
        <v>35</v>
      </c>
      <c r="Q1293" s="6" t="str">
        <f t="shared" si="79"/>
        <v>1794</v>
      </c>
    </row>
    <row r="1294" spans="1:17" x14ac:dyDescent="0.15">
      <c r="A1294" s="6" t="s">
        <v>1155</v>
      </c>
      <c r="B1294" s="6" t="str">
        <f t="shared" si="78"/>
        <v>20190705</v>
      </c>
      <c r="C1294" s="6" t="s">
        <v>0</v>
      </c>
      <c r="D1294" s="6" t="s">
        <v>2</v>
      </c>
      <c r="E1294" s="6" t="s">
        <v>45</v>
      </c>
      <c r="F1294" s="6" t="s">
        <v>25</v>
      </c>
      <c r="G1294" s="6" t="s">
        <v>2287</v>
      </c>
      <c r="H1294" s="6" t="s">
        <v>47</v>
      </c>
      <c r="I1294" s="6">
        <v>255</v>
      </c>
      <c r="J1294" s="10">
        <v>240</v>
      </c>
      <c r="K1294" s="7" t="str">
        <f>IF(F1294="NA","0000",IF(F1294="A04","0200",IF(F1294="A03","0500",IF(F1294="A02","0700",IF(F1294="A01","1000",ERROR)))))</f>
        <v>1000</v>
      </c>
      <c r="L1294" s="7" t="str">
        <f t="shared" si="77"/>
        <v>240</v>
      </c>
      <c r="M1294" s="8">
        <v>0</v>
      </c>
      <c r="N1294" s="7">
        <v>40</v>
      </c>
      <c r="O1294" s="7">
        <v>3</v>
      </c>
      <c r="P1294" s="6" t="s">
        <v>35</v>
      </c>
      <c r="Q1294" s="6" t="str">
        <f t="shared" si="79"/>
        <v>1796</v>
      </c>
    </row>
    <row r="1295" spans="1:17" x14ac:dyDescent="0.15">
      <c r="A1295" s="6" t="s">
        <v>1156</v>
      </c>
      <c r="B1295" s="6" t="str">
        <f t="shared" si="78"/>
        <v>20190705</v>
      </c>
      <c r="C1295" s="6" t="s">
        <v>0</v>
      </c>
      <c r="D1295" s="6" t="s">
        <v>2</v>
      </c>
      <c r="E1295" s="6" t="s">
        <v>1010</v>
      </c>
      <c r="F1295" s="6" t="s">
        <v>25</v>
      </c>
      <c r="G1295" s="6" t="s">
        <v>2287</v>
      </c>
      <c r="H1295" s="6" t="s">
        <v>47</v>
      </c>
      <c r="I1295" s="6">
        <v>64</v>
      </c>
      <c r="J1295" s="10">
        <v>240</v>
      </c>
      <c r="K1295" s="7" t="str">
        <f>IF(F1295="NA","0000",IF(F1295="A04","0200",IF(F1295="A03","0500",IF(F1295="A02","0700",IF(F1295="A01","1000",ERROR)))))</f>
        <v>1000</v>
      </c>
      <c r="L1295" s="7" t="str">
        <f t="shared" si="77"/>
        <v>240</v>
      </c>
      <c r="M1295" s="8">
        <v>0</v>
      </c>
      <c r="N1295" s="7">
        <v>40</v>
      </c>
      <c r="O1295" s="7">
        <v>3</v>
      </c>
      <c r="P1295" s="6" t="s">
        <v>658</v>
      </c>
      <c r="Q1295" s="6" t="str">
        <f t="shared" si="79"/>
        <v>1798</v>
      </c>
    </row>
    <row r="1296" spans="1:17" x14ac:dyDescent="0.15">
      <c r="A1296" s="6" t="s">
        <v>1162</v>
      </c>
      <c r="B1296" s="6" t="str">
        <f t="shared" si="78"/>
        <v>20190705</v>
      </c>
      <c r="C1296" s="6" t="s">
        <v>0</v>
      </c>
      <c r="D1296" s="6" t="s">
        <v>2</v>
      </c>
      <c r="E1296" s="6" t="s">
        <v>45</v>
      </c>
      <c r="F1296" s="6" t="s">
        <v>46</v>
      </c>
      <c r="G1296" s="6" t="s">
        <v>2288</v>
      </c>
      <c r="H1296" s="6" t="s">
        <v>47</v>
      </c>
      <c r="I1296" s="6">
        <v>1</v>
      </c>
      <c r="J1296" s="10">
        <v>0</v>
      </c>
      <c r="K1296" s="7" t="str">
        <f>IF(F1296="NA","0000",IF(F1296="A04","0200",IF(F1296="A03","0500",IF(F1296="A02","0700",IF(F1296="A01","1000",ERROR)))))</f>
        <v>0000</v>
      </c>
      <c r="L1296" s="7" t="str">
        <f t="shared" si="77"/>
        <v>000</v>
      </c>
      <c r="M1296" s="8">
        <v>0</v>
      </c>
      <c r="N1296" s="7">
        <v>40</v>
      </c>
      <c r="O1296" s="7">
        <v>4</v>
      </c>
      <c r="P1296" s="6" t="s">
        <v>35</v>
      </c>
      <c r="Q1296" s="6" t="str">
        <f t="shared" si="79"/>
        <v>1800</v>
      </c>
    </row>
    <row r="1297" spans="1:18" x14ac:dyDescent="0.15">
      <c r="A1297" s="6" t="s">
        <v>1163</v>
      </c>
      <c r="B1297" s="6" t="str">
        <f t="shared" si="78"/>
        <v>20190705</v>
      </c>
      <c r="C1297" s="6" t="s">
        <v>0</v>
      </c>
      <c r="D1297" s="6" t="s">
        <v>2</v>
      </c>
      <c r="E1297" s="6" t="s">
        <v>1010</v>
      </c>
      <c r="F1297" s="6" t="s">
        <v>46</v>
      </c>
      <c r="G1297" s="6" t="s">
        <v>2288</v>
      </c>
      <c r="H1297" s="6" t="s">
        <v>47</v>
      </c>
      <c r="I1297" s="6">
        <v>1</v>
      </c>
      <c r="J1297" s="10">
        <v>0</v>
      </c>
      <c r="K1297" s="7" t="str">
        <f>IF(F1297="NA","0000",IF(F1297="A04","0200",IF(F1297="A03","0500",IF(F1297="A02","0700",IF(F1297="A01","1000",ERROR)))))</f>
        <v>0000</v>
      </c>
      <c r="L1297" s="7" t="str">
        <f t="shared" si="77"/>
        <v>000</v>
      </c>
      <c r="M1297" s="8">
        <v>0</v>
      </c>
      <c r="N1297" s="7">
        <v>40</v>
      </c>
      <c r="O1297" s="7">
        <v>4</v>
      </c>
      <c r="P1297" s="6" t="s">
        <v>35</v>
      </c>
      <c r="Q1297" s="6" t="str">
        <f t="shared" si="79"/>
        <v>1802</v>
      </c>
    </row>
    <row r="1298" spans="1:18" x14ac:dyDescent="0.15">
      <c r="A1298" s="6" t="s">
        <v>1164</v>
      </c>
      <c r="B1298" s="6" t="str">
        <f t="shared" si="78"/>
        <v>20190705</v>
      </c>
      <c r="C1298" s="6" t="s">
        <v>0</v>
      </c>
      <c r="D1298" s="6" t="s">
        <v>2</v>
      </c>
      <c r="E1298" s="6" t="s">
        <v>45</v>
      </c>
      <c r="F1298" s="6" t="s">
        <v>25</v>
      </c>
      <c r="G1298" s="6" t="s">
        <v>2287</v>
      </c>
      <c r="H1298" s="6" t="s">
        <v>47</v>
      </c>
      <c r="I1298" s="6">
        <v>150</v>
      </c>
      <c r="J1298" s="10">
        <v>240</v>
      </c>
      <c r="K1298" s="7" t="str">
        <f>IF(F1298="NA","0000",IF(F1298="A04","0200",IF(F1298="A03","0500",IF(F1298="A02","0700",IF(F1298="A01","1000",ERROR)))))</f>
        <v>1000</v>
      </c>
      <c r="L1298" s="7" t="str">
        <f t="shared" si="77"/>
        <v>240</v>
      </c>
      <c r="M1298" s="8">
        <v>0</v>
      </c>
      <c r="N1298" s="7">
        <v>40</v>
      </c>
      <c r="O1298" s="7">
        <v>4</v>
      </c>
      <c r="P1298" s="6" t="s">
        <v>35</v>
      </c>
      <c r="Q1298" s="6" t="str">
        <f t="shared" si="79"/>
        <v>1804</v>
      </c>
    </row>
    <row r="1299" spans="1:18" x14ac:dyDescent="0.15">
      <c r="A1299" s="6" t="s">
        <v>1165</v>
      </c>
      <c r="B1299" s="6" t="str">
        <f t="shared" si="78"/>
        <v>20190705</v>
      </c>
      <c r="C1299" s="6" t="s">
        <v>0</v>
      </c>
      <c r="D1299" s="6" t="s">
        <v>2</v>
      </c>
      <c r="E1299" s="6" t="s">
        <v>45</v>
      </c>
      <c r="F1299" s="6" t="s">
        <v>25</v>
      </c>
      <c r="G1299" s="6" t="s">
        <v>2287</v>
      </c>
      <c r="H1299" s="6" t="s">
        <v>47</v>
      </c>
      <c r="I1299" s="6">
        <v>137</v>
      </c>
      <c r="J1299" s="10">
        <v>240</v>
      </c>
      <c r="K1299" s="7" t="str">
        <f>IF(F1299="NA","0000",IF(F1299="A04","0200",IF(F1299="A03","0500",IF(F1299="A02","0700",IF(F1299="A01","1000",ERROR)))))</f>
        <v>1000</v>
      </c>
      <c r="L1299" s="7" t="str">
        <f t="shared" si="77"/>
        <v>240</v>
      </c>
      <c r="M1299" s="8">
        <v>0</v>
      </c>
      <c r="N1299" s="7">
        <v>40</v>
      </c>
      <c r="O1299" s="7">
        <v>4</v>
      </c>
      <c r="P1299" s="6" t="s">
        <v>35</v>
      </c>
      <c r="Q1299" s="6" t="str">
        <f t="shared" si="79"/>
        <v>1806</v>
      </c>
    </row>
    <row r="1300" spans="1:18" x14ac:dyDescent="0.15">
      <c r="A1300" s="6" t="s">
        <v>1166</v>
      </c>
      <c r="B1300" s="6" t="str">
        <f t="shared" si="78"/>
        <v>20190705</v>
      </c>
      <c r="C1300" s="6" t="s">
        <v>0</v>
      </c>
      <c r="D1300" s="6" t="s">
        <v>2</v>
      </c>
      <c r="E1300" s="6" t="s">
        <v>1010</v>
      </c>
      <c r="F1300" s="6" t="s">
        <v>25</v>
      </c>
      <c r="G1300" s="6" t="s">
        <v>2287</v>
      </c>
      <c r="H1300" s="6" t="s">
        <v>47</v>
      </c>
      <c r="I1300" s="6">
        <v>42</v>
      </c>
      <c r="J1300" s="10">
        <v>240</v>
      </c>
      <c r="K1300" s="7" t="str">
        <f>IF(F1300="NA","0000",IF(F1300="A04","0200",IF(F1300="A03","0500",IF(F1300="A02","0700",IF(F1300="A01","1000",ERROR)))))</f>
        <v>1000</v>
      </c>
      <c r="L1300" s="7" t="str">
        <f t="shared" si="77"/>
        <v>240</v>
      </c>
      <c r="M1300" s="8">
        <v>0</v>
      </c>
      <c r="N1300" s="7">
        <v>40</v>
      </c>
      <c r="O1300" s="7">
        <v>4</v>
      </c>
      <c r="P1300" s="6" t="s">
        <v>658</v>
      </c>
      <c r="Q1300" s="6" t="str">
        <f t="shared" si="79"/>
        <v>1808</v>
      </c>
    </row>
    <row r="1301" spans="1:18" x14ac:dyDescent="0.15">
      <c r="A1301" s="6" t="s">
        <v>1172</v>
      </c>
      <c r="B1301" s="6" t="str">
        <f t="shared" si="78"/>
        <v>20190705</v>
      </c>
      <c r="C1301" s="6" t="s">
        <v>0</v>
      </c>
      <c r="D1301" s="6" t="s">
        <v>2</v>
      </c>
      <c r="E1301" s="6" t="s">
        <v>45</v>
      </c>
      <c r="F1301" s="6" t="s">
        <v>46</v>
      </c>
      <c r="G1301" s="6" t="s">
        <v>2288</v>
      </c>
      <c r="H1301" s="6" t="s">
        <v>47</v>
      </c>
      <c r="I1301" s="6">
        <v>0</v>
      </c>
      <c r="J1301" s="10">
        <v>0</v>
      </c>
      <c r="K1301" s="7" t="str">
        <f>IF(F1301="NA","0000",IF(F1301="A04","0200",IF(F1301="A03","0500",IF(F1301="A02","0700",IF(F1301="A01","1000",ERROR)))))</f>
        <v>0000</v>
      </c>
      <c r="L1301" s="7" t="str">
        <f t="shared" si="77"/>
        <v>000</v>
      </c>
      <c r="M1301" s="8">
        <v>0</v>
      </c>
      <c r="N1301" s="7">
        <v>40</v>
      </c>
      <c r="O1301" s="7">
        <v>5</v>
      </c>
      <c r="P1301" s="6" t="s">
        <v>35</v>
      </c>
      <c r="Q1301" s="6" t="str">
        <f t="shared" si="79"/>
        <v>1810</v>
      </c>
    </row>
    <row r="1302" spans="1:18" x14ac:dyDescent="0.15">
      <c r="A1302" s="6" t="s">
        <v>1173</v>
      </c>
      <c r="B1302" s="6" t="str">
        <f t="shared" si="78"/>
        <v>20190705</v>
      </c>
      <c r="C1302" s="6" t="s">
        <v>0</v>
      </c>
      <c r="D1302" s="6" t="s">
        <v>2</v>
      </c>
      <c r="E1302" s="6" t="s">
        <v>1010</v>
      </c>
      <c r="F1302" s="6" t="s">
        <v>46</v>
      </c>
      <c r="G1302" s="6" t="s">
        <v>2288</v>
      </c>
      <c r="H1302" s="6" t="s">
        <v>47</v>
      </c>
      <c r="I1302" s="6">
        <v>2</v>
      </c>
      <c r="J1302" s="10">
        <v>0</v>
      </c>
      <c r="K1302" s="7" t="str">
        <f>IF(F1302="NA","0000",IF(F1302="A04","0200",IF(F1302="A03","0500",IF(F1302="A02","0700",IF(F1302="A01","1000",ERROR)))))</f>
        <v>0000</v>
      </c>
      <c r="L1302" s="7" t="str">
        <f t="shared" si="77"/>
        <v>000</v>
      </c>
      <c r="M1302" s="8">
        <v>0</v>
      </c>
      <c r="N1302" s="7">
        <v>40</v>
      </c>
      <c r="O1302" s="7">
        <v>5</v>
      </c>
      <c r="P1302" s="6" t="s">
        <v>35</v>
      </c>
      <c r="Q1302" s="6" t="str">
        <f t="shared" si="79"/>
        <v>1812</v>
      </c>
    </row>
    <row r="1303" spans="1:18" x14ac:dyDescent="0.15">
      <c r="A1303" s="6" t="s">
        <v>1174</v>
      </c>
      <c r="B1303" s="6" t="str">
        <f t="shared" si="78"/>
        <v>20190705</v>
      </c>
      <c r="C1303" s="6" t="s">
        <v>0</v>
      </c>
      <c r="D1303" s="6" t="s">
        <v>2</v>
      </c>
      <c r="E1303" s="6" t="s">
        <v>45</v>
      </c>
      <c r="F1303" s="6" t="s">
        <v>25</v>
      </c>
      <c r="G1303" s="6" t="s">
        <v>2287</v>
      </c>
      <c r="H1303" s="6" t="s">
        <v>47</v>
      </c>
      <c r="I1303" s="6">
        <v>468</v>
      </c>
      <c r="J1303" s="10">
        <v>240</v>
      </c>
      <c r="K1303" s="7" t="str">
        <f>IF(F1303="NA","0000",IF(F1303="A04","0200",IF(F1303="A03","0500",IF(F1303="A02","0700",IF(F1303="A01","1000",ERROR)))))</f>
        <v>1000</v>
      </c>
      <c r="L1303" s="7" t="str">
        <f t="shared" si="77"/>
        <v>240</v>
      </c>
      <c r="M1303" s="8">
        <v>0</v>
      </c>
      <c r="N1303" s="7">
        <v>40</v>
      </c>
      <c r="O1303" s="7">
        <v>5</v>
      </c>
      <c r="P1303" s="6" t="s">
        <v>35</v>
      </c>
      <c r="Q1303" s="6" t="str">
        <f t="shared" si="79"/>
        <v>1814</v>
      </c>
    </row>
    <row r="1304" spans="1:18" x14ac:dyDescent="0.15">
      <c r="A1304" s="6" t="s">
        <v>1175</v>
      </c>
      <c r="B1304" s="6" t="str">
        <f t="shared" si="78"/>
        <v>20190705</v>
      </c>
      <c r="C1304" s="6" t="s">
        <v>0</v>
      </c>
      <c r="D1304" s="6" t="s">
        <v>2</v>
      </c>
      <c r="E1304" s="6" t="s">
        <v>45</v>
      </c>
      <c r="F1304" s="6" t="s">
        <v>25</v>
      </c>
      <c r="G1304" s="6" t="s">
        <v>2287</v>
      </c>
      <c r="H1304" s="6" t="s">
        <v>47</v>
      </c>
      <c r="I1304" s="6">
        <v>389</v>
      </c>
      <c r="J1304" s="10">
        <v>240</v>
      </c>
      <c r="K1304" s="7" t="str">
        <f>IF(F1304="NA","0000",IF(F1304="A04","0200",IF(F1304="A03","0500",IF(F1304="A02","0700",IF(F1304="A01","1000",ERROR)))))</f>
        <v>1000</v>
      </c>
      <c r="L1304" s="7" t="str">
        <f t="shared" si="77"/>
        <v>240</v>
      </c>
      <c r="M1304" s="8">
        <v>0</v>
      </c>
      <c r="N1304" s="7">
        <v>40</v>
      </c>
      <c r="O1304" s="7">
        <v>5</v>
      </c>
      <c r="P1304" s="6" t="s">
        <v>35</v>
      </c>
      <c r="Q1304" s="6" t="str">
        <f t="shared" si="79"/>
        <v>1816</v>
      </c>
    </row>
    <row r="1305" spans="1:18" x14ac:dyDescent="0.15">
      <c r="A1305" s="6" t="s">
        <v>1176</v>
      </c>
      <c r="B1305" s="6" t="str">
        <f t="shared" si="78"/>
        <v>20190705</v>
      </c>
      <c r="C1305" s="6" t="s">
        <v>0</v>
      </c>
      <c r="D1305" s="6" t="s">
        <v>2</v>
      </c>
      <c r="E1305" s="6" t="s">
        <v>1010</v>
      </c>
      <c r="F1305" s="6" t="s">
        <v>25</v>
      </c>
      <c r="G1305" s="6" t="s">
        <v>2287</v>
      </c>
      <c r="H1305" s="6" t="s">
        <v>47</v>
      </c>
      <c r="I1305" s="6">
        <v>155</v>
      </c>
      <c r="J1305" s="10">
        <v>240</v>
      </c>
      <c r="K1305" s="7" t="str">
        <f>IF(F1305="NA","0000",IF(F1305="A04","0200",IF(F1305="A03","0500",IF(F1305="A02","0700",IF(F1305="A01","1000",ERROR)))))</f>
        <v>1000</v>
      </c>
      <c r="L1305" s="7" t="str">
        <f t="shared" si="77"/>
        <v>240</v>
      </c>
      <c r="M1305" s="8">
        <v>0</v>
      </c>
      <c r="N1305" s="7">
        <v>40</v>
      </c>
      <c r="O1305" s="7">
        <v>5</v>
      </c>
      <c r="P1305" s="6" t="s">
        <v>658</v>
      </c>
      <c r="Q1305" s="6" t="str">
        <f t="shared" si="79"/>
        <v>1818</v>
      </c>
    </row>
    <row r="1306" spans="1:18" x14ac:dyDescent="0.15">
      <c r="A1306" s="6" t="s">
        <v>1182</v>
      </c>
      <c r="B1306" s="6" t="str">
        <f t="shared" si="78"/>
        <v>20190705</v>
      </c>
      <c r="C1306" s="6" t="s">
        <v>0</v>
      </c>
      <c r="D1306" s="6" t="s">
        <v>2</v>
      </c>
      <c r="E1306" s="6" t="s">
        <v>45</v>
      </c>
      <c r="F1306" s="6" t="s">
        <v>46</v>
      </c>
      <c r="G1306" s="6" t="s">
        <v>2288</v>
      </c>
      <c r="H1306" s="6" t="s">
        <v>47</v>
      </c>
      <c r="I1306" s="6">
        <v>0</v>
      </c>
      <c r="J1306" s="10">
        <v>0</v>
      </c>
      <c r="K1306" s="7" t="str">
        <f>IF(F1306="NA","0000",IF(F1306="A04","0200",IF(F1306="A03","0500",IF(F1306="A02","0700",IF(F1306="A01","1000",ERROR)))))</f>
        <v>0000</v>
      </c>
      <c r="L1306" s="7" t="str">
        <f t="shared" si="77"/>
        <v>000</v>
      </c>
      <c r="M1306" s="8">
        <v>0</v>
      </c>
      <c r="N1306" s="7">
        <v>40</v>
      </c>
      <c r="O1306" s="7">
        <v>6</v>
      </c>
      <c r="P1306" s="6" t="s">
        <v>35</v>
      </c>
      <c r="Q1306" s="6" t="str">
        <f t="shared" si="79"/>
        <v>1820</v>
      </c>
    </row>
    <row r="1307" spans="1:18" x14ac:dyDescent="0.15">
      <c r="A1307" s="6" t="s">
        <v>1183</v>
      </c>
      <c r="B1307" s="6" t="str">
        <f t="shared" si="78"/>
        <v>20190705</v>
      </c>
      <c r="C1307" s="6" t="s">
        <v>0</v>
      </c>
      <c r="D1307" s="6" t="s">
        <v>2</v>
      </c>
      <c r="E1307" s="6" t="s">
        <v>1010</v>
      </c>
      <c r="F1307" s="6" t="s">
        <v>46</v>
      </c>
      <c r="G1307" s="6" t="s">
        <v>2288</v>
      </c>
      <c r="H1307" s="6" t="s">
        <v>47</v>
      </c>
      <c r="I1307" s="6">
        <v>3</v>
      </c>
      <c r="J1307" s="10">
        <v>0</v>
      </c>
      <c r="K1307" s="7" t="str">
        <f>IF(F1307="NA","0000",IF(F1307="A04","0200",IF(F1307="A03","0500",IF(F1307="A02","0700",IF(F1307="A01","1000",ERROR)))))</f>
        <v>0000</v>
      </c>
      <c r="L1307" s="7" t="str">
        <f t="shared" si="77"/>
        <v>000</v>
      </c>
      <c r="M1307" s="8">
        <v>0</v>
      </c>
      <c r="N1307" s="7">
        <v>40</v>
      </c>
      <c r="O1307" s="7">
        <v>6</v>
      </c>
      <c r="P1307" s="6" t="s">
        <v>35</v>
      </c>
      <c r="Q1307" s="6" t="str">
        <f t="shared" si="79"/>
        <v>1822</v>
      </c>
    </row>
    <row r="1308" spans="1:18" x14ac:dyDescent="0.15">
      <c r="A1308" s="6" t="s">
        <v>1184</v>
      </c>
      <c r="B1308" s="6" t="str">
        <f t="shared" si="78"/>
        <v>20190705</v>
      </c>
      <c r="C1308" s="6" t="s">
        <v>0</v>
      </c>
      <c r="D1308" s="6" t="s">
        <v>2</v>
      </c>
      <c r="E1308" s="6" t="s">
        <v>45</v>
      </c>
      <c r="F1308" s="6" t="s">
        <v>25</v>
      </c>
      <c r="G1308" s="6" t="s">
        <v>2287</v>
      </c>
      <c r="H1308" s="6" t="s">
        <v>47</v>
      </c>
      <c r="I1308" s="6">
        <v>304</v>
      </c>
      <c r="J1308" s="10">
        <v>240</v>
      </c>
      <c r="K1308" s="7" t="str">
        <f>IF(F1308="NA","0000",IF(F1308="A04","0200",IF(F1308="A03","0500",IF(F1308="A02","0700",IF(F1308="A01","1000",ERROR)))))</f>
        <v>1000</v>
      </c>
      <c r="L1308" s="7" t="str">
        <f t="shared" si="77"/>
        <v>240</v>
      </c>
      <c r="M1308" s="8">
        <v>0</v>
      </c>
      <c r="N1308" s="7">
        <v>40</v>
      </c>
      <c r="O1308" s="7">
        <v>6</v>
      </c>
      <c r="P1308" s="6" t="s">
        <v>35</v>
      </c>
      <c r="Q1308" s="6" t="str">
        <f t="shared" si="79"/>
        <v>1824</v>
      </c>
    </row>
    <row r="1309" spans="1:18" x14ac:dyDescent="0.15">
      <c r="A1309" s="6" t="s">
        <v>1185</v>
      </c>
      <c r="B1309" s="6" t="str">
        <f t="shared" si="78"/>
        <v>20190705</v>
      </c>
      <c r="C1309" s="6" t="s">
        <v>0</v>
      </c>
      <c r="D1309" s="6" t="s">
        <v>2</v>
      </c>
      <c r="E1309" s="6" t="s">
        <v>45</v>
      </c>
      <c r="F1309" s="6" t="s">
        <v>25</v>
      </c>
      <c r="G1309" s="6" t="s">
        <v>2287</v>
      </c>
      <c r="H1309" s="6" t="s">
        <v>47</v>
      </c>
      <c r="I1309" s="6">
        <v>208</v>
      </c>
      <c r="J1309" s="10">
        <v>240</v>
      </c>
      <c r="K1309" s="7" t="str">
        <f>IF(F1309="NA","0000",IF(F1309="A04","0200",IF(F1309="A03","0500",IF(F1309="A02","0700",IF(F1309="A01","1000",ERROR)))))</f>
        <v>1000</v>
      </c>
      <c r="L1309" s="7" t="str">
        <f t="shared" si="77"/>
        <v>240</v>
      </c>
      <c r="M1309" s="8">
        <v>0</v>
      </c>
      <c r="N1309" s="7">
        <v>40</v>
      </c>
      <c r="O1309" s="7">
        <v>6</v>
      </c>
      <c r="P1309" s="6" t="s">
        <v>35</v>
      </c>
      <c r="Q1309" s="6" t="str">
        <f t="shared" si="79"/>
        <v>1826</v>
      </c>
    </row>
    <row r="1310" spans="1:18" x14ac:dyDescent="0.15">
      <c r="A1310" s="6" t="s">
        <v>1186</v>
      </c>
      <c r="B1310" s="6" t="str">
        <f t="shared" si="78"/>
        <v>20190705</v>
      </c>
      <c r="C1310" s="6" t="s">
        <v>0</v>
      </c>
      <c r="D1310" s="6" t="s">
        <v>2</v>
      </c>
      <c r="E1310" s="6" t="s">
        <v>1010</v>
      </c>
      <c r="F1310" s="6" t="s">
        <v>25</v>
      </c>
      <c r="G1310" s="6" t="s">
        <v>2287</v>
      </c>
      <c r="H1310" s="6" t="s">
        <v>47</v>
      </c>
      <c r="I1310" s="6">
        <v>43</v>
      </c>
      <c r="J1310" s="10">
        <v>240</v>
      </c>
      <c r="K1310" s="7" t="str">
        <f>IF(F1310="NA","0000",IF(F1310="A04","0200",IF(F1310="A03","0500",IF(F1310="A02","0700",IF(F1310="A01","1000",ERROR)))))</f>
        <v>1000</v>
      </c>
      <c r="L1310" s="7" t="str">
        <f t="shared" si="77"/>
        <v>240</v>
      </c>
      <c r="M1310" s="8">
        <v>0</v>
      </c>
      <c r="N1310" s="7">
        <v>40</v>
      </c>
      <c r="O1310" s="7">
        <v>6</v>
      </c>
      <c r="P1310" s="6" t="s">
        <v>658</v>
      </c>
      <c r="Q1310" s="6" t="str">
        <f t="shared" si="79"/>
        <v>1828</v>
      </c>
    </row>
    <row r="1311" spans="1:18" x14ac:dyDescent="0.15">
      <c r="A1311" s="6" t="s">
        <v>1188</v>
      </c>
      <c r="B1311" s="6" t="str">
        <f t="shared" si="78"/>
        <v>20190712</v>
      </c>
      <c r="C1311" s="6" t="s">
        <v>0</v>
      </c>
      <c r="D1311" s="6" t="s">
        <v>2</v>
      </c>
      <c r="E1311" s="6" t="s">
        <v>45</v>
      </c>
      <c r="F1311" s="6" t="s">
        <v>46</v>
      </c>
      <c r="G1311" s="6" t="s">
        <v>2288</v>
      </c>
      <c r="H1311" s="6" t="s">
        <v>47</v>
      </c>
      <c r="I1311" s="6">
        <v>1</v>
      </c>
      <c r="J1311" s="10">
        <v>0</v>
      </c>
      <c r="K1311" s="7" t="str">
        <f>IF(F1311="NA","0000",IF(F1311="A04","0200",IF(F1311="A03","0500",IF(F1311="A02","0700",IF(F1311="A01","1000",ERROR)))))</f>
        <v>0000</v>
      </c>
      <c r="L1311" s="7" t="str">
        <f t="shared" si="77"/>
        <v>000</v>
      </c>
      <c r="M1311" s="8">
        <v>0</v>
      </c>
      <c r="N1311" s="7">
        <v>41</v>
      </c>
      <c r="O1311" s="7">
        <v>1</v>
      </c>
      <c r="P1311" s="6" t="s">
        <v>34</v>
      </c>
      <c r="Q1311" s="6" t="str">
        <f t="shared" si="79"/>
        <v>1829</v>
      </c>
      <c r="R1311" s="6" t="s">
        <v>2203</v>
      </c>
    </row>
    <row r="1312" spans="1:18" x14ac:dyDescent="0.15">
      <c r="A1312" s="6" t="s">
        <v>1189</v>
      </c>
      <c r="B1312" s="6" t="str">
        <f t="shared" si="78"/>
        <v>20190712</v>
      </c>
      <c r="C1312" s="6" t="s">
        <v>0</v>
      </c>
      <c r="D1312" s="6" t="s">
        <v>2</v>
      </c>
      <c r="E1312" s="6" t="s">
        <v>1010</v>
      </c>
      <c r="F1312" s="6" t="s">
        <v>46</v>
      </c>
      <c r="G1312" s="6" t="s">
        <v>2288</v>
      </c>
      <c r="H1312" s="6" t="s">
        <v>47</v>
      </c>
      <c r="I1312" s="6">
        <v>1</v>
      </c>
      <c r="J1312" s="10">
        <v>0</v>
      </c>
      <c r="K1312" s="7" t="str">
        <f>IF(F1312="NA","0000",IF(F1312="A04","0200",IF(F1312="A03","0500",IF(F1312="A02","0700",IF(F1312="A01","1000",ERROR)))))</f>
        <v>0000</v>
      </c>
      <c r="L1312" s="7" t="str">
        <f t="shared" si="77"/>
        <v>000</v>
      </c>
      <c r="M1312" s="8">
        <v>0</v>
      </c>
      <c r="N1312" s="7">
        <v>41</v>
      </c>
      <c r="O1312" s="7">
        <v>1</v>
      </c>
      <c r="P1312" s="6" t="s">
        <v>34</v>
      </c>
      <c r="Q1312" s="6" t="str">
        <f t="shared" si="79"/>
        <v>1831</v>
      </c>
      <c r="R1312" s="6" t="s">
        <v>2251</v>
      </c>
    </row>
    <row r="1313" spans="1:18" x14ac:dyDescent="0.15">
      <c r="A1313" s="6" t="s">
        <v>1190</v>
      </c>
      <c r="B1313" s="6" t="str">
        <f t="shared" si="78"/>
        <v>20190712</v>
      </c>
      <c r="C1313" s="6" t="s">
        <v>0</v>
      </c>
      <c r="D1313" s="6" t="s">
        <v>2</v>
      </c>
      <c r="E1313" s="6" t="s">
        <v>45</v>
      </c>
      <c r="F1313" s="6" t="s">
        <v>25</v>
      </c>
      <c r="G1313" s="6" t="s">
        <v>2287</v>
      </c>
      <c r="H1313" s="6" t="s">
        <v>47</v>
      </c>
      <c r="I1313" s="6">
        <v>200</v>
      </c>
      <c r="J1313" s="10">
        <v>10</v>
      </c>
      <c r="K1313" s="7" t="str">
        <f>IF(F1313="NA","0000",IF(F1313="A04","0200",IF(F1313="A03","0500",IF(F1313="A02","0700",IF(F1313="A01","1000",ERROR)))))</f>
        <v>1000</v>
      </c>
      <c r="L1313" s="7" t="str">
        <f t="shared" si="77"/>
        <v>010</v>
      </c>
      <c r="M1313" s="8">
        <v>0</v>
      </c>
      <c r="N1313" s="7">
        <v>41</v>
      </c>
      <c r="O1313" s="7">
        <v>1</v>
      </c>
      <c r="P1313" s="6" t="s">
        <v>34</v>
      </c>
      <c r="Q1313" s="6" t="str">
        <f t="shared" si="79"/>
        <v>1833</v>
      </c>
      <c r="R1313" s="6" t="s">
        <v>2219</v>
      </c>
    </row>
    <row r="1314" spans="1:18" x14ac:dyDescent="0.15">
      <c r="A1314" s="6" t="s">
        <v>1191</v>
      </c>
      <c r="B1314" s="6" t="str">
        <f t="shared" si="78"/>
        <v>20190712</v>
      </c>
      <c r="C1314" s="6" t="s">
        <v>0</v>
      </c>
      <c r="D1314" s="6" t="s">
        <v>2</v>
      </c>
      <c r="E1314" s="6" t="s">
        <v>45</v>
      </c>
      <c r="F1314" s="6" t="s">
        <v>25</v>
      </c>
      <c r="G1314" s="6" t="s">
        <v>2287</v>
      </c>
      <c r="H1314" s="6" t="s">
        <v>47</v>
      </c>
      <c r="I1314" s="6">
        <v>169</v>
      </c>
      <c r="J1314" s="10">
        <v>10</v>
      </c>
      <c r="K1314" s="7" t="str">
        <f>IF(F1314="NA","0000",IF(F1314="A04","0200",IF(F1314="A03","0500",IF(F1314="A02","0700",IF(F1314="A01","1000",ERROR)))))</f>
        <v>1000</v>
      </c>
      <c r="L1314" s="7" t="str">
        <f t="shared" si="77"/>
        <v>010</v>
      </c>
      <c r="M1314" s="8">
        <v>0</v>
      </c>
      <c r="N1314" s="7">
        <v>41</v>
      </c>
      <c r="O1314" s="7">
        <v>1</v>
      </c>
      <c r="P1314" s="6" t="s">
        <v>34</v>
      </c>
      <c r="Q1314" s="6" t="str">
        <f t="shared" si="79"/>
        <v>1835</v>
      </c>
      <c r="R1314" s="6" t="s">
        <v>2221</v>
      </c>
    </row>
    <row r="1315" spans="1:18" x14ac:dyDescent="0.15">
      <c r="A1315" s="6" t="s">
        <v>1192</v>
      </c>
      <c r="B1315" s="6" t="str">
        <f t="shared" si="78"/>
        <v>20190712</v>
      </c>
      <c r="C1315" s="6" t="s">
        <v>0</v>
      </c>
      <c r="D1315" s="6" t="s">
        <v>2</v>
      </c>
      <c r="E1315" s="6" t="s">
        <v>1010</v>
      </c>
      <c r="F1315" s="6" t="s">
        <v>25</v>
      </c>
      <c r="G1315" s="6" t="s">
        <v>2287</v>
      </c>
      <c r="H1315" s="6" t="s">
        <v>47</v>
      </c>
      <c r="I1315" s="6">
        <v>33</v>
      </c>
      <c r="J1315" s="10">
        <v>10</v>
      </c>
      <c r="K1315" s="7" t="str">
        <f>IF(F1315="NA","0000",IF(F1315="A04","0200",IF(F1315="A03","0500",IF(F1315="A02","0700",IF(F1315="A01","1000",ERROR)))))</f>
        <v>1000</v>
      </c>
      <c r="L1315" s="7" t="str">
        <f t="shared" si="77"/>
        <v>010</v>
      </c>
      <c r="M1315" s="8">
        <v>0</v>
      </c>
      <c r="N1315" s="7">
        <v>41</v>
      </c>
      <c r="O1315" s="7">
        <v>1</v>
      </c>
      <c r="P1315" s="6" t="s">
        <v>34</v>
      </c>
      <c r="Q1315" s="6" t="str">
        <f t="shared" si="79"/>
        <v>1837</v>
      </c>
      <c r="R1315" s="6" t="s">
        <v>2267</v>
      </c>
    </row>
    <row r="1316" spans="1:18" x14ac:dyDescent="0.15">
      <c r="A1316" s="6" t="s">
        <v>1198</v>
      </c>
      <c r="B1316" s="6" t="str">
        <f t="shared" si="78"/>
        <v>20190712</v>
      </c>
      <c r="C1316" s="6" t="s">
        <v>0</v>
      </c>
      <c r="D1316" s="6" t="s">
        <v>2</v>
      </c>
      <c r="E1316" s="6" t="s">
        <v>45</v>
      </c>
      <c r="F1316" s="6" t="s">
        <v>46</v>
      </c>
      <c r="G1316" s="6" t="s">
        <v>2288</v>
      </c>
      <c r="H1316" s="6" t="s">
        <v>47</v>
      </c>
      <c r="I1316" s="6">
        <v>0</v>
      </c>
      <c r="J1316" s="10">
        <v>0</v>
      </c>
      <c r="K1316" s="7" t="str">
        <f>IF(F1316="NA","0000",IF(F1316="A04","0200",IF(F1316="A03","0500",IF(F1316="A02","0700",IF(F1316="A01","1000",ERROR)))))</f>
        <v>0000</v>
      </c>
      <c r="L1316" s="7" t="str">
        <f t="shared" si="77"/>
        <v>000</v>
      </c>
      <c r="M1316" s="8">
        <v>0</v>
      </c>
      <c r="N1316" s="7">
        <v>41</v>
      </c>
      <c r="O1316" s="7">
        <v>2</v>
      </c>
      <c r="P1316" s="6" t="s">
        <v>34</v>
      </c>
      <c r="Q1316" s="6" t="str">
        <f t="shared" si="79"/>
        <v>1839</v>
      </c>
      <c r="R1316" s="6" t="s">
        <v>2205</v>
      </c>
    </row>
    <row r="1317" spans="1:18" x14ac:dyDescent="0.15">
      <c r="A1317" s="6" t="s">
        <v>1199</v>
      </c>
      <c r="B1317" s="6" t="str">
        <f t="shared" si="78"/>
        <v>20190712</v>
      </c>
      <c r="C1317" s="6" t="s">
        <v>0</v>
      </c>
      <c r="D1317" s="6" t="s">
        <v>2</v>
      </c>
      <c r="E1317" s="6" t="s">
        <v>1010</v>
      </c>
      <c r="F1317" s="6" t="s">
        <v>46</v>
      </c>
      <c r="G1317" s="6" t="s">
        <v>2288</v>
      </c>
      <c r="H1317" s="6" t="s">
        <v>47</v>
      </c>
      <c r="I1317" s="6">
        <v>1</v>
      </c>
      <c r="J1317" s="10">
        <v>0</v>
      </c>
      <c r="K1317" s="7" t="str">
        <f>IF(F1317="NA","0000",IF(F1317="A04","0200",IF(F1317="A03","0500",IF(F1317="A02","0700",IF(F1317="A01","1000",ERROR)))))</f>
        <v>0000</v>
      </c>
      <c r="L1317" s="7" t="str">
        <f t="shared" si="77"/>
        <v>000</v>
      </c>
      <c r="M1317" s="8">
        <v>0</v>
      </c>
      <c r="N1317" s="7">
        <v>41</v>
      </c>
      <c r="O1317" s="7">
        <v>2</v>
      </c>
      <c r="P1317" s="6" t="s">
        <v>34</v>
      </c>
      <c r="Q1317" s="6" t="str">
        <f t="shared" si="79"/>
        <v>1841</v>
      </c>
      <c r="R1317" s="6" t="s">
        <v>2253</v>
      </c>
    </row>
    <row r="1318" spans="1:18" x14ac:dyDescent="0.15">
      <c r="A1318" s="6" t="s">
        <v>1200</v>
      </c>
      <c r="B1318" s="6" t="str">
        <f t="shared" si="78"/>
        <v>20190712</v>
      </c>
      <c r="C1318" s="6" t="s">
        <v>0</v>
      </c>
      <c r="D1318" s="6" t="s">
        <v>2</v>
      </c>
      <c r="E1318" s="6" t="s">
        <v>45</v>
      </c>
      <c r="F1318" s="6" t="s">
        <v>25</v>
      </c>
      <c r="G1318" s="6" t="s">
        <v>2287</v>
      </c>
      <c r="H1318" s="6" t="s">
        <v>47</v>
      </c>
      <c r="I1318" s="6">
        <v>130</v>
      </c>
      <c r="J1318" s="10">
        <v>10</v>
      </c>
      <c r="K1318" s="7" t="str">
        <f>IF(F1318="NA","0000",IF(F1318="A04","0200",IF(F1318="A03","0500",IF(F1318="A02","0700",IF(F1318="A01","1000",ERROR)))))</f>
        <v>1000</v>
      </c>
      <c r="L1318" s="7" t="str">
        <f t="shared" si="77"/>
        <v>010</v>
      </c>
      <c r="M1318" s="8">
        <v>0</v>
      </c>
      <c r="N1318" s="7">
        <v>41</v>
      </c>
      <c r="O1318" s="7">
        <v>2</v>
      </c>
      <c r="P1318" s="6" t="s">
        <v>34</v>
      </c>
      <c r="Q1318" s="6" t="str">
        <f t="shared" si="79"/>
        <v>1843</v>
      </c>
      <c r="R1318" s="6" t="s">
        <v>2223</v>
      </c>
    </row>
    <row r="1319" spans="1:18" x14ac:dyDescent="0.15">
      <c r="A1319" s="6" t="s">
        <v>1201</v>
      </c>
      <c r="B1319" s="6" t="str">
        <f t="shared" si="78"/>
        <v>20190712</v>
      </c>
      <c r="C1319" s="6" t="s">
        <v>0</v>
      </c>
      <c r="D1319" s="6" t="s">
        <v>2</v>
      </c>
      <c r="E1319" s="6" t="s">
        <v>45</v>
      </c>
      <c r="F1319" s="6" t="s">
        <v>25</v>
      </c>
      <c r="G1319" s="6" t="s">
        <v>2287</v>
      </c>
      <c r="H1319" s="6" t="s">
        <v>47</v>
      </c>
      <c r="I1319" s="6">
        <v>111</v>
      </c>
      <c r="J1319" s="10">
        <v>10</v>
      </c>
      <c r="K1319" s="7" t="str">
        <f>IF(F1319="NA","0000",IF(F1319="A04","0200",IF(F1319="A03","0500",IF(F1319="A02","0700",IF(F1319="A01","1000",ERROR)))))</f>
        <v>1000</v>
      </c>
      <c r="L1319" s="7" t="str">
        <f t="shared" si="77"/>
        <v>010</v>
      </c>
      <c r="M1319" s="8">
        <v>0</v>
      </c>
      <c r="N1319" s="7">
        <v>41</v>
      </c>
      <c r="O1319" s="7">
        <v>2</v>
      </c>
      <c r="P1319" s="6" t="s">
        <v>34</v>
      </c>
      <c r="Q1319" s="6" t="str">
        <f t="shared" si="79"/>
        <v>1845</v>
      </c>
      <c r="R1319" s="6" t="s">
        <v>2225</v>
      </c>
    </row>
    <row r="1320" spans="1:18" x14ac:dyDescent="0.15">
      <c r="A1320" s="6" t="s">
        <v>1202</v>
      </c>
      <c r="B1320" s="6" t="str">
        <f t="shared" si="78"/>
        <v>20190712</v>
      </c>
      <c r="C1320" s="6" t="s">
        <v>0</v>
      </c>
      <c r="D1320" s="6" t="s">
        <v>2</v>
      </c>
      <c r="E1320" s="6" t="s">
        <v>1010</v>
      </c>
      <c r="F1320" s="6" t="s">
        <v>25</v>
      </c>
      <c r="G1320" s="6" t="s">
        <v>2287</v>
      </c>
      <c r="H1320" s="6" t="s">
        <v>47</v>
      </c>
      <c r="I1320" s="6">
        <v>19</v>
      </c>
      <c r="J1320" s="10">
        <v>10</v>
      </c>
      <c r="K1320" s="7" t="str">
        <f>IF(F1320="NA","0000",IF(F1320="A04","0200",IF(F1320="A03","0500",IF(F1320="A02","0700",IF(F1320="A01","1000",ERROR)))))</f>
        <v>1000</v>
      </c>
      <c r="L1320" s="7" t="str">
        <f t="shared" si="77"/>
        <v>010</v>
      </c>
      <c r="M1320" s="8">
        <v>0</v>
      </c>
      <c r="N1320" s="7">
        <v>41</v>
      </c>
      <c r="O1320" s="7">
        <v>2</v>
      </c>
      <c r="P1320" s="6" t="s">
        <v>34</v>
      </c>
      <c r="Q1320" s="6" t="str">
        <f t="shared" si="79"/>
        <v>1847</v>
      </c>
      <c r="R1320" s="6" t="s">
        <v>2269</v>
      </c>
    </row>
    <row r="1321" spans="1:18" x14ac:dyDescent="0.15">
      <c r="A1321" s="6" t="s">
        <v>1203</v>
      </c>
      <c r="B1321" s="6" t="str">
        <f t="shared" si="78"/>
        <v>20190712</v>
      </c>
      <c r="C1321" s="6" t="s">
        <v>0</v>
      </c>
      <c r="D1321" s="6" t="s">
        <v>2</v>
      </c>
      <c r="E1321" s="6" t="s">
        <v>45</v>
      </c>
      <c r="F1321" s="6" t="s">
        <v>46</v>
      </c>
      <c r="G1321" s="6" t="s">
        <v>2288</v>
      </c>
      <c r="H1321" s="6" t="s">
        <v>47</v>
      </c>
      <c r="I1321" s="6">
        <v>0</v>
      </c>
      <c r="J1321" s="10">
        <v>0</v>
      </c>
      <c r="K1321" s="7" t="str">
        <f>IF(F1321="NA","0000",IF(F1321="A04","0200",IF(F1321="A03","0500",IF(F1321="A02","0700",IF(F1321="A01","1000",ERROR)))))</f>
        <v>0000</v>
      </c>
      <c r="L1321" s="7" t="str">
        <f t="shared" si="77"/>
        <v>000</v>
      </c>
      <c r="M1321" s="8">
        <v>0</v>
      </c>
      <c r="N1321" s="7">
        <v>41</v>
      </c>
      <c r="O1321" s="7">
        <v>3</v>
      </c>
      <c r="P1321" s="6" t="s">
        <v>34</v>
      </c>
      <c r="Q1321" s="6" t="str">
        <f t="shared" si="79"/>
        <v>1849</v>
      </c>
      <c r="R1321" s="6" t="s">
        <v>2207</v>
      </c>
    </row>
    <row r="1322" spans="1:18" x14ac:dyDescent="0.15">
      <c r="A1322" s="6" t="s">
        <v>1204</v>
      </c>
      <c r="B1322" s="6" t="str">
        <f t="shared" si="78"/>
        <v>20190712</v>
      </c>
      <c r="C1322" s="6" t="s">
        <v>0</v>
      </c>
      <c r="D1322" s="6" t="s">
        <v>2</v>
      </c>
      <c r="E1322" s="6" t="s">
        <v>1010</v>
      </c>
      <c r="F1322" s="6" t="s">
        <v>46</v>
      </c>
      <c r="G1322" s="6" t="s">
        <v>2288</v>
      </c>
      <c r="H1322" s="6" t="s">
        <v>47</v>
      </c>
      <c r="I1322" s="6">
        <v>0</v>
      </c>
      <c r="J1322" s="10">
        <v>0</v>
      </c>
      <c r="K1322" s="7" t="str">
        <f>IF(F1322="NA","0000",IF(F1322="A04","0200",IF(F1322="A03","0500",IF(F1322="A02","0700",IF(F1322="A01","1000",ERROR)))))</f>
        <v>0000</v>
      </c>
      <c r="L1322" s="7" t="str">
        <f t="shared" si="77"/>
        <v>000</v>
      </c>
      <c r="M1322" s="8">
        <v>0</v>
      </c>
      <c r="N1322" s="7">
        <v>41</v>
      </c>
      <c r="O1322" s="7">
        <v>3</v>
      </c>
      <c r="P1322" s="6" t="s">
        <v>34</v>
      </c>
      <c r="Q1322" s="6" t="str">
        <f t="shared" si="79"/>
        <v>1851</v>
      </c>
      <c r="R1322" s="6" t="s">
        <v>2255</v>
      </c>
    </row>
    <row r="1323" spans="1:18" x14ac:dyDescent="0.15">
      <c r="A1323" s="6" t="s">
        <v>1205</v>
      </c>
      <c r="B1323" s="6" t="str">
        <f t="shared" si="78"/>
        <v>20190712</v>
      </c>
      <c r="C1323" s="6" t="s">
        <v>0</v>
      </c>
      <c r="D1323" s="6" t="s">
        <v>2</v>
      </c>
      <c r="E1323" s="6" t="s">
        <v>45</v>
      </c>
      <c r="F1323" s="6" t="s">
        <v>25</v>
      </c>
      <c r="G1323" s="6" t="s">
        <v>2287</v>
      </c>
      <c r="H1323" s="6" t="s">
        <v>47</v>
      </c>
      <c r="I1323" s="6">
        <v>79</v>
      </c>
      <c r="J1323" s="10">
        <v>10</v>
      </c>
      <c r="K1323" s="7" t="str">
        <f>IF(F1323="NA","0000",IF(F1323="A04","0200",IF(F1323="A03","0500",IF(F1323="A02","0700",IF(F1323="A01","1000",ERROR)))))</f>
        <v>1000</v>
      </c>
      <c r="L1323" s="7" t="str">
        <f t="shared" si="77"/>
        <v>010</v>
      </c>
      <c r="M1323" s="8">
        <v>0</v>
      </c>
      <c r="N1323" s="7">
        <v>41</v>
      </c>
      <c r="O1323" s="7">
        <v>3</v>
      </c>
      <c r="P1323" s="6" t="s">
        <v>34</v>
      </c>
      <c r="Q1323" s="6" t="str">
        <f t="shared" si="79"/>
        <v>1853</v>
      </c>
      <c r="R1323" s="6" t="s">
        <v>2227</v>
      </c>
    </row>
    <row r="1324" spans="1:18" x14ac:dyDescent="0.15">
      <c r="A1324" s="6" t="s">
        <v>1206</v>
      </c>
      <c r="B1324" s="6" t="str">
        <f t="shared" si="78"/>
        <v>20190712</v>
      </c>
      <c r="C1324" s="6" t="s">
        <v>0</v>
      </c>
      <c r="D1324" s="6" t="s">
        <v>2</v>
      </c>
      <c r="E1324" s="6" t="s">
        <v>45</v>
      </c>
      <c r="F1324" s="6" t="s">
        <v>25</v>
      </c>
      <c r="G1324" s="6" t="s">
        <v>2287</v>
      </c>
      <c r="H1324" s="6" t="s">
        <v>47</v>
      </c>
      <c r="I1324" s="6">
        <v>61</v>
      </c>
      <c r="J1324" s="10">
        <v>10</v>
      </c>
      <c r="K1324" s="7" t="str">
        <f>IF(F1324="NA","0000",IF(F1324="A04","0200",IF(F1324="A03","0500",IF(F1324="A02","0700",IF(F1324="A01","1000",ERROR)))))</f>
        <v>1000</v>
      </c>
      <c r="L1324" s="7" t="str">
        <f t="shared" si="77"/>
        <v>010</v>
      </c>
      <c r="M1324" s="8">
        <v>0</v>
      </c>
      <c r="N1324" s="7">
        <v>41</v>
      </c>
      <c r="O1324" s="7">
        <v>3</v>
      </c>
      <c r="P1324" s="6" t="s">
        <v>34</v>
      </c>
      <c r="Q1324" s="6" t="str">
        <f t="shared" si="79"/>
        <v>1855</v>
      </c>
      <c r="R1324" s="6" t="s">
        <v>2229</v>
      </c>
    </row>
    <row r="1325" spans="1:18" x14ac:dyDescent="0.15">
      <c r="A1325" s="6" t="s">
        <v>1207</v>
      </c>
      <c r="B1325" s="6" t="str">
        <f t="shared" si="78"/>
        <v>20190712</v>
      </c>
      <c r="C1325" s="6" t="s">
        <v>0</v>
      </c>
      <c r="D1325" s="6" t="s">
        <v>2</v>
      </c>
      <c r="E1325" s="6" t="s">
        <v>1010</v>
      </c>
      <c r="F1325" s="6" t="s">
        <v>25</v>
      </c>
      <c r="G1325" s="6" t="s">
        <v>2287</v>
      </c>
      <c r="H1325" s="6" t="s">
        <v>47</v>
      </c>
      <c r="I1325" s="6">
        <v>20</v>
      </c>
      <c r="J1325" s="10">
        <v>10</v>
      </c>
      <c r="K1325" s="7" t="str">
        <f>IF(F1325="NA","0000",IF(F1325="A04","0200",IF(F1325="A03","0500",IF(F1325="A02","0700",IF(F1325="A01","1000",ERROR)))))</f>
        <v>1000</v>
      </c>
      <c r="L1325" s="7" t="str">
        <f t="shared" si="77"/>
        <v>010</v>
      </c>
      <c r="M1325" s="8">
        <v>0</v>
      </c>
      <c r="N1325" s="7">
        <v>41</v>
      </c>
      <c r="O1325" s="7">
        <v>3</v>
      </c>
      <c r="P1325" s="6" t="s">
        <v>34</v>
      </c>
      <c r="Q1325" s="6" t="str">
        <f t="shared" si="79"/>
        <v>1857</v>
      </c>
      <c r="R1325" s="6" t="s">
        <v>2271</v>
      </c>
    </row>
    <row r="1326" spans="1:18" x14ac:dyDescent="0.15">
      <c r="A1326" s="6" t="s">
        <v>1213</v>
      </c>
      <c r="B1326" s="6" t="str">
        <f t="shared" si="78"/>
        <v>20190712</v>
      </c>
      <c r="C1326" s="6" t="s">
        <v>0</v>
      </c>
      <c r="D1326" s="6" t="s">
        <v>2</v>
      </c>
      <c r="E1326" s="6" t="s">
        <v>45</v>
      </c>
      <c r="F1326" s="6" t="s">
        <v>46</v>
      </c>
      <c r="G1326" s="6" t="s">
        <v>2288</v>
      </c>
      <c r="H1326" s="6" t="s">
        <v>47</v>
      </c>
      <c r="I1326" s="6">
        <v>0</v>
      </c>
      <c r="J1326" s="10">
        <v>0</v>
      </c>
      <c r="K1326" s="7" t="str">
        <f>IF(F1326="NA","0000",IF(F1326="A04","0200",IF(F1326="A03","0500",IF(F1326="A02","0700",IF(F1326="A01","1000",ERROR)))))</f>
        <v>0000</v>
      </c>
      <c r="L1326" s="7" t="str">
        <f t="shared" si="77"/>
        <v>000</v>
      </c>
      <c r="M1326" s="8">
        <v>0</v>
      </c>
      <c r="N1326" s="7">
        <v>41</v>
      </c>
      <c r="O1326" s="7">
        <v>4</v>
      </c>
      <c r="P1326" s="6" t="s">
        <v>34</v>
      </c>
      <c r="Q1326" s="6" t="str">
        <f t="shared" si="79"/>
        <v>1859</v>
      </c>
      <c r="R1326" s="6" t="s">
        <v>2209</v>
      </c>
    </row>
    <row r="1327" spans="1:18" x14ac:dyDescent="0.15">
      <c r="A1327" s="6" t="s">
        <v>1214</v>
      </c>
      <c r="B1327" s="6" t="str">
        <f t="shared" si="78"/>
        <v>20190712</v>
      </c>
      <c r="C1327" s="6" t="s">
        <v>0</v>
      </c>
      <c r="D1327" s="6" t="s">
        <v>2</v>
      </c>
      <c r="E1327" s="6" t="s">
        <v>1010</v>
      </c>
      <c r="F1327" s="6" t="s">
        <v>46</v>
      </c>
      <c r="G1327" s="6" t="s">
        <v>2288</v>
      </c>
      <c r="H1327" s="6" t="s">
        <v>47</v>
      </c>
      <c r="I1327" s="6">
        <v>2</v>
      </c>
      <c r="J1327" s="10">
        <v>0</v>
      </c>
      <c r="K1327" s="7" t="str">
        <f>IF(F1327="NA","0000",IF(F1327="A04","0200",IF(F1327="A03","0500",IF(F1327="A02","0700",IF(F1327="A01","1000",ERROR)))))</f>
        <v>0000</v>
      </c>
      <c r="L1327" s="7" t="str">
        <f t="shared" si="77"/>
        <v>000</v>
      </c>
      <c r="M1327" s="8">
        <v>0</v>
      </c>
      <c r="N1327" s="7">
        <v>41</v>
      </c>
      <c r="O1327" s="7">
        <v>4</v>
      </c>
      <c r="P1327" s="6" t="s">
        <v>34</v>
      </c>
      <c r="Q1327" s="6" t="str">
        <f t="shared" si="79"/>
        <v>1861</v>
      </c>
      <c r="R1327" s="6" t="s">
        <v>2257</v>
      </c>
    </row>
    <row r="1328" spans="1:18" x14ac:dyDescent="0.15">
      <c r="A1328" s="6" t="s">
        <v>1215</v>
      </c>
      <c r="B1328" s="6" t="str">
        <f t="shared" si="78"/>
        <v>20190712</v>
      </c>
      <c r="C1328" s="6" t="s">
        <v>0</v>
      </c>
      <c r="D1328" s="6" t="s">
        <v>2</v>
      </c>
      <c r="E1328" s="6" t="s">
        <v>45</v>
      </c>
      <c r="F1328" s="6" t="s">
        <v>25</v>
      </c>
      <c r="G1328" s="6" t="s">
        <v>2287</v>
      </c>
      <c r="H1328" s="6" t="s">
        <v>47</v>
      </c>
      <c r="I1328" s="6">
        <v>222</v>
      </c>
      <c r="J1328" s="10">
        <v>10</v>
      </c>
      <c r="K1328" s="7" t="str">
        <f>IF(F1328="NA","0000",IF(F1328="A04","0200",IF(F1328="A03","0500",IF(F1328="A02","0700",IF(F1328="A01","1000",ERROR)))))</f>
        <v>1000</v>
      </c>
      <c r="L1328" s="7" t="str">
        <f t="shared" si="77"/>
        <v>010</v>
      </c>
      <c r="M1328" s="8">
        <v>0</v>
      </c>
      <c r="N1328" s="7">
        <v>41</v>
      </c>
      <c r="O1328" s="7">
        <v>4</v>
      </c>
      <c r="P1328" s="6" t="s">
        <v>34</v>
      </c>
      <c r="Q1328" s="6" t="str">
        <f t="shared" si="79"/>
        <v>1863</v>
      </c>
      <c r="R1328" s="6" t="s">
        <v>2231</v>
      </c>
    </row>
    <row r="1329" spans="1:18" x14ac:dyDescent="0.15">
      <c r="A1329" s="6" t="s">
        <v>1216</v>
      </c>
      <c r="B1329" s="6" t="str">
        <f t="shared" si="78"/>
        <v>20190712</v>
      </c>
      <c r="C1329" s="6" t="s">
        <v>0</v>
      </c>
      <c r="D1329" s="6" t="s">
        <v>2</v>
      </c>
      <c r="E1329" s="6" t="s">
        <v>45</v>
      </c>
      <c r="F1329" s="6" t="s">
        <v>25</v>
      </c>
      <c r="G1329" s="6" t="s">
        <v>2287</v>
      </c>
      <c r="H1329" s="6" t="s">
        <v>47</v>
      </c>
      <c r="I1329" s="6">
        <v>162</v>
      </c>
      <c r="J1329" s="10">
        <v>10</v>
      </c>
      <c r="K1329" s="7" t="str">
        <f>IF(F1329="NA","0000",IF(F1329="A04","0200",IF(F1329="A03","0500",IF(F1329="A02","0700",IF(F1329="A01","1000",ERROR)))))</f>
        <v>1000</v>
      </c>
      <c r="L1329" s="7" t="str">
        <f t="shared" si="77"/>
        <v>010</v>
      </c>
      <c r="M1329" s="8">
        <v>0</v>
      </c>
      <c r="N1329" s="7">
        <v>41</v>
      </c>
      <c r="O1329" s="7">
        <v>4</v>
      </c>
      <c r="P1329" s="6" t="s">
        <v>34</v>
      </c>
      <c r="Q1329" s="6" t="str">
        <f t="shared" si="79"/>
        <v>1865</v>
      </c>
      <c r="R1329" s="6" t="s">
        <v>2233</v>
      </c>
    </row>
    <row r="1330" spans="1:18" x14ac:dyDescent="0.15">
      <c r="A1330" s="6" t="s">
        <v>1217</v>
      </c>
      <c r="B1330" s="6" t="str">
        <f t="shared" si="78"/>
        <v>20190712</v>
      </c>
      <c r="C1330" s="6" t="s">
        <v>0</v>
      </c>
      <c r="D1330" s="6" t="s">
        <v>2</v>
      </c>
      <c r="E1330" s="6" t="s">
        <v>1010</v>
      </c>
      <c r="F1330" s="6" t="s">
        <v>25</v>
      </c>
      <c r="G1330" s="6" t="s">
        <v>2287</v>
      </c>
      <c r="H1330" s="6" t="s">
        <v>47</v>
      </c>
      <c r="I1330" s="6">
        <v>71</v>
      </c>
      <c r="J1330" s="10">
        <v>10</v>
      </c>
      <c r="K1330" s="7" t="str">
        <f>IF(F1330="NA","0000",IF(F1330="A04","0200",IF(F1330="A03","0500",IF(F1330="A02","0700",IF(F1330="A01","1000",ERROR)))))</f>
        <v>1000</v>
      </c>
      <c r="L1330" s="7" t="str">
        <f t="shared" si="77"/>
        <v>010</v>
      </c>
      <c r="M1330" s="8">
        <v>0</v>
      </c>
      <c r="N1330" s="7">
        <v>41</v>
      </c>
      <c r="O1330" s="7">
        <v>4</v>
      </c>
      <c r="P1330" s="6" t="s">
        <v>34</v>
      </c>
      <c r="Q1330" s="6" t="str">
        <f t="shared" si="79"/>
        <v>1867</v>
      </c>
      <c r="R1330" s="6" t="s">
        <v>2273</v>
      </c>
    </row>
    <row r="1331" spans="1:18" x14ac:dyDescent="0.15">
      <c r="A1331" s="6" t="s">
        <v>1223</v>
      </c>
      <c r="B1331" s="6" t="str">
        <f t="shared" si="78"/>
        <v>20190712</v>
      </c>
      <c r="C1331" s="6" t="s">
        <v>0</v>
      </c>
      <c r="D1331" s="6" t="s">
        <v>2</v>
      </c>
      <c r="E1331" s="6" t="s">
        <v>45</v>
      </c>
      <c r="F1331" s="6" t="s">
        <v>46</v>
      </c>
      <c r="G1331" s="6" t="s">
        <v>2288</v>
      </c>
      <c r="H1331" s="6" t="s">
        <v>47</v>
      </c>
      <c r="I1331" s="6">
        <v>1</v>
      </c>
      <c r="J1331" s="10">
        <v>0</v>
      </c>
      <c r="K1331" s="7" t="str">
        <f>IF(F1331="NA","0000",IF(F1331="A04","0200",IF(F1331="A03","0500",IF(F1331="A02","0700",IF(F1331="A01","1000",ERROR)))))</f>
        <v>0000</v>
      </c>
      <c r="L1331" s="7" t="str">
        <f t="shared" ref="L1331:L1390" si="80">IF(J1331="NA","000",TEXT(J1331,"000"))</f>
        <v>000</v>
      </c>
      <c r="M1331" s="8">
        <v>0</v>
      </c>
      <c r="N1331" s="7">
        <v>41</v>
      </c>
      <c r="O1331" s="7">
        <v>5</v>
      </c>
      <c r="P1331" s="6" t="s">
        <v>34</v>
      </c>
      <c r="Q1331" s="6" t="str">
        <f t="shared" si="79"/>
        <v>1869</v>
      </c>
      <c r="R1331" s="6" t="s">
        <v>2211</v>
      </c>
    </row>
    <row r="1332" spans="1:18" x14ac:dyDescent="0.15">
      <c r="A1332" s="6" t="s">
        <v>1224</v>
      </c>
      <c r="B1332" s="6" t="str">
        <f t="shared" si="78"/>
        <v>20190712</v>
      </c>
      <c r="C1332" s="6" t="s">
        <v>0</v>
      </c>
      <c r="D1332" s="6" t="s">
        <v>2</v>
      </c>
      <c r="E1332" s="6" t="s">
        <v>1010</v>
      </c>
      <c r="F1332" s="6" t="s">
        <v>46</v>
      </c>
      <c r="G1332" s="6" t="s">
        <v>2288</v>
      </c>
      <c r="H1332" s="6" t="s">
        <v>47</v>
      </c>
      <c r="I1332" s="6">
        <v>3</v>
      </c>
      <c r="J1332" s="10">
        <v>0</v>
      </c>
      <c r="K1332" s="7" t="str">
        <f>IF(F1332="NA","0000",IF(F1332="A04","0200",IF(F1332="A03","0500",IF(F1332="A02","0700",IF(F1332="A01","1000",ERROR)))))</f>
        <v>0000</v>
      </c>
      <c r="L1332" s="7" t="str">
        <f t="shared" si="80"/>
        <v>000</v>
      </c>
      <c r="M1332" s="8">
        <v>0</v>
      </c>
      <c r="N1332" s="7">
        <v>41</v>
      </c>
      <c r="O1332" s="7">
        <v>5</v>
      </c>
      <c r="P1332" s="6" t="s">
        <v>34</v>
      </c>
      <c r="Q1332" s="6" t="str">
        <f t="shared" si="79"/>
        <v>1871</v>
      </c>
      <c r="R1332" s="6" t="s">
        <v>2259</v>
      </c>
    </row>
    <row r="1333" spans="1:18" x14ac:dyDescent="0.15">
      <c r="A1333" s="6" t="s">
        <v>1225</v>
      </c>
      <c r="B1333" s="6" t="str">
        <f t="shared" si="78"/>
        <v>20190712</v>
      </c>
      <c r="C1333" s="6" t="s">
        <v>0</v>
      </c>
      <c r="D1333" s="6" t="s">
        <v>2</v>
      </c>
      <c r="E1333" s="6" t="s">
        <v>45</v>
      </c>
      <c r="F1333" s="6" t="s">
        <v>25</v>
      </c>
      <c r="G1333" s="6" t="s">
        <v>2287</v>
      </c>
      <c r="H1333" s="6" t="s">
        <v>47</v>
      </c>
      <c r="I1333" s="6">
        <v>291</v>
      </c>
      <c r="J1333" s="10">
        <v>10</v>
      </c>
      <c r="K1333" s="7" t="str">
        <f>IF(F1333="NA","0000",IF(F1333="A04","0200",IF(F1333="A03","0500",IF(F1333="A02","0700",IF(F1333="A01","1000",ERROR)))))</f>
        <v>1000</v>
      </c>
      <c r="L1333" s="7" t="str">
        <f t="shared" si="80"/>
        <v>010</v>
      </c>
      <c r="M1333" s="8">
        <v>0</v>
      </c>
      <c r="N1333" s="7">
        <v>41</v>
      </c>
      <c r="O1333" s="7">
        <v>5</v>
      </c>
      <c r="P1333" s="6" t="s">
        <v>34</v>
      </c>
      <c r="Q1333" s="6" t="str">
        <f t="shared" si="79"/>
        <v>1873</v>
      </c>
      <c r="R1333" s="6" t="s">
        <v>2235</v>
      </c>
    </row>
    <row r="1334" spans="1:18" x14ac:dyDescent="0.15">
      <c r="A1334" s="6" t="s">
        <v>1226</v>
      </c>
      <c r="B1334" s="6" t="str">
        <f t="shared" si="78"/>
        <v>20190712</v>
      </c>
      <c r="C1334" s="6" t="s">
        <v>0</v>
      </c>
      <c r="D1334" s="6" t="s">
        <v>2</v>
      </c>
      <c r="E1334" s="6" t="s">
        <v>45</v>
      </c>
      <c r="F1334" s="6" t="s">
        <v>25</v>
      </c>
      <c r="G1334" s="6" t="s">
        <v>2287</v>
      </c>
      <c r="H1334" s="6" t="s">
        <v>47</v>
      </c>
      <c r="I1334" s="6">
        <v>271</v>
      </c>
      <c r="J1334" s="10">
        <v>10</v>
      </c>
      <c r="K1334" s="7" t="str">
        <f>IF(F1334="NA","0000",IF(F1334="A04","0200",IF(F1334="A03","0500",IF(F1334="A02","0700",IF(F1334="A01","1000",ERROR)))))</f>
        <v>1000</v>
      </c>
      <c r="L1334" s="7" t="str">
        <f t="shared" si="80"/>
        <v>010</v>
      </c>
      <c r="M1334" s="8">
        <v>0</v>
      </c>
      <c r="N1334" s="7">
        <v>41</v>
      </c>
      <c r="O1334" s="7">
        <v>5</v>
      </c>
      <c r="P1334" s="6" t="s">
        <v>34</v>
      </c>
      <c r="Q1334" s="6" t="str">
        <f t="shared" si="79"/>
        <v>1875</v>
      </c>
      <c r="R1334" s="6" t="s">
        <v>2237</v>
      </c>
    </row>
    <row r="1335" spans="1:18" x14ac:dyDescent="0.15">
      <c r="A1335" s="6" t="s">
        <v>1227</v>
      </c>
      <c r="B1335" s="6" t="str">
        <f t="shared" si="78"/>
        <v>20190712</v>
      </c>
      <c r="C1335" s="6" t="s">
        <v>0</v>
      </c>
      <c r="D1335" s="6" t="s">
        <v>2</v>
      </c>
      <c r="E1335" s="6" t="s">
        <v>1010</v>
      </c>
      <c r="F1335" s="6" t="s">
        <v>25</v>
      </c>
      <c r="G1335" s="6" t="s">
        <v>2287</v>
      </c>
      <c r="H1335" s="6" t="s">
        <v>47</v>
      </c>
      <c r="I1335" s="6">
        <v>68</v>
      </c>
      <c r="J1335" s="10">
        <v>10</v>
      </c>
      <c r="K1335" s="7" t="str">
        <f>IF(F1335="NA","0000",IF(F1335="A04","0200",IF(F1335="A03","0500",IF(F1335="A02","0700",IF(F1335="A01","1000",ERROR)))))</f>
        <v>1000</v>
      </c>
      <c r="L1335" s="7" t="str">
        <f t="shared" si="80"/>
        <v>010</v>
      </c>
      <c r="M1335" s="8">
        <v>0</v>
      </c>
      <c r="N1335" s="7">
        <v>41</v>
      </c>
      <c r="O1335" s="7">
        <v>5</v>
      </c>
      <c r="P1335" s="6" t="s">
        <v>34</v>
      </c>
      <c r="Q1335" s="6" t="str">
        <f t="shared" si="79"/>
        <v>1877</v>
      </c>
      <c r="R1335" s="6" t="s">
        <v>2275</v>
      </c>
    </row>
    <row r="1336" spans="1:18" x14ac:dyDescent="0.15">
      <c r="A1336" s="6" t="s">
        <v>1233</v>
      </c>
      <c r="B1336" s="6" t="str">
        <f t="shared" si="78"/>
        <v>20190712</v>
      </c>
      <c r="C1336" s="6" t="s">
        <v>0</v>
      </c>
      <c r="D1336" s="6" t="s">
        <v>2</v>
      </c>
      <c r="E1336" s="6" t="s">
        <v>45</v>
      </c>
      <c r="F1336" s="6" t="s">
        <v>46</v>
      </c>
      <c r="G1336" s="6" t="s">
        <v>2288</v>
      </c>
      <c r="H1336" s="6" t="s">
        <v>47</v>
      </c>
      <c r="I1336" s="6">
        <v>1</v>
      </c>
      <c r="J1336" s="10">
        <v>0</v>
      </c>
      <c r="K1336" s="7" t="str">
        <f>IF(F1336="NA","0000",IF(F1336="A04","0200",IF(F1336="A03","0500",IF(F1336="A02","0700",IF(F1336="A01","1000",ERROR)))))</f>
        <v>0000</v>
      </c>
      <c r="L1336" s="7" t="str">
        <f t="shared" si="80"/>
        <v>000</v>
      </c>
      <c r="M1336" s="8">
        <v>0</v>
      </c>
      <c r="N1336" s="7">
        <v>41</v>
      </c>
      <c r="O1336" s="7">
        <v>6</v>
      </c>
      <c r="P1336" s="6" t="s">
        <v>34</v>
      </c>
      <c r="Q1336" s="6" t="str">
        <f t="shared" si="79"/>
        <v>1879</v>
      </c>
      <c r="R1336" s="6" t="s">
        <v>2213</v>
      </c>
    </row>
    <row r="1337" spans="1:18" x14ac:dyDescent="0.15">
      <c r="A1337" s="6" t="s">
        <v>1234</v>
      </c>
      <c r="B1337" s="6" t="str">
        <f t="shared" si="78"/>
        <v>20190712</v>
      </c>
      <c r="C1337" s="6" t="s">
        <v>0</v>
      </c>
      <c r="D1337" s="6" t="s">
        <v>2</v>
      </c>
      <c r="E1337" s="6" t="s">
        <v>1010</v>
      </c>
      <c r="F1337" s="6" t="s">
        <v>46</v>
      </c>
      <c r="G1337" s="6" t="s">
        <v>2288</v>
      </c>
      <c r="H1337" s="6" t="s">
        <v>47</v>
      </c>
      <c r="I1337" s="6">
        <v>0</v>
      </c>
      <c r="J1337" s="10">
        <v>0</v>
      </c>
      <c r="K1337" s="7" t="str">
        <f>IF(F1337="NA","0000",IF(F1337="A04","0200",IF(F1337="A03","0500",IF(F1337="A02","0700",IF(F1337="A01","1000",ERROR)))))</f>
        <v>0000</v>
      </c>
      <c r="L1337" s="7" t="str">
        <f t="shared" si="80"/>
        <v>000</v>
      </c>
      <c r="M1337" s="8">
        <v>0</v>
      </c>
      <c r="N1337" s="7">
        <v>41</v>
      </c>
      <c r="O1337" s="7">
        <v>6</v>
      </c>
      <c r="P1337" s="6" t="s">
        <v>34</v>
      </c>
      <c r="Q1337" s="6" t="str">
        <f t="shared" si="79"/>
        <v>1881</v>
      </c>
      <c r="R1337" s="6" t="s">
        <v>2261</v>
      </c>
    </row>
    <row r="1338" spans="1:18" x14ac:dyDescent="0.15">
      <c r="A1338" s="6" t="s">
        <v>1235</v>
      </c>
      <c r="B1338" s="6" t="str">
        <f t="shared" si="78"/>
        <v>20190712</v>
      </c>
      <c r="C1338" s="6" t="s">
        <v>0</v>
      </c>
      <c r="D1338" s="6" t="s">
        <v>2</v>
      </c>
      <c r="E1338" s="6" t="s">
        <v>45</v>
      </c>
      <c r="F1338" s="6" t="s">
        <v>25</v>
      </c>
      <c r="G1338" s="6" t="s">
        <v>2287</v>
      </c>
      <c r="H1338" s="6" t="s">
        <v>47</v>
      </c>
      <c r="I1338" s="6">
        <v>378</v>
      </c>
      <c r="J1338" s="10">
        <v>10</v>
      </c>
      <c r="K1338" s="7" t="str">
        <f>IF(F1338="NA","0000",IF(F1338="A04","0200",IF(F1338="A03","0500",IF(F1338="A02","0700",IF(F1338="A01","1000",ERROR)))))</f>
        <v>1000</v>
      </c>
      <c r="L1338" s="7" t="str">
        <f t="shared" si="80"/>
        <v>010</v>
      </c>
      <c r="M1338" s="8">
        <v>0</v>
      </c>
      <c r="N1338" s="7">
        <v>41</v>
      </c>
      <c r="O1338" s="7">
        <v>6</v>
      </c>
      <c r="P1338" s="6" t="s">
        <v>34</v>
      </c>
      <c r="Q1338" s="6" t="str">
        <f t="shared" si="79"/>
        <v>1883</v>
      </c>
      <c r="R1338" s="6" t="s">
        <v>2239</v>
      </c>
    </row>
    <row r="1339" spans="1:18" x14ac:dyDescent="0.15">
      <c r="A1339" s="6" t="s">
        <v>1236</v>
      </c>
      <c r="B1339" s="6" t="str">
        <f t="shared" si="78"/>
        <v>20190712</v>
      </c>
      <c r="C1339" s="6" t="s">
        <v>0</v>
      </c>
      <c r="D1339" s="6" t="s">
        <v>2</v>
      </c>
      <c r="E1339" s="6" t="s">
        <v>45</v>
      </c>
      <c r="F1339" s="6" t="s">
        <v>25</v>
      </c>
      <c r="G1339" s="6" t="s">
        <v>2287</v>
      </c>
      <c r="H1339" s="6" t="s">
        <v>47</v>
      </c>
      <c r="I1339" s="6">
        <v>220</v>
      </c>
      <c r="J1339" s="10">
        <v>10</v>
      </c>
      <c r="K1339" s="7" t="str">
        <f>IF(F1339="NA","0000",IF(F1339="A04","0200",IF(F1339="A03","0500",IF(F1339="A02","0700",IF(F1339="A01","1000",ERROR)))))</f>
        <v>1000</v>
      </c>
      <c r="L1339" s="7" t="str">
        <f t="shared" si="80"/>
        <v>010</v>
      </c>
      <c r="M1339" s="8">
        <v>0</v>
      </c>
      <c r="N1339" s="7">
        <v>41</v>
      </c>
      <c r="O1339" s="7">
        <v>6</v>
      </c>
      <c r="P1339" s="6" t="s">
        <v>34</v>
      </c>
      <c r="Q1339" s="6" t="str">
        <f t="shared" si="79"/>
        <v>1885</v>
      </c>
      <c r="R1339" s="6" t="s">
        <v>2241</v>
      </c>
    </row>
    <row r="1340" spans="1:18" x14ac:dyDescent="0.15">
      <c r="A1340" s="6" t="s">
        <v>1237</v>
      </c>
      <c r="B1340" s="6" t="str">
        <f t="shared" si="78"/>
        <v>20190712</v>
      </c>
      <c r="C1340" s="6" t="s">
        <v>0</v>
      </c>
      <c r="D1340" s="6" t="s">
        <v>2</v>
      </c>
      <c r="E1340" s="6" t="s">
        <v>1010</v>
      </c>
      <c r="F1340" s="6" t="s">
        <v>25</v>
      </c>
      <c r="G1340" s="6" t="s">
        <v>2287</v>
      </c>
      <c r="H1340" s="6" t="s">
        <v>47</v>
      </c>
      <c r="I1340" s="6">
        <v>119</v>
      </c>
      <c r="J1340" s="10">
        <v>10</v>
      </c>
      <c r="K1340" s="7" t="str">
        <f>IF(F1340="NA","0000",IF(F1340="A04","0200",IF(F1340="A03","0500",IF(F1340="A02","0700",IF(F1340="A01","1000",ERROR)))))</f>
        <v>1000</v>
      </c>
      <c r="L1340" s="7" t="str">
        <f t="shared" si="80"/>
        <v>010</v>
      </c>
      <c r="M1340" s="8">
        <v>0</v>
      </c>
      <c r="N1340" s="7">
        <v>41</v>
      </c>
      <c r="O1340" s="7">
        <v>6</v>
      </c>
      <c r="P1340" s="6" t="s">
        <v>34</v>
      </c>
      <c r="Q1340" s="6" t="str">
        <f t="shared" si="79"/>
        <v>1887</v>
      </c>
      <c r="R1340" s="6" t="s">
        <v>2277</v>
      </c>
    </row>
    <row r="1341" spans="1:18" x14ac:dyDescent="0.15">
      <c r="A1341" s="6" t="s">
        <v>1193</v>
      </c>
      <c r="B1341" s="6" t="str">
        <f t="shared" si="78"/>
        <v>20190712</v>
      </c>
      <c r="C1341" s="6" t="s">
        <v>0</v>
      </c>
      <c r="D1341" s="6" t="s">
        <v>2</v>
      </c>
      <c r="E1341" s="6" t="s">
        <v>45</v>
      </c>
      <c r="F1341" s="6" t="s">
        <v>46</v>
      </c>
      <c r="G1341" s="6" t="s">
        <v>2288</v>
      </c>
      <c r="H1341" s="6" t="s">
        <v>47</v>
      </c>
      <c r="I1341" s="6">
        <v>1</v>
      </c>
      <c r="J1341" s="10">
        <v>0</v>
      </c>
      <c r="K1341" s="7" t="str">
        <f>IF(F1341="NA","0000",IF(F1341="A04","0200",IF(F1341="A03","0500",IF(F1341="A02","0700",IF(F1341="A01","1000",ERROR)))))</f>
        <v>0000</v>
      </c>
      <c r="L1341" s="7" t="str">
        <f t="shared" si="80"/>
        <v>000</v>
      </c>
      <c r="M1341" s="8">
        <v>0</v>
      </c>
      <c r="N1341" s="7">
        <v>42</v>
      </c>
      <c r="O1341" s="7">
        <v>1</v>
      </c>
      <c r="P1341" s="6" t="s">
        <v>35</v>
      </c>
      <c r="Q1341" s="6" t="str">
        <f t="shared" si="79"/>
        <v>1830</v>
      </c>
      <c r="R1341" s="6" t="s">
        <v>2204</v>
      </c>
    </row>
    <row r="1342" spans="1:18" x14ac:dyDescent="0.15">
      <c r="A1342" s="6" t="s">
        <v>1194</v>
      </c>
      <c r="B1342" s="6" t="str">
        <f t="shared" si="78"/>
        <v>20190712</v>
      </c>
      <c r="C1342" s="6" t="s">
        <v>0</v>
      </c>
      <c r="D1342" s="6" t="s">
        <v>2</v>
      </c>
      <c r="E1342" s="6" t="s">
        <v>1010</v>
      </c>
      <c r="F1342" s="6" t="s">
        <v>46</v>
      </c>
      <c r="G1342" s="6" t="s">
        <v>2288</v>
      </c>
      <c r="H1342" s="6" t="s">
        <v>47</v>
      </c>
      <c r="I1342" s="6">
        <v>4</v>
      </c>
      <c r="J1342" s="10">
        <v>0</v>
      </c>
      <c r="K1342" s="7" t="str">
        <f>IF(F1342="NA","0000",IF(F1342="A04","0200",IF(F1342="A03","0500",IF(F1342="A02","0700",IF(F1342="A01","1000",ERROR)))))</f>
        <v>0000</v>
      </c>
      <c r="L1342" s="7" t="str">
        <f t="shared" si="80"/>
        <v>000</v>
      </c>
      <c r="M1342" s="8">
        <v>0</v>
      </c>
      <c r="N1342" s="7">
        <v>42</v>
      </c>
      <c r="O1342" s="7">
        <v>1</v>
      </c>
      <c r="P1342" s="6" t="s">
        <v>35</v>
      </c>
      <c r="Q1342" s="6" t="str">
        <f t="shared" si="79"/>
        <v>1832</v>
      </c>
      <c r="R1342" s="6" t="s">
        <v>2252</v>
      </c>
    </row>
    <row r="1343" spans="1:18" x14ac:dyDescent="0.15">
      <c r="A1343" s="6" t="s">
        <v>1195</v>
      </c>
      <c r="B1343" s="6" t="str">
        <f t="shared" si="78"/>
        <v>20190712</v>
      </c>
      <c r="C1343" s="6" t="s">
        <v>0</v>
      </c>
      <c r="D1343" s="6" t="s">
        <v>2</v>
      </c>
      <c r="E1343" s="6" t="s">
        <v>45</v>
      </c>
      <c r="F1343" s="6" t="s">
        <v>25</v>
      </c>
      <c r="G1343" s="6" t="s">
        <v>2287</v>
      </c>
      <c r="H1343" s="6" t="s">
        <v>47</v>
      </c>
      <c r="I1343" s="6">
        <v>230</v>
      </c>
      <c r="J1343" s="10">
        <v>10</v>
      </c>
      <c r="K1343" s="7" t="str">
        <f>IF(F1343="NA","0000",IF(F1343="A04","0200",IF(F1343="A03","0500",IF(F1343="A02","0700",IF(F1343="A01","1000",ERROR)))))</f>
        <v>1000</v>
      </c>
      <c r="L1343" s="7" t="str">
        <f t="shared" si="80"/>
        <v>010</v>
      </c>
      <c r="M1343" s="8">
        <v>0</v>
      </c>
      <c r="N1343" s="7">
        <v>42</v>
      </c>
      <c r="O1343" s="7">
        <v>1</v>
      </c>
      <c r="P1343" s="6" t="s">
        <v>35</v>
      </c>
      <c r="Q1343" s="6" t="str">
        <f t="shared" si="79"/>
        <v>1834</v>
      </c>
      <c r="R1343" s="6" t="s">
        <v>2220</v>
      </c>
    </row>
    <row r="1344" spans="1:18" x14ac:dyDescent="0.15">
      <c r="A1344" s="6" t="s">
        <v>1196</v>
      </c>
      <c r="B1344" s="6" t="str">
        <f t="shared" si="78"/>
        <v>20190712</v>
      </c>
      <c r="C1344" s="6" t="s">
        <v>0</v>
      </c>
      <c r="D1344" s="6" t="s">
        <v>2</v>
      </c>
      <c r="E1344" s="6" t="s">
        <v>45</v>
      </c>
      <c r="F1344" s="6" t="s">
        <v>25</v>
      </c>
      <c r="G1344" s="6" t="s">
        <v>2287</v>
      </c>
      <c r="H1344" s="6" t="s">
        <v>47</v>
      </c>
      <c r="I1344" s="6">
        <v>274</v>
      </c>
      <c r="J1344" s="10">
        <v>10</v>
      </c>
      <c r="K1344" s="7" t="str">
        <f>IF(F1344="NA","0000",IF(F1344="A04","0200",IF(F1344="A03","0500",IF(F1344="A02","0700",IF(F1344="A01","1000",ERROR)))))</f>
        <v>1000</v>
      </c>
      <c r="L1344" s="7" t="str">
        <f t="shared" si="80"/>
        <v>010</v>
      </c>
      <c r="M1344" s="8">
        <v>0</v>
      </c>
      <c r="N1344" s="7">
        <v>42</v>
      </c>
      <c r="O1344" s="7">
        <v>1</v>
      </c>
      <c r="P1344" s="6" t="s">
        <v>35</v>
      </c>
      <c r="Q1344" s="6" t="str">
        <f t="shared" si="79"/>
        <v>1836</v>
      </c>
      <c r="R1344" s="6" t="s">
        <v>2222</v>
      </c>
    </row>
    <row r="1345" spans="1:18" x14ac:dyDescent="0.15">
      <c r="A1345" s="6" t="s">
        <v>1197</v>
      </c>
      <c r="B1345" s="6" t="str">
        <f t="shared" si="78"/>
        <v>20190712</v>
      </c>
      <c r="C1345" s="6" t="s">
        <v>0</v>
      </c>
      <c r="D1345" s="6" t="s">
        <v>2</v>
      </c>
      <c r="E1345" s="6" t="s">
        <v>1010</v>
      </c>
      <c r="F1345" s="6" t="s">
        <v>25</v>
      </c>
      <c r="G1345" s="6" t="s">
        <v>2287</v>
      </c>
      <c r="H1345" s="6" t="s">
        <v>47</v>
      </c>
      <c r="I1345" s="6">
        <v>51</v>
      </c>
      <c r="J1345" s="10">
        <v>10</v>
      </c>
      <c r="K1345" s="7" t="str">
        <f>IF(F1345="NA","0000",IF(F1345="A04","0200",IF(F1345="A03","0500",IF(F1345="A02","0700",IF(F1345="A01","1000",ERROR)))))</f>
        <v>1000</v>
      </c>
      <c r="L1345" s="7" t="str">
        <f t="shared" si="80"/>
        <v>010</v>
      </c>
      <c r="M1345" s="8">
        <v>0</v>
      </c>
      <c r="N1345" s="7">
        <v>42</v>
      </c>
      <c r="O1345" s="7">
        <v>1</v>
      </c>
      <c r="P1345" s="6" t="s">
        <v>658</v>
      </c>
      <c r="Q1345" s="6" t="str">
        <f t="shared" si="79"/>
        <v>1838</v>
      </c>
      <c r="R1345" s="6" t="s">
        <v>2268</v>
      </c>
    </row>
    <row r="1346" spans="1:18" x14ac:dyDescent="0.15">
      <c r="A1346" s="6" t="s">
        <v>1243</v>
      </c>
      <c r="B1346" s="6" t="str">
        <f t="shared" ref="B1346:B1390" si="81">LEFT(A1346,8)</f>
        <v>20190712</v>
      </c>
      <c r="C1346" s="6" t="s">
        <v>0</v>
      </c>
      <c r="D1346" s="6" t="s">
        <v>2</v>
      </c>
      <c r="E1346" s="6" t="s">
        <v>45</v>
      </c>
      <c r="F1346" s="6" t="s">
        <v>46</v>
      </c>
      <c r="G1346" s="6" t="s">
        <v>2288</v>
      </c>
      <c r="H1346" s="6" t="s">
        <v>47</v>
      </c>
      <c r="I1346" s="6">
        <v>0</v>
      </c>
      <c r="J1346" s="10">
        <v>0</v>
      </c>
      <c r="K1346" s="7" t="str">
        <f>IF(F1346="NA","0000",IF(F1346="A04","0200",IF(F1346="A03","0500",IF(F1346="A02","0700",IF(F1346="A01","1000",ERROR)))))</f>
        <v>0000</v>
      </c>
      <c r="L1346" s="7" t="str">
        <f t="shared" si="80"/>
        <v>000</v>
      </c>
      <c r="M1346" s="8">
        <v>0</v>
      </c>
      <c r="N1346" s="7">
        <v>42</v>
      </c>
      <c r="O1346" s="7">
        <v>2</v>
      </c>
      <c r="P1346" s="6" t="s">
        <v>35</v>
      </c>
      <c r="Q1346" s="6" t="str">
        <f t="shared" si="79"/>
        <v>1840</v>
      </c>
      <c r="R1346" s="6" t="s">
        <v>2206</v>
      </c>
    </row>
    <row r="1347" spans="1:18" x14ac:dyDescent="0.15">
      <c r="A1347" s="6" t="s">
        <v>1244</v>
      </c>
      <c r="B1347" s="6" t="str">
        <f t="shared" si="81"/>
        <v>20190712</v>
      </c>
      <c r="C1347" s="6" t="s">
        <v>0</v>
      </c>
      <c r="D1347" s="6" t="s">
        <v>2</v>
      </c>
      <c r="E1347" s="6" t="s">
        <v>1010</v>
      </c>
      <c r="F1347" s="6" t="s">
        <v>46</v>
      </c>
      <c r="G1347" s="6" t="s">
        <v>2288</v>
      </c>
      <c r="H1347" s="6" t="s">
        <v>47</v>
      </c>
      <c r="I1347" s="6">
        <v>3</v>
      </c>
      <c r="J1347" s="10">
        <v>0</v>
      </c>
      <c r="K1347" s="7" t="str">
        <f>IF(F1347="NA","0000",IF(F1347="A04","0200",IF(F1347="A03","0500",IF(F1347="A02","0700",IF(F1347="A01","1000",ERROR)))))</f>
        <v>0000</v>
      </c>
      <c r="L1347" s="7" t="str">
        <f t="shared" si="80"/>
        <v>000</v>
      </c>
      <c r="M1347" s="8">
        <v>0</v>
      </c>
      <c r="N1347" s="7">
        <v>42</v>
      </c>
      <c r="O1347" s="7">
        <v>2</v>
      </c>
      <c r="P1347" s="6" t="s">
        <v>35</v>
      </c>
      <c r="Q1347" s="6" t="str">
        <f t="shared" si="79"/>
        <v>1842</v>
      </c>
      <c r="R1347" s="6" t="s">
        <v>2254</v>
      </c>
    </row>
    <row r="1348" spans="1:18" x14ac:dyDescent="0.15">
      <c r="A1348" s="6" t="s">
        <v>1245</v>
      </c>
      <c r="B1348" s="6" t="str">
        <f t="shared" si="81"/>
        <v>20190712</v>
      </c>
      <c r="C1348" s="6" t="s">
        <v>0</v>
      </c>
      <c r="D1348" s="6" t="s">
        <v>2</v>
      </c>
      <c r="E1348" s="6" t="s">
        <v>45</v>
      </c>
      <c r="F1348" s="6" t="s">
        <v>25</v>
      </c>
      <c r="G1348" s="6" t="s">
        <v>2287</v>
      </c>
      <c r="H1348" s="6" t="s">
        <v>47</v>
      </c>
      <c r="I1348" s="6">
        <v>140</v>
      </c>
      <c r="J1348" s="10">
        <v>10</v>
      </c>
      <c r="K1348" s="7" t="str">
        <f>IF(F1348="NA","0000",IF(F1348="A04","0200",IF(F1348="A03","0500",IF(F1348="A02","0700",IF(F1348="A01","1000",ERROR)))))</f>
        <v>1000</v>
      </c>
      <c r="L1348" s="7" t="str">
        <f t="shared" si="80"/>
        <v>010</v>
      </c>
      <c r="M1348" s="8">
        <v>0</v>
      </c>
      <c r="N1348" s="7">
        <v>42</v>
      </c>
      <c r="O1348" s="7">
        <v>2</v>
      </c>
      <c r="P1348" s="6" t="s">
        <v>35</v>
      </c>
      <c r="Q1348" s="6" t="str">
        <f t="shared" si="79"/>
        <v>1844</v>
      </c>
      <c r="R1348" s="6" t="s">
        <v>2224</v>
      </c>
    </row>
    <row r="1349" spans="1:18" x14ac:dyDescent="0.15">
      <c r="A1349" s="6" t="s">
        <v>1246</v>
      </c>
      <c r="B1349" s="6" t="str">
        <f t="shared" si="81"/>
        <v>20190712</v>
      </c>
      <c r="C1349" s="6" t="s">
        <v>0</v>
      </c>
      <c r="D1349" s="6" t="s">
        <v>2</v>
      </c>
      <c r="E1349" s="6" t="s">
        <v>45</v>
      </c>
      <c r="F1349" s="6" t="s">
        <v>25</v>
      </c>
      <c r="G1349" s="6" t="s">
        <v>2287</v>
      </c>
      <c r="H1349" s="6" t="s">
        <v>47</v>
      </c>
      <c r="I1349" s="6">
        <v>127</v>
      </c>
      <c r="J1349" s="10">
        <v>10</v>
      </c>
      <c r="K1349" s="7" t="str">
        <f>IF(F1349="NA","0000",IF(F1349="A04","0200",IF(F1349="A03","0500",IF(F1349="A02","0700",IF(F1349="A01","1000",ERROR)))))</f>
        <v>1000</v>
      </c>
      <c r="L1349" s="7" t="str">
        <f t="shared" si="80"/>
        <v>010</v>
      </c>
      <c r="M1349" s="8">
        <v>0</v>
      </c>
      <c r="N1349" s="7">
        <v>42</v>
      </c>
      <c r="O1349" s="7">
        <v>2</v>
      </c>
      <c r="P1349" s="6" t="s">
        <v>35</v>
      </c>
      <c r="Q1349" s="6" t="str">
        <f t="shared" si="79"/>
        <v>1846</v>
      </c>
      <c r="R1349" s="6" t="s">
        <v>2226</v>
      </c>
    </row>
    <row r="1350" spans="1:18" x14ac:dyDescent="0.15">
      <c r="A1350" s="6" t="s">
        <v>1247</v>
      </c>
      <c r="B1350" s="6" t="str">
        <f t="shared" si="81"/>
        <v>20190712</v>
      </c>
      <c r="C1350" s="6" t="s">
        <v>0</v>
      </c>
      <c r="D1350" s="6" t="s">
        <v>2</v>
      </c>
      <c r="E1350" s="6" t="s">
        <v>1010</v>
      </c>
      <c r="F1350" s="6" t="s">
        <v>25</v>
      </c>
      <c r="G1350" s="6" t="s">
        <v>2287</v>
      </c>
      <c r="H1350" s="6" t="s">
        <v>47</v>
      </c>
      <c r="I1350" s="6">
        <v>27</v>
      </c>
      <c r="J1350" s="10">
        <v>10</v>
      </c>
      <c r="K1350" s="7" t="str">
        <f>IF(F1350="NA","0000",IF(F1350="A04","0200",IF(F1350="A03","0500",IF(F1350="A02","0700",IF(F1350="A01","1000",ERROR)))))</f>
        <v>1000</v>
      </c>
      <c r="L1350" s="7" t="str">
        <f t="shared" si="80"/>
        <v>010</v>
      </c>
      <c r="M1350" s="8">
        <v>0</v>
      </c>
      <c r="N1350" s="7">
        <v>42</v>
      </c>
      <c r="O1350" s="7">
        <v>2</v>
      </c>
      <c r="P1350" s="6" t="s">
        <v>658</v>
      </c>
      <c r="Q1350" s="6" t="str">
        <f t="shared" si="79"/>
        <v>1848</v>
      </c>
      <c r="R1350" s="6" t="s">
        <v>2270</v>
      </c>
    </row>
    <row r="1351" spans="1:18" x14ac:dyDescent="0.15">
      <c r="A1351" s="6" t="s">
        <v>1208</v>
      </c>
      <c r="B1351" s="6" t="str">
        <f t="shared" si="81"/>
        <v>20190712</v>
      </c>
      <c r="C1351" s="6" t="s">
        <v>0</v>
      </c>
      <c r="D1351" s="6" t="s">
        <v>2</v>
      </c>
      <c r="E1351" s="6" t="s">
        <v>45</v>
      </c>
      <c r="F1351" s="6" t="s">
        <v>46</v>
      </c>
      <c r="G1351" s="6" t="s">
        <v>2288</v>
      </c>
      <c r="H1351" s="6" t="s">
        <v>47</v>
      </c>
      <c r="I1351" s="6">
        <v>0</v>
      </c>
      <c r="J1351" s="10">
        <v>0</v>
      </c>
      <c r="K1351" s="7" t="str">
        <f>IF(F1351="NA","0000",IF(F1351="A04","0200",IF(F1351="A03","0500",IF(F1351="A02","0700",IF(F1351="A01","1000",ERROR)))))</f>
        <v>0000</v>
      </c>
      <c r="L1351" s="7" t="str">
        <f t="shared" si="80"/>
        <v>000</v>
      </c>
      <c r="M1351" s="8">
        <v>0</v>
      </c>
      <c r="N1351" s="7">
        <v>42</v>
      </c>
      <c r="O1351" s="7">
        <v>3</v>
      </c>
      <c r="P1351" s="6" t="s">
        <v>35</v>
      </c>
      <c r="Q1351" s="6" t="str">
        <f t="shared" si="79"/>
        <v>1850</v>
      </c>
      <c r="R1351" s="6" t="s">
        <v>2208</v>
      </c>
    </row>
    <row r="1352" spans="1:18" x14ac:dyDescent="0.15">
      <c r="A1352" s="6" t="s">
        <v>1209</v>
      </c>
      <c r="B1352" s="6" t="str">
        <f t="shared" si="81"/>
        <v>20190712</v>
      </c>
      <c r="C1352" s="6" t="s">
        <v>0</v>
      </c>
      <c r="D1352" s="6" t="s">
        <v>2</v>
      </c>
      <c r="E1352" s="6" t="s">
        <v>1010</v>
      </c>
      <c r="F1352" s="6" t="s">
        <v>46</v>
      </c>
      <c r="G1352" s="6" t="s">
        <v>2288</v>
      </c>
      <c r="H1352" s="6" t="s">
        <v>47</v>
      </c>
      <c r="I1352" s="6">
        <v>0</v>
      </c>
      <c r="J1352" s="10">
        <v>0</v>
      </c>
      <c r="K1352" s="7" t="str">
        <f>IF(F1352="NA","0000",IF(F1352="A04","0200",IF(F1352="A03","0500",IF(F1352="A02","0700",IF(F1352="A01","1000",ERROR)))))</f>
        <v>0000</v>
      </c>
      <c r="L1352" s="7" t="str">
        <f t="shared" si="80"/>
        <v>000</v>
      </c>
      <c r="M1352" s="8">
        <v>0</v>
      </c>
      <c r="N1352" s="7">
        <v>42</v>
      </c>
      <c r="O1352" s="7">
        <v>3</v>
      </c>
      <c r="P1352" s="6" t="s">
        <v>35</v>
      </c>
      <c r="Q1352" s="6" t="str">
        <f t="shared" si="79"/>
        <v>1852</v>
      </c>
      <c r="R1352" s="6" t="s">
        <v>2256</v>
      </c>
    </row>
    <row r="1353" spans="1:18" x14ac:dyDescent="0.15">
      <c r="A1353" s="6" t="s">
        <v>1210</v>
      </c>
      <c r="B1353" s="6" t="str">
        <f t="shared" si="81"/>
        <v>20190712</v>
      </c>
      <c r="C1353" s="6" t="s">
        <v>0</v>
      </c>
      <c r="D1353" s="6" t="s">
        <v>2</v>
      </c>
      <c r="E1353" s="6" t="s">
        <v>45</v>
      </c>
      <c r="F1353" s="6" t="s">
        <v>25</v>
      </c>
      <c r="G1353" s="6" t="s">
        <v>2287</v>
      </c>
      <c r="H1353" s="6" t="s">
        <v>47</v>
      </c>
      <c r="I1353" s="6">
        <v>94</v>
      </c>
      <c r="J1353" s="10">
        <v>10</v>
      </c>
      <c r="K1353" s="7" t="str">
        <f>IF(F1353="NA","0000",IF(F1353="A04","0200",IF(F1353="A03","0500",IF(F1353="A02","0700",IF(F1353="A01","1000",ERROR)))))</f>
        <v>1000</v>
      </c>
      <c r="L1353" s="7" t="str">
        <f t="shared" si="80"/>
        <v>010</v>
      </c>
      <c r="M1353" s="8">
        <v>0</v>
      </c>
      <c r="N1353" s="7">
        <v>42</v>
      </c>
      <c r="O1353" s="7">
        <v>3</v>
      </c>
      <c r="P1353" s="6" t="s">
        <v>35</v>
      </c>
      <c r="Q1353" s="6" t="str">
        <f t="shared" si="79"/>
        <v>1854</v>
      </c>
      <c r="R1353" s="6" t="s">
        <v>2228</v>
      </c>
    </row>
    <row r="1354" spans="1:18" x14ac:dyDescent="0.15">
      <c r="A1354" s="6" t="s">
        <v>1211</v>
      </c>
      <c r="B1354" s="6" t="str">
        <f t="shared" si="81"/>
        <v>20190712</v>
      </c>
      <c r="C1354" s="6" t="s">
        <v>0</v>
      </c>
      <c r="D1354" s="6" t="s">
        <v>2</v>
      </c>
      <c r="E1354" s="6" t="s">
        <v>45</v>
      </c>
      <c r="F1354" s="6" t="s">
        <v>25</v>
      </c>
      <c r="G1354" s="6" t="s">
        <v>2287</v>
      </c>
      <c r="H1354" s="6" t="s">
        <v>47</v>
      </c>
      <c r="I1354" s="6">
        <v>80</v>
      </c>
      <c r="J1354" s="10">
        <v>10</v>
      </c>
      <c r="K1354" s="7" t="str">
        <f>IF(F1354="NA","0000",IF(F1354="A04","0200",IF(F1354="A03","0500",IF(F1354="A02","0700",IF(F1354="A01","1000",ERROR)))))</f>
        <v>1000</v>
      </c>
      <c r="L1354" s="7" t="str">
        <f t="shared" si="80"/>
        <v>010</v>
      </c>
      <c r="M1354" s="8">
        <v>0</v>
      </c>
      <c r="N1354" s="7">
        <v>42</v>
      </c>
      <c r="O1354" s="7">
        <v>3</v>
      </c>
      <c r="P1354" s="6" t="s">
        <v>35</v>
      </c>
      <c r="Q1354" s="6" t="str">
        <f t="shared" ref="Q1354:Q1390" si="82">RIGHT(A1354,4)</f>
        <v>1856</v>
      </c>
      <c r="R1354" s="6" t="s">
        <v>2230</v>
      </c>
    </row>
    <row r="1355" spans="1:18" x14ac:dyDescent="0.15">
      <c r="A1355" s="6" t="s">
        <v>1212</v>
      </c>
      <c r="B1355" s="6" t="str">
        <f t="shared" si="81"/>
        <v>20190712</v>
      </c>
      <c r="C1355" s="6" t="s">
        <v>0</v>
      </c>
      <c r="D1355" s="6" t="s">
        <v>2</v>
      </c>
      <c r="E1355" s="6" t="s">
        <v>1010</v>
      </c>
      <c r="F1355" s="6" t="s">
        <v>25</v>
      </c>
      <c r="G1355" s="6" t="s">
        <v>2287</v>
      </c>
      <c r="H1355" s="6" t="s">
        <v>47</v>
      </c>
      <c r="I1355" s="6">
        <v>26</v>
      </c>
      <c r="J1355" s="10">
        <v>10</v>
      </c>
      <c r="K1355" s="7" t="str">
        <f>IF(F1355="NA","0000",IF(F1355="A04","0200",IF(F1355="A03","0500",IF(F1355="A02","0700",IF(F1355="A01","1000",ERROR)))))</f>
        <v>1000</v>
      </c>
      <c r="L1355" s="7" t="str">
        <f t="shared" si="80"/>
        <v>010</v>
      </c>
      <c r="M1355" s="8">
        <v>0</v>
      </c>
      <c r="N1355" s="7">
        <v>42</v>
      </c>
      <c r="O1355" s="7">
        <v>3</v>
      </c>
      <c r="P1355" s="6" t="s">
        <v>658</v>
      </c>
      <c r="Q1355" s="6" t="str">
        <f t="shared" si="82"/>
        <v>1858</v>
      </c>
      <c r="R1355" s="6" t="s">
        <v>2272</v>
      </c>
    </row>
    <row r="1356" spans="1:18" x14ac:dyDescent="0.15">
      <c r="A1356" s="6" t="s">
        <v>1218</v>
      </c>
      <c r="B1356" s="6" t="str">
        <f t="shared" si="81"/>
        <v>20190712</v>
      </c>
      <c r="C1356" s="6" t="s">
        <v>0</v>
      </c>
      <c r="D1356" s="6" t="s">
        <v>2</v>
      </c>
      <c r="E1356" s="6" t="s">
        <v>45</v>
      </c>
      <c r="F1356" s="6" t="s">
        <v>46</v>
      </c>
      <c r="G1356" s="6" t="s">
        <v>2288</v>
      </c>
      <c r="H1356" s="6" t="s">
        <v>47</v>
      </c>
      <c r="I1356" s="6">
        <v>1</v>
      </c>
      <c r="J1356" s="10">
        <v>0</v>
      </c>
      <c r="K1356" s="7" t="str">
        <f>IF(F1356="NA","0000",IF(F1356="A04","0200",IF(F1356="A03","0500",IF(F1356="A02","0700",IF(F1356="A01","1000",ERROR)))))</f>
        <v>0000</v>
      </c>
      <c r="L1356" s="7" t="str">
        <f t="shared" si="80"/>
        <v>000</v>
      </c>
      <c r="M1356" s="8">
        <v>0</v>
      </c>
      <c r="N1356" s="7">
        <v>42</v>
      </c>
      <c r="O1356" s="7">
        <v>4</v>
      </c>
      <c r="P1356" s="6" t="s">
        <v>35</v>
      </c>
      <c r="Q1356" s="6" t="str">
        <f t="shared" si="82"/>
        <v>1860</v>
      </c>
      <c r="R1356" s="6" t="s">
        <v>2210</v>
      </c>
    </row>
    <row r="1357" spans="1:18" x14ac:dyDescent="0.15">
      <c r="A1357" s="6" t="s">
        <v>1219</v>
      </c>
      <c r="B1357" s="6" t="str">
        <f t="shared" si="81"/>
        <v>20190712</v>
      </c>
      <c r="C1357" s="6" t="s">
        <v>0</v>
      </c>
      <c r="D1357" s="6" t="s">
        <v>2</v>
      </c>
      <c r="E1357" s="6" t="s">
        <v>1010</v>
      </c>
      <c r="F1357" s="6" t="s">
        <v>46</v>
      </c>
      <c r="G1357" s="6" t="s">
        <v>2288</v>
      </c>
      <c r="H1357" s="6" t="s">
        <v>47</v>
      </c>
      <c r="I1357" s="6">
        <v>4</v>
      </c>
      <c r="J1357" s="10">
        <v>0</v>
      </c>
      <c r="K1357" s="7" t="str">
        <f>IF(F1357="NA","0000",IF(F1357="A04","0200",IF(F1357="A03","0500",IF(F1357="A02","0700",IF(F1357="A01","1000",ERROR)))))</f>
        <v>0000</v>
      </c>
      <c r="L1357" s="7" t="str">
        <f t="shared" si="80"/>
        <v>000</v>
      </c>
      <c r="M1357" s="8">
        <v>0</v>
      </c>
      <c r="N1357" s="7">
        <v>42</v>
      </c>
      <c r="O1357" s="7">
        <v>4</v>
      </c>
      <c r="P1357" s="6" t="s">
        <v>35</v>
      </c>
      <c r="Q1357" s="6" t="str">
        <f t="shared" si="82"/>
        <v>1862</v>
      </c>
      <c r="R1357" s="6" t="s">
        <v>2258</v>
      </c>
    </row>
    <row r="1358" spans="1:18" x14ac:dyDescent="0.15">
      <c r="A1358" s="6" t="s">
        <v>1220</v>
      </c>
      <c r="B1358" s="6" t="str">
        <f t="shared" si="81"/>
        <v>20190712</v>
      </c>
      <c r="C1358" s="6" t="s">
        <v>0</v>
      </c>
      <c r="D1358" s="6" t="s">
        <v>2</v>
      </c>
      <c r="E1358" s="6" t="s">
        <v>45</v>
      </c>
      <c r="F1358" s="6" t="s">
        <v>25</v>
      </c>
      <c r="G1358" s="6" t="s">
        <v>2287</v>
      </c>
      <c r="H1358" s="6" t="s">
        <v>47</v>
      </c>
      <c r="I1358" s="6">
        <v>278</v>
      </c>
      <c r="J1358" s="10">
        <v>10</v>
      </c>
      <c r="K1358" s="7" t="str">
        <f>IF(F1358="NA","0000",IF(F1358="A04","0200",IF(F1358="A03","0500",IF(F1358="A02","0700",IF(F1358="A01","1000",ERROR)))))</f>
        <v>1000</v>
      </c>
      <c r="L1358" s="7" t="str">
        <f t="shared" si="80"/>
        <v>010</v>
      </c>
      <c r="M1358" s="8">
        <v>0</v>
      </c>
      <c r="N1358" s="7">
        <v>42</v>
      </c>
      <c r="O1358" s="7">
        <v>4</v>
      </c>
      <c r="P1358" s="6" t="s">
        <v>35</v>
      </c>
      <c r="Q1358" s="6" t="str">
        <f t="shared" si="82"/>
        <v>1864</v>
      </c>
      <c r="R1358" s="6" t="s">
        <v>2232</v>
      </c>
    </row>
    <row r="1359" spans="1:18" x14ac:dyDescent="0.15">
      <c r="A1359" s="6" t="s">
        <v>1221</v>
      </c>
      <c r="B1359" s="6" t="str">
        <f t="shared" si="81"/>
        <v>20190712</v>
      </c>
      <c r="C1359" s="6" t="s">
        <v>0</v>
      </c>
      <c r="D1359" s="6" t="s">
        <v>2</v>
      </c>
      <c r="E1359" s="6" t="s">
        <v>45</v>
      </c>
      <c r="F1359" s="6" t="s">
        <v>25</v>
      </c>
      <c r="G1359" s="6" t="s">
        <v>2287</v>
      </c>
      <c r="H1359" s="6" t="s">
        <v>47</v>
      </c>
      <c r="I1359" s="6">
        <v>244</v>
      </c>
      <c r="J1359" s="10">
        <v>10</v>
      </c>
      <c r="K1359" s="7" t="str">
        <f>IF(F1359="NA","0000",IF(F1359="A04","0200",IF(F1359="A03","0500",IF(F1359="A02","0700",IF(F1359="A01","1000",ERROR)))))</f>
        <v>1000</v>
      </c>
      <c r="L1359" s="7" t="str">
        <f t="shared" si="80"/>
        <v>010</v>
      </c>
      <c r="M1359" s="8">
        <v>0</v>
      </c>
      <c r="N1359" s="7">
        <v>42</v>
      </c>
      <c r="O1359" s="7">
        <v>4</v>
      </c>
      <c r="P1359" s="6" t="s">
        <v>35</v>
      </c>
      <c r="Q1359" s="6" t="str">
        <f t="shared" si="82"/>
        <v>1866</v>
      </c>
      <c r="R1359" s="6" t="s">
        <v>2234</v>
      </c>
    </row>
    <row r="1360" spans="1:18" x14ac:dyDescent="0.15">
      <c r="A1360" s="6" t="s">
        <v>1222</v>
      </c>
      <c r="B1360" s="6" t="str">
        <f t="shared" si="81"/>
        <v>20190712</v>
      </c>
      <c r="C1360" s="6" t="s">
        <v>0</v>
      </c>
      <c r="D1360" s="6" t="s">
        <v>2</v>
      </c>
      <c r="E1360" s="6" t="s">
        <v>1010</v>
      </c>
      <c r="F1360" s="6" t="s">
        <v>25</v>
      </c>
      <c r="G1360" s="6" t="s">
        <v>2287</v>
      </c>
      <c r="H1360" s="6" t="s">
        <v>47</v>
      </c>
      <c r="I1360" s="6">
        <v>97</v>
      </c>
      <c r="J1360" s="10">
        <v>10</v>
      </c>
      <c r="K1360" s="7" t="str">
        <f>IF(F1360="NA","0000",IF(F1360="A04","0200",IF(F1360="A03","0500",IF(F1360="A02","0700",IF(F1360="A01","1000",ERROR)))))</f>
        <v>1000</v>
      </c>
      <c r="L1360" s="7" t="str">
        <f t="shared" si="80"/>
        <v>010</v>
      </c>
      <c r="M1360" s="8">
        <v>0</v>
      </c>
      <c r="N1360" s="7">
        <v>42</v>
      </c>
      <c r="O1360" s="7">
        <v>4</v>
      </c>
      <c r="P1360" s="6" t="s">
        <v>658</v>
      </c>
      <c r="Q1360" s="6" t="str">
        <f t="shared" si="82"/>
        <v>1868</v>
      </c>
      <c r="R1360" s="6" t="s">
        <v>2274</v>
      </c>
    </row>
    <row r="1361" spans="1:18" x14ac:dyDescent="0.15">
      <c r="A1361" s="6" t="s">
        <v>1228</v>
      </c>
      <c r="B1361" s="6" t="str">
        <f t="shared" si="81"/>
        <v>20190712</v>
      </c>
      <c r="C1361" s="6" t="s">
        <v>0</v>
      </c>
      <c r="D1361" s="6" t="s">
        <v>2</v>
      </c>
      <c r="E1361" s="6" t="s">
        <v>45</v>
      </c>
      <c r="F1361" s="6" t="s">
        <v>46</v>
      </c>
      <c r="G1361" s="6" t="s">
        <v>2288</v>
      </c>
      <c r="H1361" s="6" t="s">
        <v>47</v>
      </c>
      <c r="I1361" s="6">
        <v>1</v>
      </c>
      <c r="J1361" s="10">
        <v>0</v>
      </c>
      <c r="K1361" s="7" t="str">
        <f>IF(F1361="NA","0000",IF(F1361="A04","0200",IF(F1361="A03","0500",IF(F1361="A02","0700",IF(F1361="A01","1000",ERROR)))))</f>
        <v>0000</v>
      </c>
      <c r="L1361" s="7" t="str">
        <f t="shared" si="80"/>
        <v>000</v>
      </c>
      <c r="M1361" s="8">
        <v>0</v>
      </c>
      <c r="N1361" s="7">
        <v>42</v>
      </c>
      <c r="O1361" s="7">
        <v>5</v>
      </c>
      <c r="P1361" s="6" t="s">
        <v>35</v>
      </c>
      <c r="Q1361" s="6" t="str">
        <f t="shared" si="82"/>
        <v>1870</v>
      </c>
      <c r="R1361" s="6" t="s">
        <v>2212</v>
      </c>
    </row>
    <row r="1362" spans="1:18" x14ac:dyDescent="0.15">
      <c r="A1362" s="6" t="s">
        <v>1229</v>
      </c>
      <c r="B1362" s="6" t="str">
        <f t="shared" si="81"/>
        <v>20190712</v>
      </c>
      <c r="C1362" s="6" t="s">
        <v>0</v>
      </c>
      <c r="D1362" s="6" t="s">
        <v>2</v>
      </c>
      <c r="E1362" s="6" t="s">
        <v>1010</v>
      </c>
      <c r="F1362" s="6" t="s">
        <v>46</v>
      </c>
      <c r="G1362" s="6" t="s">
        <v>2288</v>
      </c>
      <c r="H1362" s="6" t="s">
        <v>47</v>
      </c>
      <c r="I1362" s="6">
        <v>9</v>
      </c>
      <c r="J1362" s="10">
        <v>0</v>
      </c>
      <c r="K1362" s="7" t="str">
        <f>IF(F1362="NA","0000",IF(F1362="A04","0200",IF(F1362="A03","0500",IF(F1362="A02","0700",IF(F1362="A01","1000",ERROR)))))</f>
        <v>0000</v>
      </c>
      <c r="L1362" s="7" t="str">
        <f t="shared" si="80"/>
        <v>000</v>
      </c>
      <c r="M1362" s="8">
        <v>0</v>
      </c>
      <c r="N1362" s="7">
        <v>42</v>
      </c>
      <c r="O1362" s="7">
        <v>5</v>
      </c>
      <c r="P1362" s="6" t="s">
        <v>35</v>
      </c>
      <c r="Q1362" s="6" t="str">
        <f t="shared" si="82"/>
        <v>1872</v>
      </c>
      <c r="R1362" s="6" t="s">
        <v>2260</v>
      </c>
    </row>
    <row r="1363" spans="1:18" x14ac:dyDescent="0.15">
      <c r="A1363" s="6" t="s">
        <v>1230</v>
      </c>
      <c r="B1363" s="6" t="str">
        <f t="shared" si="81"/>
        <v>20190712</v>
      </c>
      <c r="C1363" s="6" t="s">
        <v>0</v>
      </c>
      <c r="D1363" s="6" t="s">
        <v>2</v>
      </c>
      <c r="E1363" s="6" t="s">
        <v>45</v>
      </c>
      <c r="F1363" s="6" t="s">
        <v>25</v>
      </c>
      <c r="G1363" s="6" t="s">
        <v>2287</v>
      </c>
      <c r="H1363" s="6" t="s">
        <v>47</v>
      </c>
      <c r="I1363" s="6">
        <v>311</v>
      </c>
      <c r="J1363" s="10">
        <v>10</v>
      </c>
      <c r="K1363" s="7" t="str">
        <f>IF(F1363="NA","0000",IF(F1363="A04","0200",IF(F1363="A03","0500",IF(F1363="A02","0700",IF(F1363="A01","1000",ERROR)))))</f>
        <v>1000</v>
      </c>
      <c r="L1363" s="7" t="str">
        <f t="shared" si="80"/>
        <v>010</v>
      </c>
      <c r="M1363" s="8">
        <v>0</v>
      </c>
      <c r="N1363" s="7">
        <v>42</v>
      </c>
      <c r="O1363" s="7">
        <v>5</v>
      </c>
      <c r="P1363" s="6" t="s">
        <v>35</v>
      </c>
      <c r="Q1363" s="6" t="str">
        <f t="shared" si="82"/>
        <v>1874</v>
      </c>
      <c r="R1363" s="6" t="s">
        <v>2236</v>
      </c>
    </row>
    <row r="1364" spans="1:18" x14ac:dyDescent="0.15">
      <c r="A1364" s="6" t="s">
        <v>1231</v>
      </c>
      <c r="B1364" s="6" t="str">
        <f t="shared" si="81"/>
        <v>20190712</v>
      </c>
      <c r="C1364" s="6" t="s">
        <v>0</v>
      </c>
      <c r="D1364" s="6" t="s">
        <v>2</v>
      </c>
      <c r="E1364" s="6" t="s">
        <v>45</v>
      </c>
      <c r="F1364" s="6" t="s">
        <v>25</v>
      </c>
      <c r="G1364" s="6" t="s">
        <v>2287</v>
      </c>
      <c r="H1364" s="6" t="s">
        <v>47</v>
      </c>
      <c r="I1364" s="6">
        <v>328</v>
      </c>
      <c r="J1364" s="10">
        <v>10</v>
      </c>
      <c r="K1364" s="7" t="str">
        <f>IF(F1364="NA","0000",IF(F1364="A04","0200",IF(F1364="A03","0500",IF(F1364="A02","0700",IF(F1364="A01","1000",ERROR)))))</f>
        <v>1000</v>
      </c>
      <c r="L1364" s="7" t="str">
        <f t="shared" si="80"/>
        <v>010</v>
      </c>
      <c r="M1364" s="8">
        <v>0</v>
      </c>
      <c r="N1364" s="7">
        <v>42</v>
      </c>
      <c r="O1364" s="7">
        <v>5</v>
      </c>
      <c r="P1364" s="6" t="s">
        <v>35</v>
      </c>
      <c r="Q1364" s="6" t="str">
        <f t="shared" si="82"/>
        <v>1876</v>
      </c>
      <c r="R1364" s="6" t="s">
        <v>2238</v>
      </c>
    </row>
    <row r="1365" spans="1:18" x14ac:dyDescent="0.15">
      <c r="A1365" s="6" t="s">
        <v>1232</v>
      </c>
      <c r="B1365" s="6" t="str">
        <f t="shared" si="81"/>
        <v>20190712</v>
      </c>
      <c r="C1365" s="6" t="s">
        <v>0</v>
      </c>
      <c r="D1365" s="6" t="s">
        <v>2</v>
      </c>
      <c r="E1365" s="6" t="s">
        <v>1010</v>
      </c>
      <c r="F1365" s="6" t="s">
        <v>25</v>
      </c>
      <c r="G1365" s="6" t="s">
        <v>2287</v>
      </c>
      <c r="H1365" s="6" t="s">
        <v>47</v>
      </c>
      <c r="I1365" s="6">
        <v>104</v>
      </c>
      <c r="J1365" s="10">
        <v>10</v>
      </c>
      <c r="K1365" s="7" t="str">
        <f>IF(F1365="NA","0000",IF(F1365="A04","0200",IF(F1365="A03","0500",IF(F1365="A02","0700",IF(F1365="A01","1000",ERROR)))))</f>
        <v>1000</v>
      </c>
      <c r="L1365" s="7" t="str">
        <f t="shared" si="80"/>
        <v>010</v>
      </c>
      <c r="M1365" s="8">
        <v>0</v>
      </c>
      <c r="N1365" s="7">
        <v>42</v>
      </c>
      <c r="O1365" s="7">
        <v>5</v>
      </c>
      <c r="P1365" s="6" t="s">
        <v>658</v>
      </c>
      <c r="Q1365" s="6" t="str">
        <f t="shared" si="82"/>
        <v>1878</v>
      </c>
      <c r="R1365" s="6" t="s">
        <v>2276</v>
      </c>
    </row>
    <row r="1366" spans="1:18" x14ac:dyDescent="0.15">
      <c r="A1366" s="6" t="s">
        <v>1238</v>
      </c>
      <c r="B1366" s="6" t="str">
        <f t="shared" si="81"/>
        <v>20190712</v>
      </c>
      <c r="C1366" s="6" t="s">
        <v>0</v>
      </c>
      <c r="D1366" s="6" t="s">
        <v>2</v>
      </c>
      <c r="E1366" s="6" t="s">
        <v>45</v>
      </c>
      <c r="F1366" s="6" t="s">
        <v>46</v>
      </c>
      <c r="G1366" s="6" t="s">
        <v>2288</v>
      </c>
      <c r="H1366" s="6" t="s">
        <v>47</v>
      </c>
      <c r="I1366" s="6">
        <v>2</v>
      </c>
      <c r="J1366" s="10">
        <v>0</v>
      </c>
      <c r="K1366" s="7" t="str">
        <f>IF(F1366="NA","0000",IF(F1366="A04","0200",IF(F1366="A03","0500",IF(F1366="A02","0700",IF(F1366="A01","1000",ERROR)))))</f>
        <v>0000</v>
      </c>
      <c r="L1366" s="7" t="str">
        <f t="shared" si="80"/>
        <v>000</v>
      </c>
      <c r="M1366" s="8">
        <v>0</v>
      </c>
      <c r="N1366" s="7">
        <v>42</v>
      </c>
      <c r="O1366" s="7">
        <v>6</v>
      </c>
      <c r="P1366" s="6" t="s">
        <v>35</v>
      </c>
      <c r="Q1366" s="6" t="str">
        <f t="shared" si="82"/>
        <v>1880</v>
      </c>
      <c r="R1366" s="6" t="s">
        <v>2214</v>
      </c>
    </row>
    <row r="1367" spans="1:18" x14ac:dyDescent="0.15">
      <c r="A1367" s="6" t="s">
        <v>1239</v>
      </c>
      <c r="B1367" s="6" t="str">
        <f t="shared" si="81"/>
        <v>20190712</v>
      </c>
      <c r="C1367" s="6" t="s">
        <v>0</v>
      </c>
      <c r="D1367" s="6" t="s">
        <v>2</v>
      </c>
      <c r="E1367" s="6" t="s">
        <v>1010</v>
      </c>
      <c r="F1367" s="6" t="s">
        <v>46</v>
      </c>
      <c r="G1367" s="6" t="s">
        <v>2288</v>
      </c>
      <c r="H1367" s="6" t="s">
        <v>47</v>
      </c>
      <c r="I1367" s="6">
        <v>0</v>
      </c>
      <c r="J1367" s="10">
        <v>0</v>
      </c>
      <c r="K1367" s="7" t="str">
        <f>IF(F1367="NA","0000",IF(F1367="A04","0200",IF(F1367="A03","0500",IF(F1367="A02","0700",IF(F1367="A01","1000",ERROR)))))</f>
        <v>0000</v>
      </c>
      <c r="L1367" s="7" t="str">
        <f t="shared" si="80"/>
        <v>000</v>
      </c>
      <c r="M1367" s="8">
        <v>0</v>
      </c>
      <c r="N1367" s="7">
        <v>42</v>
      </c>
      <c r="O1367" s="7">
        <v>6</v>
      </c>
      <c r="P1367" s="6" t="s">
        <v>35</v>
      </c>
      <c r="Q1367" s="6" t="str">
        <f t="shared" si="82"/>
        <v>1882</v>
      </c>
      <c r="R1367" s="6" t="s">
        <v>2262</v>
      </c>
    </row>
    <row r="1368" spans="1:18" x14ac:dyDescent="0.15">
      <c r="A1368" s="6" t="s">
        <v>1240</v>
      </c>
      <c r="B1368" s="6" t="str">
        <f t="shared" si="81"/>
        <v>20190712</v>
      </c>
      <c r="C1368" s="6" t="s">
        <v>0</v>
      </c>
      <c r="D1368" s="6" t="s">
        <v>2</v>
      </c>
      <c r="E1368" s="6" t="s">
        <v>45</v>
      </c>
      <c r="F1368" s="6" t="s">
        <v>25</v>
      </c>
      <c r="G1368" s="6" t="s">
        <v>2287</v>
      </c>
      <c r="H1368" s="6" t="s">
        <v>47</v>
      </c>
      <c r="I1368" s="6">
        <v>434</v>
      </c>
      <c r="J1368" s="10">
        <v>10</v>
      </c>
      <c r="K1368" s="7" t="str">
        <f>IF(F1368="NA","0000",IF(F1368="A04","0200",IF(F1368="A03","0500",IF(F1368="A02","0700",IF(F1368="A01","1000",ERROR)))))</f>
        <v>1000</v>
      </c>
      <c r="L1368" s="7" t="str">
        <f t="shared" si="80"/>
        <v>010</v>
      </c>
      <c r="M1368" s="8">
        <v>0</v>
      </c>
      <c r="N1368" s="7">
        <v>42</v>
      </c>
      <c r="O1368" s="7">
        <v>6</v>
      </c>
      <c r="P1368" s="6" t="s">
        <v>35</v>
      </c>
      <c r="Q1368" s="6" t="str">
        <f t="shared" si="82"/>
        <v>1884</v>
      </c>
      <c r="R1368" s="6" t="s">
        <v>2240</v>
      </c>
    </row>
    <row r="1369" spans="1:18" x14ac:dyDescent="0.15">
      <c r="A1369" s="6" t="s">
        <v>1241</v>
      </c>
      <c r="B1369" s="6" t="str">
        <f t="shared" si="81"/>
        <v>20190712</v>
      </c>
      <c r="C1369" s="6" t="s">
        <v>0</v>
      </c>
      <c r="D1369" s="6" t="s">
        <v>2</v>
      </c>
      <c r="E1369" s="6" t="s">
        <v>45</v>
      </c>
      <c r="F1369" s="6" t="s">
        <v>25</v>
      </c>
      <c r="G1369" s="6" t="s">
        <v>2287</v>
      </c>
      <c r="H1369" s="6" t="s">
        <v>47</v>
      </c>
      <c r="I1369" s="6">
        <v>404</v>
      </c>
      <c r="J1369" s="10">
        <v>10</v>
      </c>
      <c r="K1369" s="7" t="str">
        <f>IF(F1369="NA","0000",IF(F1369="A04","0200",IF(F1369="A03","0500",IF(F1369="A02","0700",IF(F1369="A01","1000",ERROR)))))</f>
        <v>1000</v>
      </c>
      <c r="L1369" s="7" t="str">
        <f t="shared" si="80"/>
        <v>010</v>
      </c>
      <c r="M1369" s="8">
        <v>0</v>
      </c>
      <c r="N1369" s="7">
        <v>42</v>
      </c>
      <c r="O1369" s="7">
        <v>6</v>
      </c>
      <c r="P1369" s="6" t="s">
        <v>35</v>
      </c>
      <c r="Q1369" s="6" t="str">
        <f t="shared" si="82"/>
        <v>1886</v>
      </c>
      <c r="R1369" s="6" t="s">
        <v>2242</v>
      </c>
    </row>
    <row r="1370" spans="1:18" x14ac:dyDescent="0.15">
      <c r="A1370" s="6" t="s">
        <v>1242</v>
      </c>
      <c r="B1370" s="6" t="str">
        <f t="shared" si="81"/>
        <v>20190712</v>
      </c>
      <c r="C1370" s="6" t="s">
        <v>0</v>
      </c>
      <c r="D1370" s="6" t="s">
        <v>2</v>
      </c>
      <c r="E1370" s="6" t="s">
        <v>1010</v>
      </c>
      <c r="F1370" s="6" t="s">
        <v>25</v>
      </c>
      <c r="G1370" s="6" t="s">
        <v>2287</v>
      </c>
      <c r="H1370" s="6" t="s">
        <v>47</v>
      </c>
      <c r="I1370" s="6">
        <v>184</v>
      </c>
      <c r="J1370" s="10">
        <v>10</v>
      </c>
      <c r="K1370" s="7" t="str">
        <f>IF(F1370="NA","0000",IF(F1370="A04","0200",IF(F1370="A03","0500",IF(F1370="A02","0700",IF(F1370="A01","1000",ERROR)))))</f>
        <v>1000</v>
      </c>
      <c r="L1370" s="7" t="str">
        <f t="shared" si="80"/>
        <v>010</v>
      </c>
      <c r="M1370" s="8">
        <v>0</v>
      </c>
      <c r="N1370" s="7">
        <v>42</v>
      </c>
      <c r="O1370" s="7">
        <v>6</v>
      </c>
      <c r="P1370" s="6" t="s">
        <v>658</v>
      </c>
      <c r="Q1370" s="6" t="str">
        <f t="shared" si="82"/>
        <v>1888</v>
      </c>
      <c r="R1370" s="6" t="s">
        <v>2278</v>
      </c>
    </row>
    <row r="1371" spans="1:18" x14ac:dyDescent="0.15">
      <c r="A1371" s="6" t="s">
        <v>1274</v>
      </c>
      <c r="B1371" s="6" t="str">
        <f t="shared" si="81"/>
        <v>20190719</v>
      </c>
      <c r="C1371" s="6" t="s">
        <v>0</v>
      </c>
      <c r="D1371" s="6" t="s">
        <v>2</v>
      </c>
      <c r="E1371" s="6" t="s">
        <v>45</v>
      </c>
      <c r="F1371" s="6" t="s">
        <v>46</v>
      </c>
      <c r="G1371" s="6" t="s">
        <v>2288</v>
      </c>
      <c r="H1371" s="6" t="s">
        <v>1294</v>
      </c>
      <c r="I1371" s="6">
        <v>3</v>
      </c>
      <c r="J1371" s="10">
        <v>0</v>
      </c>
      <c r="K1371" s="7" t="str">
        <f>IF(F1371="NA","0000",IF(F1371="A04","0200",IF(F1371="A03","0500",IF(F1371="A02","0700",IF(F1371="A01","1000",ERROR)))))</f>
        <v>0000</v>
      </c>
      <c r="L1371" s="7" t="str">
        <f t="shared" si="80"/>
        <v>000</v>
      </c>
      <c r="M1371" s="8">
        <v>0</v>
      </c>
      <c r="N1371" s="7">
        <v>43</v>
      </c>
      <c r="O1371" s="7">
        <v>1</v>
      </c>
      <c r="P1371" s="6" t="s">
        <v>34</v>
      </c>
      <c r="Q1371" s="6" t="str">
        <f t="shared" si="82"/>
        <v>1909</v>
      </c>
    </row>
    <row r="1372" spans="1:18" x14ac:dyDescent="0.15">
      <c r="A1372" s="6" t="s">
        <v>1275</v>
      </c>
      <c r="B1372" s="6" t="str">
        <f t="shared" si="81"/>
        <v>20190719</v>
      </c>
      <c r="C1372" s="6" t="s">
        <v>0</v>
      </c>
      <c r="D1372" s="6" t="s">
        <v>2</v>
      </c>
      <c r="E1372" s="6" t="s">
        <v>48</v>
      </c>
      <c r="F1372" s="6" t="s">
        <v>46</v>
      </c>
      <c r="G1372" s="6" t="s">
        <v>2288</v>
      </c>
      <c r="H1372" s="6" t="s">
        <v>1294</v>
      </c>
      <c r="I1372" s="6">
        <v>39</v>
      </c>
      <c r="J1372" s="10">
        <v>0</v>
      </c>
      <c r="K1372" s="7" t="str">
        <f>IF(F1372="NA","0000",IF(F1372="A04","0200",IF(F1372="A03","0500",IF(F1372="A02","0700",IF(F1372="A01","1000",ERROR)))))</f>
        <v>0000</v>
      </c>
      <c r="L1372" s="7" t="str">
        <f t="shared" si="80"/>
        <v>000</v>
      </c>
      <c r="M1372" s="8">
        <v>0</v>
      </c>
      <c r="N1372" s="7">
        <v>43</v>
      </c>
      <c r="O1372" s="7">
        <v>1</v>
      </c>
      <c r="P1372" s="6" t="s">
        <v>34</v>
      </c>
      <c r="Q1372" s="6" t="str">
        <f t="shared" si="82"/>
        <v>1910</v>
      </c>
    </row>
    <row r="1373" spans="1:18" x14ac:dyDescent="0.15">
      <c r="A1373" s="6" t="s">
        <v>1276</v>
      </c>
      <c r="B1373" s="6" t="str">
        <f t="shared" si="81"/>
        <v>20190719</v>
      </c>
      <c r="C1373" s="6" t="s">
        <v>0</v>
      </c>
      <c r="D1373" s="6" t="s">
        <v>2</v>
      </c>
      <c r="E1373" s="6" t="s">
        <v>45</v>
      </c>
      <c r="F1373" s="6" t="s">
        <v>25</v>
      </c>
      <c r="G1373" s="6" t="s">
        <v>2295</v>
      </c>
      <c r="H1373" s="6" t="s">
        <v>1294</v>
      </c>
      <c r="I1373" s="6">
        <v>84</v>
      </c>
      <c r="J1373" s="10">
        <v>60</v>
      </c>
      <c r="K1373" s="7" t="str">
        <f>IF(F1373="NA","0000",IF(F1373="A04","0200",IF(F1373="A03","0500",IF(F1373="A02","0700",IF(F1373="A01","1000",ERROR)))))</f>
        <v>1000</v>
      </c>
      <c r="L1373" s="7" t="str">
        <f t="shared" si="80"/>
        <v>060</v>
      </c>
      <c r="M1373" s="8">
        <v>0</v>
      </c>
      <c r="N1373" s="7">
        <v>43</v>
      </c>
      <c r="O1373" s="7">
        <v>1</v>
      </c>
      <c r="P1373" s="6" t="s">
        <v>34</v>
      </c>
      <c r="Q1373" s="6" t="str">
        <f t="shared" si="82"/>
        <v>1911</v>
      </c>
    </row>
    <row r="1374" spans="1:18" x14ac:dyDescent="0.15">
      <c r="A1374" s="6" t="s">
        <v>1277</v>
      </c>
      <c r="B1374" s="6" t="str">
        <f t="shared" si="81"/>
        <v>20190719</v>
      </c>
      <c r="C1374" s="6" t="s">
        <v>0</v>
      </c>
      <c r="D1374" s="6" t="s">
        <v>2</v>
      </c>
      <c r="E1374" s="6" t="s">
        <v>45</v>
      </c>
      <c r="F1374" s="6" t="s">
        <v>25</v>
      </c>
      <c r="G1374" s="6" t="s">
        <v>2295</v>
      </c>
      <c r="H1374" s="6" t="s">
        <v>1294</v>
      </c>
      <c r="I1374" s="6">
        <v>61</v>
      </c>
      <c r="J1374" s="10">
        <v>60</v>
      </c>
      <c r="K1374" s="7" t="str">
        <f>IF(F1374="NA","0000",IF(F1374="A04","0200",IF(F1374="A03","0500",IF(F1374="A02","0700",IF(F1374="A01","1000",ERROR)))))</f>
        <v>1000</v>
      </c>
      <c r="L1374" s="7" t="str">
        <f t="shared" si="80"/>
        <v>060</v>
      </c>
      <c r="M1374" s="8">
        <v>0</v>
      </c>
      <c r="N1374" s="7">
        <v>43</v>
      </c>
      <c r="O1374" s="7">
        <v>1</v>
      </c>
      <c r="P1374" s="6" t="s">
        <v>34</v>
      </c>
      <c r="Q1374" s="6" t="str">
        <f t="shared" si="82"/>
        <v>1912</v>
      </c>
    </row>
    <row r="1375" spans="1:18" x14ac:dyDescent="0.15">
      <c r="A1375" s="6" t="s">
        <v>1278</v>
      </c>
      <c r="B1375" s="6" t="str">
        <f t="shared" si="81"/>
        <v>20190719</v>
      </c>
      <c r="C1375" s="6" t="s">
        <v>0</v>
      </c>
      <c r="D1375" s="6" t="s">
        <v>2</v>
      </c>
      <c r="E1375" s="6" t="s">
        <v>48</v>
      </c>
      <c r="F1375" s="6" t="s">
        <v>25</v>
      </c>
      <c r="G1375" s="6" t="s">
        <v>2295</v>
      </c>
      <c r="H1375" s="6" t="s">
        <v>1294</v>
      </c>
      <c r="I1375" s="6">
        <v>39</v>
      </c>
      <c r="J1375" s="10">
        <v>60</v>
      </c>
      <c r="K1375" s="7" t="str">
        <f>IF(F1375="NA","0000",IF(F1375="A04","0200",IF(F1375="A03","0500",IF(F1375="A02","0700",IF(F1375="A01","1000",ERROR)))))</f>
        <v>1000</v>
      </c>
      <c r="L1375" s="7" t="str">
        <f t="shared" si="80"/>
        <v>060</v>
      </c>
      <c r="M1375" s="8">
        <v>0</v>
      </c>
      <c r="N1375" s="7">
        <v>43</v>
      </c>
      <c r="O1375" s="7">
        <v>1</v>
      </c>
      <c r="P1375" s="6" t="s">
        <v>34</v>
      </c>
      <c r="Q1375" s="6" t="str">
        <f t="shared" si="82"/>
        <v>1913</v>
      </c>
    </row>
    <row r="1376" spans="1:18" x14ac:dyDescent="0.15">
      <c r="A1376" s="6" t="s">
        <v>1279</v>
      </c>
      <c r="B1376" s="6" t="str">
        <f t="shared" si="81"/>
        <v>20190719</v>
      </c>
      <c r="C1376" s="6" t="s">
        <v>0</v>
      </c>
      <c r="D1376" s="6" t="s">
        <v>2</v>
      </c>
      <c r="E1376" s="6" t="s">
        <v>45</v>
      </c>
      <c r="F1376" s="6" t="s">
        <v>46</v>
      </c>
      <c r="G1376" s="6" t="s">
        <v>2288</v>
      </c>
      <c r="H1376" s="6" t="s">
        <v>1294</v>
      </c>
      <c r="I1376" s="6">
        <v>2</v>
      </c>
      <c r="J1376" s="10">
        <v>0</v>
      </c>
      <c r="K1376" s="7" t="str">
        <f>IF(F1376="NA","0000",IF(F1376="A04","0200",IF(F1376="A03","0500",IF(F1376="A02","0700",IF(F1376="A01","1000",ERROR)))))</f>
        <v>0000</v>
      </c>
      <c r="L1376" s="7" t="str">
        <f t="shared" si="80"/>
        <v>000</v>
      </c>
      <c r="M1376" s="8">
        <v>0</v>
      </c>
      <c r="N1376" s="7">
        <v>43</v>
      </c>
      <c r="O1376" s="7">
        <v>2</v>
      </c>
      <c r="P1376" s="6" t="s">
        <v>34</v>
      </c>
      <c r="Q1376" s="6" t="str">
        <f t="shared" si="82"/>
        <v>1914</v>
      </c>
    </row>
    <row r="1377" spans="1:18" x14ac:dyDescent="0.15">
      <c r="A1377" s="6" t="s">
        <v>1293</v>
      </c>
      <c r="B1377" s="6" t="str">
        <f t="shared" si="81"/>
        <v>20190719</v>
      </c>
      <c r="C1377" s="6" t="s">
        <v>0</v>
      </c>
      <c r="D1377" s="6" t="s">
        <v>2</v>
      </c>
      <c r="E1377" s="6" t="s">
        <v>48</v>
      </c>
      <c r="F1377" s="6" t="s">
        <v>46</v>
      </c>
      <c r="G1377" s="6" t="s">
        <v>2288</v>
      </c>
      <c r="H1377" s="6" t="s">
        <v>1294</v>
      </c>
      <c r="I1377" s="6">
        <v>27</v>
      </c>
      <c r="J1377" s="10">
        <v>0</v>
      </c>
      <c r="K1377" s="7" t="str">
        <f>IF(F1377="NA","0000",IF(F1377="A04","0200",IF(F1377="A03","0500",IF(F1377="A02","0700",IF(F1377="A01","1000",ERROR)))))</f>
        <v>0000</v>
      </c>
      <c r="L1377" s="7" t="str">
        <f t="shared" si="80"/>
        <v>000</v>
      </c>
      <c r="M1377" s="8">
        <v>0</v>
      </c>
      <c r="N1377" s="7">
        <v>43</v>
      </c>
      <c r="O1377" s="7">
        <v>2</v>
      </c>
      <c r="P1377" s="6" t="s">
        <v>34</v>
      </c>
      <c r="Q1377" s="6" t="str">
        <f t="shared" si="82"/>
        <v>1915</v>
      </c>
    </row>
    <row r="1378" spans="1:18" x14ac:dyDescent="0.15">
      <c r="A1378" s="6" t="s">
        <v>1280</v>
      </c>
      <c r="B1378" s="6" t="str">
        <f t="shared" si="81"/>
        <v>20190719</v>
      </c>
      <c r="C1378" s="6" t="s">
        <v>0</v>
      </c>
      <c r="D1378" s="6" t="s">
        <v>2</v>
      </c>
      <c r="E1378" s="6" t="s">
        <v>45</v>
      </c>
      <c r="F1378" s="6" t="s">
        <v>25</v>
      </c>
      <c r="G1378" s="6" t="s">
        <v>2295</v>
      </c>
      <c r="H1378" s="6" t="s">
        <v>1294</v>
      </c>
      <c r="I1378" s="6">
        <v>33</v>
      </c>
      <c r="J1378" s="10">
        <v>60</v>
      </c>
      <c r="K1378" s="7" t="str">
        <f>IF(F1378="NA","0000",IF(F1378="A04","0200",IF(F1378="A03","0500",IF(F1378="A02","0700",IF(F1378="A01","1000",ERROR)))))</f>
        <v>1000</v>
      </c>
      <c r="L1378" s="7" t="str">
        <f t="shared" si="80"/>
        <v>060</v>
      </c>
      <c r="M1378" s="8">
        <v>0</v>
      </c>
      <c r="N1378" s="7">
        <v>43</v>
      </c>
      <c r="O1378" s="7">
        <v>2</v>
      </c>
      <c r="P1378" s="6" t="s">
        <v>34</v>
      </c>
      <c r="Q1378" s="6" t="str">
        <f t="shared" si="82"/>
        <v>1916</v>
      </c>
    </row>
    <row r="1379" spans="1:18" x14ac:dyDescent="0.15">
      <c r="A1379" s="6" t="s">
        <v>1292</v>
      </c>
      <c r="B1379" s="6" t="str">
        <f t="shared" si="81"/>
        <v>20190719</v>
      </c>
      <c r="C1379" s="6" t="s">
        <v>0</v>
      </c>
      <c r="D1379" s="6" t="s">
        <v>2</v>
      </c>
      <c r="E1379" s="6" t="s">
        <v>45</v>
      </c>
      <c r="F1379" s="6" t="s">
        <v>25</v>
      </c>
      <c r="G1379" s="6" t="s">
        <v>2295</v>
      </c>
      <c r="H1379" s="6" t="s">
        <v>1294</v>
      </c>
      <c r="I1379" s="6">
        <v>23</v>
      </c>
      <c r="J1379" s="10">
        <v>60</v>
      </c>
      <c r="K1379" s="7" t="str">
        <f>IF(F1379="NA","0000",IF(F1379="A04","0200",IF(F1379="A03","0500",IF(F1379="A02","0700",IF(F1379="A01","1000",ERROR)))))</f>
        <v>1000</v>
      </c>
      <c r="L1379" s="7" t="str">
        <f t="shared" si="80"/>
        <v>060</v>
      </c>
      <c r="M1379" s="8">
        <v>0</v>
      </c>
      <c r="N1379" s="7">
        <v>43</v>
      </c>
      <c r="O1379" s="7">
        <v>2</v>
      </c>
      <c r="P1379" s="6" t="s">
        <v>34</v>
      </c>
      <c r="Q1379" s="6" t="str">
        <f t="shared" si="82"/>
        <v>1917</v>
      </c>
    </row>
    <row r="1380" spans="1:18" x14ac:dyDescent="0.15">
      <c r="A1380" s="6" t="s">
        <v>1281</v>
      </c>
      <c r="B1380" s="6" t="str">
        <f t="shared" si="81"/>
        <v>20190719</v>
      </c>
      <c r="C1380" s="6" t="s">
        <v>0</v>
      </c>
      <c r="D1380" s="6" t="s">
        <v>2</v>
      </c>
      <c r="E1380" s="6" t="s">
        <v>48</v>
      </c>
      <c r="F1380" s="6" t="s">
        <v>25</v>
      </c>
      <c r="G1380" s="6" t="s">
        <v>2295</v>
      </c>
      <c r="H1380" s="6" t="s">
        <v>1294</v>
      </c>
      <c r="I1380" s="6">
        <v>42</v>
      </c>
      <c r="J1380" s="10">
        <v>60</v>
      </c>
      <c r="K1380" s="7" t="str">
        <f>IF(F1380="NA","0000",IF(F1380="A04","0200",IF(F1380="A03","0500",IF(F1380="A02","0700",IF(F1380="A01","1000",ERROR)))))</f>
        <v>1000</v>
      </c>
      <c r="L1380" s="7" t="str">
        <f t="shared" si="80"/>
        <v>060</v>
      </c>
      <c r="M1380" s="8">
        <v>0</v>
      </c>
      <c r="N1380" s="7">
        <v>43</v>
      </c>
      <c r="O1380" s="7">
        <v>2</v>
      </c>
      <c r="P1380" s="6" t="s">
        <v>34</v>
      </c>
      <c r="Q1380" s="6" t="str">
        <f t="shared" si="82"/>
        <v>1918</v>
      </c>
    </row>
    <row r="1381" spans="1:18" x14ac:dyDescent="0.15">
      <c r="A1381" s="6" t="s">
        <v>1282</v>
      </c>
      <c r="B1381" s="6" t="str">
        <f t="shared" si="81"/>
        <v>20190719</v>
      </c>
      <c r="C1381" s="6" t="s">
        <v>0</v>
      </c>
      <c r="D1381" s="6" t="s">
        <v>2</v>
      </c>
      <c r="E1381" s="6" t="s">
        <v>45</v>
      </c>
      <c r="F1381" s="6" t="s">
        <v>46</v>
      </c>
      <c r="G1381" s="6" t="s">
        <v>2288</v>
      </c>
      <c r="H1381" s="6" t="s">
        <v>1294</v>
      </c>
      <c r="I1381" s="6">
        <v>2</v>
      </c>
      <c r="J1381" s="10">
        <v>0</v>
      </c>
      <c r="K1381" s="7" t="str">
        <f>IF(F1381="NA","0000",IF(F1381="A04","0200",IF(F1381="A03","0500",IF(F1381="A02","0700",IF(F1381="A01","1000",ERROR)))))</f>
        <v>0000</v>
      </c>
      <c r="L1381" s="7" t="str">
        <f t="shared" si="80"/>
        <v>000</v>
      </c>
      <c r="M1381" s="8">
        <v>0</v>
      </c>
      <c r="N1381" s="7">
        <v>43</v>
      </c>
      <c r="O1381" s="7">
        <v>3</v>
      </c>
      <c r="P1381" s="6" t="s">
        <v>34</v>
      </c>
      <c r="Q1381" s="6" t="str">
        <f t="shared" si="82"/>
        <v>1919</v>
      </c>
    </row>
    <row r="1382" spans="1:18" x14ac:dyDescent="0.15">
      <c r="A1382" s="6" t="s">
        <v>1283</v>
      </c>
      <c r="B1382" s="6" t="str">
        <f t="shared" si="81"/>
        <v>20190719</v>
      </c>
      <c r="C1382" s="6" t="s">
        <v>0</v>
      </c>
      <c r="D1382" s="6" t="s">
        <v>2</v>
      </c>
      <c r="E1382" s="6" t="s">
        <v>48</v>
      </c>
      <c r="F1382" s="6" t="s">
        <v>46</v>
      </c>
      <c r="G1382" s="6" t="s">
        <v>2288</v>
      </c>
      <c r="H1382" s="6" t="s">
        <v>1294</v>
      </c>
      <c r="I1382" s="6">
        <v>50</v>
      </c>
      <c r="J1382" s="10">
        <v>0</v>
      </c>
      <c r="K1382" s="7" t="str">
        <f>IF(F1382="NA","0000",IF(F1382="A04","0200",IF(F1382="A03","0500",IF(F1382="A02","0700",IF(F1382="A01","1000",ERROR)))))</f>
        <v>0000</v>
      </c>
      <c r="L1382" s="7" t="str">
        <f t="shared" si="80"/>
        <v>000</v>
      </c>
      <c r="M1382" s="8">
        <v>0</v>
      </c>
      <c r="N1382" s="7">
        <v>43</v>
      </c>
      <c r="O1382" s="7">
        <v>3</v>
      </c>
      <c r="P1382" s="6" t="s">
        <v>34</v>
      </c>
      <c r="Q1382" s="6" t="str">
        <f t="shared" si="82"/>
        <v>1920</v>
      </c>
    </row>
    <row r="1383" spans="1:18" x14ac:dyDescent="0.15">
      <c r="A1383" s="6" t="s">
        <v>1284</v>
      </c>
      <c r="B1383" s="6" t="str">
        <f t="shared" si="81"/>
        <v>20190719</v>
      </c>
      <c r="C1383" s="6" t="s">
        <v>0</v>
      </c>
      <c r="D1383" s="6" t="s">
        <v>2</v>
      </c>
      <c r="E1383" s="6" t="s">
        <v>45</v>
      </c>
      <c r="F1383" s="6" t="s">
        <v>25</v>
      </c>
      <c r="G1383" s="6" t="s">
        <v>2295</v>
      </c>
      <c r="H1383" s="6" t="s">
        <v>1294</v>
      </c>
      <c r="I1383" s="6">
        <v>64</v>
      </c>
      <c r="J1383" s="10">
        <v>60</v>
      </c>
      <c r="K1383" s="7" t="str">
        <f>IF(F1383="NA","0000",IF(F1383="A04","0200",IF(F1383="A03","0500",IF(F1383="A02","0700",IF(F1383="A01","1000",ERROR)))))</f>
        <v>1000</v>
      </c>
      <c r="L1383" s="7" t="str">
        <f t="shared" si="80"/>
        <v>060</v>
      </c>
      <c r="M1383" s="8">
        <v>0</v>
      </c>
      <c r="N1383" s="7">
        <v>43</v>
      </c>
      <c r="O1383" s="7">
        <v>3</v>
      </c>
      <c r="P1383" s="6" t="s">
        <v>34</v>
      </c>
      <c r="Q1383" s="6" t="str">
        <f t="shared" si="82"/>
        <v>1921</v>
      </c>
    </row>
    <row r="1384" spans="1:18" x14ac:dyDescent="0.15">
      <c r="A1384" s="6" t="s">
        <v>1285</v>
      </c>
      <c r="B1384" s="6" t="str">
        <f t="shared" si="81"/>
        <v>20190719</v>
      </c>
      <c r="C1384" s="6" t="s">
        <v>0</v>
      </c>
      <c r="D1384" s="6" t="s">
        <v>2</v>
      </c>
      <c r="E1384" s="6" t="s">
        <v>45</v>
      </c>
      <c r="F1384" s="6" t="s">
        <v>25</v>
      </c>
      <c r="G1384" s="6" t="s">
        <v>2295</v>
      </c>
      <c r="H1384" s="6" t="s">
        <v>1294</v>
      </c>
      <c r="I1384" s="6">
        <v>26</v>
      </c>
      <c r="J1384" s="10">
        <v>60</v>
      </c>
      <c r="K1384" s="7" t="str">
        <f>IF(F1384="NA","0000",IF(F1384="A04","0200",IF(F1384="A03","0500",IF(F1384="A02","0700",IF(F1384="A01","1000",ERROR)))))</f>
        <v>1000</v>
      </c>
      <c r="L1384" s="7" t="str">
        <f t="shared" si="80"/>
        <v>060</v>
      </c>
      <c r="M1384" s="8">
        <v>0</v>
      </c>
      <c r="N1384" s="7">
        <v>43</v>
      </c>
      <c r="O1384" s="7">
        <v>3</v>
      </c>
      <c r="P1384" s="6" t="s">
        <v>34</v>
      </c>
      <c r="Q1384" s="6" t="str">
        <f t="shared" si="82"/>
        <v>1922</v>
      </c>
    </row>
    <row r="1385" spans="1:18" x14ac:dyDescent="0.15">
      <c r="A1385" s="6" t="s">
        <v>1286</v>
      </c>
      <c r="B1385" s="6" t="str">
        <f t="shared" si="81"/>
        <v>20190719</v>
      </c>
      <c r="C1385" s="6" t="s">
        <v>0</v>
      </c>
      <c r="D1385" s="6" t="s">
        <v>2</v>
      </c>
      <c r="E1385" s="6" t="s">
        <v>48</v>
      </c>
      <c r="F1385" s="6" t="s">
        <v>25</v>
      </c>
      <c r="G1385" s="6" t="s">
        <v>2295</v>
      </c>
      <c r="H1385" s="6" t="s">
        <v>1294</v>
      </c>
      <c r="I1385" s="6">
        <v>137</v>
      </c>
      <c r="J1385" s="10">
        <v>60</v>
      </c>
      <c r="K1385" s="7" t="str">
        <f>IF(F1385="NA","0000",IF(F1385="A04","0200",IF(F1385="A03","0500",IF(F1385="A02","0700",IF(F1385="A01","1000",ERROR)))))</f>
        <v>1000</v>
      </c>
      <c r="L1385" s="7" t="str">
        <f t="shared" si="80"/>
        <v>060</v>
      </c>
      <c r="M1385" s="8">
        <v>0</v>
      </c>
      <c r="N1385" s="7">
        <v>43</v>
      </c>
      <c r="O1385" s="7">
        <v>3</v>
      </c>
      <c r="P1385" s="6" t="s">
        <v>34</v>
      </c>
      <c r="Q1385" s="6" t="str">
        <f t="shared" si="82"/>
        <v>1923</v>
      </c>
    </row>
    <row r="1386" spans="1:18" x14ac:dyDescent="0.15">
      <c r="A1386" s="6" t="s">
        <v>1287</v>
      </c>
      <c r="B1386" s="6" t="str">
        <f t="shared" si="81"/>
        <v>20190719</v>
      </c>
      <c r="C1386" s="6" t="s">
        <v>0</v>
      </c>
      <c r="D1386" s="6" t="s">
        <v>2</v>
      </c>
      <c r="E1386" s="6" t="s">
        <v>45</v>
      </c>
      <c r="F1386" s="6" t="s">
        <v>46</v>
      </c>
      <c r="G1386" s="6" t="s">
        <v>2288</v>
      </c>
      <c r="H1386" s="6" t="s">
        <v>1294</v>
      </c>
      <c r="I1386" s="6">
        <v>7</v>
      </c>
      <c r="J1386" s="10">
        <v>0</v>
      </c>
      <c r="K1386" s="7" t="str">
        <f>IF(F1386="NA","0000",IF(F1386="A04","0200",IF(F1386="A03","0500",IF(F1386="A02","0700",IF(F1386="A01","1000",ERROR)))))</f>
        <v>0000</v>
      </c>
      <c r="L1386" s="7" t="str">
        <f t="shared" si="80"/>
        <v>000</v>
      </c>
      <c r="M1386" s="8">
        <v>0</v>
      </c>
      <c r="N1386" s="7">
        <v>43</v>
      </c>
      <c r="O1386" s="7">
        <v>4</v>
      </c>
      <c r="P1386" s="6" t="s">
        <v>34</v>
      </c>
      <c r="Q1386" s="6" t="str">
        <f t="shared" si="82"/>
        <v>1924</v>
      </c>
    </row>
    <row r="1387" spans="1:18" x14ac:dyDescent="0.15">
      <c r="A1387" s="6" t="s">
        <v>1288</v>
      </c>
      <c r="B1387" s="6" t="str">
        <f t="shared" si="81"/>
        <v>20190719</v>
      </c>
      <c r="C1387" s="6" t="s">
        <v>0</v>
      </c>
      <c r="D1387" s="6" t="s">
        <v>2</v>
      </c>
      <c r="E1387" s="6" t="s">
        <v>48</v>
      </c>
      <c r="F1387" s="6" t="s">
        <v>46</v>
      </c>
      <c r="G1387" s="6" t="s">
        <v>2288</v>
      </c>
      <c r="H1387" s="6" t="s">
        <v>1294</v>
      </c>
      <c r="I1387" s="6">
        <v>140</v>
      </c>
      <c r="J1387" s="10">
        <v>0</v>
      </c>
      <c r="K1387" s="7" t="str">
        <f>IF(F1387="NA","0000",IF(F1387="A04","0200",IF(F1387="A03","0500",IF(F1387="A02","0700",IF(F1387="A01","1000",ERROR)))))</f>
        <v>0000</v>
      </c>
      <c r="L1387" s="7" t="str">
        <f t="shared" si="80"/>
        <v>000</v>
      </c>
      <c r="M1387" s="8">
        <v>0</v>
      </c>
      <c r="N1387" s="7">
        <v>43</v>
      </c>
      <c r="O1387" s="7">
        <v>4</v>
      </c>
      <c r="P1387" s="6" t="s">
        <v>34</v>
      </c>
      <c r="Q1387" s="6" t="str">
        <f t="shared" si="82"/>
        <v>1925</v>
      </c>
    </row>
    <row r="1388" spans="1:18" x14ac:dyDescent="0.15">
      <c r="A1388" s="6" t="s">
        <v>1289</v>
      </c>
      <c r="B1388" s="6" t="str">
        <f t="shared" si="81"/>
        <v>20190719</v>
      </c>
      <c r="C1388" s="6" t="s">
        <v>0</v>
      </c>
      <c r="D1388" s="6" t="s">
        <v>2</v>
      </c>
      <c r="E1388" s="6" t="s">
        <v>45</v>
      </c>
      <c r="F1388" s="6" t="s">
        <v>25</v>
      </c>
      <c r="G1388" s="6" t="s">
        <v>2295</v>
      </c>
      <c r="H1388" s="6" t="s">
        <v>1294</v>
      </c>
      <c r="I1388" s="6">
        <v>65</v>
      </c>
      <c r="J1388" s="10">
        <v>60</v>
      </c>
      <c r="K1388" s="7" t="str">
        <f>IF(F1388="NA","0000",IF(F1388="A04","0200",IF(F1388="A03","0500",IF(F1388="A02","0700",IF(F1388="A01","1000",ERROR)))))</f>
        <v>1000</v>
      </c>
      <c r="L1388" s="7" t="str">
        <f t="shared" si="80"/>
        <v>060</v>
      </c>
      <c r="M1388" s="8">
        <v>0</v>
      </c>
      <c r="N1388" s="7">
        <v>43</v>
      </c>
      <c r="O1388" s="7">
        <v>4</v>
      </c>
      <c r="P1388" s="6" t="s">
        <v>34</v>
      </c>
      <c r="Q1388" s="6" t="str">
        <f t="shared" si="82"/>
        <v>1926</v>
      </c>
    </row>
    <row r="1389" spans="1:18" x14ac:dyDescent="0.15">
      <c r="A1389" s="6" t="s">
        <v>1290</v>
      </c>
      <c r="B1389" s="6" t="str">
        <f t="shared" si="81"/>
        <v>20190719</v>
      </c>
      <c r="C1389" s="6" t="s">
        <v>0</v>
      </c>
      <c r="D1389" s="6" t="s">
        <v>2</v>
      </c>
      <c r="E1389" s="6" t="s">
        <v>45</v>
      </c>
      <c r="F1389" s="6" t="s">
        <v>25</v>
      </c>
      <c r="G1389" s="6" t="s">
        <v>2295</v>
      </c>
      <c r="H1389" s="6" t="s">
        <v>1294</v>
      </c>
      <c r="I1389" s="6">
        <v>30</v>
      </c>
      <c r="J1389" s="10">
        <v>60</v>
      </c>
      <c r="K1389" s="7" t="str">
        <f>IF(F1389="NA","0000",IF(F1389="A04","0200",IF(F1389="A03","0500",IF(F1389="A02","0700",IF(F1389="A01","1000",ERROR)))))</f>
        <v>1000</v>
      </c>
      <c r="L1389" s="7" t="str">
        <f t="shared" si="80"/>
        <v>060</v>
      </c>
      <c r="M1389" s="8">
        <v>0</v>
      </c>
      <c r="N1389" s="7">
        <v>43</v>
      </c>
      <c r="O1389" s="7">
        <v>4</v>
      </c>
      <c r="P1389" s="6" t="s">
        <v>34</v>
      </c>
      <c r="Q1389" s="6" t="str">
        <f t="shared" si="82"/>
        <v>1927</v>
      </c>
    </row>
    <row r="1390" spans="1:18" x14ac:dyDescent="0.15">
      <c r="A1390" s="6" t="s">
        <v>1291</v>
      </c>
      <c r="B1390" s="6" t="str">
        <f t="shared" si="81"/>
        <v>20190719</v>
      </c>
      <c r="C1390" s="6" t="s">
        <v>0</v>
      </c>
      <c r="D1390" s="6" t="s">
        <v>2</v>
      </c>
      <c r="E1390" s="6" t="s">
        <v>48</v>
      </c>
      <c r="F1390" s="6" t="s">
        <v>25</v>
      </c>
      <c r="G1390" s="6" t="s">
        <v>2295</v>
      </c>
      <c r="H1390" s="6" t="s">
        <v>1294</v>
      </c>
      <c r="I1390" s="6">
        <v>44</v>
      </c>
      <c r="J1390" s="10">
        <v>60</v>
      </c>
      <c r="K1390" s="7" t="str">
        <f>IF(F1390="NA","0000",IF(F1390="A04","0200",IF(F1390="A03","0500",IF(F1390="A02","0700",IF(F1390="A01","1000",ERROR)))))</f>
        <v>1000</v>
      </c>
      <c r="L1390" s="7" t="str">
        <f t="shared" si="80"/>
        <v>060</v>
      </c>
      <c r="M1390" s="8">
        <v>0</v>
      </c>
      <c r="N1390" s="7">
        <v>43</v>
      </c>
      <c r="O1390" s="7">
        <v>4</v>
      </c>
      <c r="P1390" s="6" t="s">
        <v>34</v>
      </c>
      <c r="Q1390" s="6" t="str">
        <f t="shared" si="82"/>
        <v>1928</v>
      </c>
    </row>
    <row r="1391" spans="1:18" x14ac:dyDescent="0.15">
      <c r="R1391" s="6" t="s">
        <v>1316</v>
      </c>
    </row>
    <row r="1392" spans="1:18" x14ac:dyDescent="0.15">
      <c r="R1392" s="6" t="s">
        <v>1317</v>
      </c>
    </row>
    <row r="1393" spans="18:18" x14ac:dyDescent="0.15">
      <c r="R1393" s="6" t="s">
        <v>1346</v>
      </c>
    </row>
    <row r="1394" spans="18:18" x14ac:dyDescent="0.15">
      <c r="R1394" s="6" t="s">
        <v>1347</v>
      </c>
    </row>
    <row r="1395" spans="18:18" x14ac:dyDescent="0.15">
      <c r="R1395" s="6" t="s">
        <v>1330</v>
      </c>
    </row>
    <row r="1396" spans="18:18" x14ac:dyDescent="0.15">
      <c r="R1396" s="6" t="s">
        <v>1331</v>
      </c>
    </row>
    <row r="1397" spans="18:18" x14ac:dyDescent="0.15">
      <c r="R1397" s="6" t="s">
        <v>1332</v>
      </c>
    </row>
    <row r="1398" spans="18:18" x14ac:dyDescent="0.15">
      <c r="R1398" s="6" t="s">
        <v>1333</v>
      </c>
    </row>
    <row r="1399" spans="18:18" x14ac:dyDescent="0.15">
      <c r="R1399" s="6" t="s">
        <v>1356</v>
      </c>
    </row>
    <row r="1400" spans="18:18" x14ac:dyDescent="0.15">
      <c r="R1400" s="6" t="s">
        <v>1357</v>
      </c>
    </row>
    <row r="1401" spans="18:18" x14ac:dyDescent="0.15">
      <c r="R1401" s="6" t="s">
        <v>1384</v>
      </c>
    </row>
    <row r="1402" spans="18:18" x14ac:dyDescent="0.15">
      <c r="R1402" s="6" t="s">
        <v>1385</v>
      </c>
    </row>
    <row r="1403" spans="18:18" x14ac:dyDescent="0.15">
      <c r="R1403" s="6" t="s">
        <v>1369</v>
      </c>
    </row>
    <row r="1404" spans="18:18" x14ac:dyDescent="0.15">
      <c r="R1404" s="6" t="s">
        <v>1370</v>
      </c>
    </row>
    <row r="1405" spans="18:18" x14ac:dyDescent="0.15">
      <c r="R1405" s="6" t="s">
        <v>1371</v>
      </c>
    </row>
    <row r="1406" spans="18:18" x14ac:dyDescent="0.15">
      <c r="R1406" s="6" t="s">
        <v>1393</v>
      </c>
    </row>
    <row r="1407" spans="18:18" x14ac:dyDescent="0.15">
      <c r="R1407" s="6" t="s">
        <v>1394</v>
      </c>
    </row>
    <row r="1408" spans="18:18" x14ac:dyDescent="0.15">
      <c r="R1408" s="6" t="s">
        <v>1368</v>
      </c>
    </row>
    <row r="1409" spans="18:18" x14ac:dyDescent="0.15">
      <c r="R1409" s="6" t="s">
        <v>1429</v>
      </c>
    </row>
    <row r="1410" spans="18:18" x14ac:dyDescent="0.15">
      <c r="R1410" s="6" t="s">
        <v>1430</v>
      </c>
    </row>
    <row r="1411" spans="18:18" x14ac:dyDescent="0.15">
      <c r="R1411" s="6" t="s">
        <v>1489</v>
      </c>
    </row>
    <row r="1412" spans="18:18" x14ac:dyDescent="0.15">
      <c r="R1412" s="6" t="s">
        <v>1490</v>
      </c>
    </row>
    <row r="1413" spans="18:18" x14ac:dyDescent="0.15">
      <c r="R1413" s="6" t="s">
        <v>1459</v>
      </c>
    </row>
    <row r="1414" spans="18:18" x14ac:dyDescent="0.15">
      <c r="R1414" s="6" t="s">
        <v>1460</v>
      </c>
    </row>
    <row r="1415" spans="18:18" x14ac:dyDescent="0.15">
      <c r="R1415" s="6" t="s">
        <v>1461</v>
      </c>
    </row>
    <row r="1416" spans="18:18" x14ac:dyDescent="0.15">
      <c r="R1416" s="6" t="s">
        <v>1462</v>
      </c>
    </row>
    <row r="1417" spans="18:18" x14ac:dyDescent="0.15">
      <c r="R1417" s="6" t="s">
        <v>1506</v>
      </c>
    </row>
    <row r="1418" spans="18:18" x14ac:dyDescent="0.15">
      <c r="R1418" s="6" t="s">
        <v>1507</v>
      </c>
    </row>
    <row r="1419" spans="18:18" x14ac:dyDescent="0.15">
      <c r="R1419" s="6" t="s">
        <v>1635</v>
      </c>
    </row>
    <row r="1420" spans="18:18" x14ac:dyDescent="0.15">
      <c r="R1420" s="6" t="s">
        <v>1636</v>
      </c>
    </row>
    <row r="1421" spans="18:18" x14ac:dyDescent="0.15">
      <c r="R1421" s="6" t="s">
        <v>1580</v>
      </c>
    </row>
    <row r="1422" spans="18:18" x14ac:dyDescent="0.15">
      <c r="R1422" s="6" t="s">
        <v>1605</v>
      </c>
    </row>
    <row r="1423" spans="18:18" x14ac:dyDescent="0.15">
      <c r="R1423" s="6" t="s">
        <v>1606</v>
      </c>
    </row>
    <row r="1424" spans="18:18" x14ac:dyDescent="0.15">
      <c r="R1424" s="6" t="s">
        <v>1710</v>
      </c>
    </row>
    <row r="1425" spans="18:18" x14ac:dyDescent="0.15">
      <c r="R1425" s="6" t="s">
        <v>1712</v>
      </c>
    </row>
    <row r="1426" spans="18:18" x14ac:dyDescent="0.15">
      <c r="R1426" s="6" t="s">
        <v>1736</v>
      </c>
    </row>
    <row r="1427" spans="18:18" x14ac:dyDescent="0.15">
      <c r="R1427" s="6" t="s">
        <v>1756</v>
      </c>
    </row>
    <row r="1428" spans="18:18" x14ac:dyDescent="0.15">
      <c r="R1428" s="6" t="s">
        <v>1833</v>
      </c>
    </row>
    <row r="1429" spans="18:18" x14ac:dyDescent="0.15">
      <c r="R1429" s="6" t="s">
        <v>1943</v>
      </c>
    </row>
    <row r="1430" spans="18:18" x14ac:dyDescent="0.15">
      <c r="R1430" s="6" t="s">
        <v>1944</v>
      </c>
    </row>
    <row r="1431" spans="18:18" x14ac:dyDescent="0.15">
      <c r="R1431" s="18" t="s">
        <v>2564</v>
      </c>
    </row>
    <row r="1432" spans="18:18" x14ac:dyDescent="0.15">
      <c r="R1432" s="18" t="s">
        <v>2565</v>
      </c>
    </row>
  </sheetData>
  <sortState xmlns:xlrd2="http://schemas.microsoft.com/office/spreadsheetml/2017/richdata2" ref="A2:U1281">
    <sortCondition ref="N1"/>
  </sortState>
  <pageMargins left="0.7" right="0.7" top="0.75" bottom="0.75" header="0.3" footer="0.3"/>
  <pageSetup paperSize="9" orientation="portrait" horizontalDpi="4294967294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opLeftCell="A2" workbookViewId="0">
      <selection activeCell="F30" sqref="F30"/>
    </sheetView>
  </sheetViews>
  <sheetFormatPr baseColWidth="10" defaultColWidth="8.83203125" defaultRowHeight="15" x14ac:dyDescent="0.2"/>
  <cols>
    <col min="2" max="2" width="15.33203125" customWidth="1"/>
  </cols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3</v>
      </c>
    </row>
    <row r="3" spans="1:10" x14ac:dyDescent="0.2">
      <c r="A3" t="s">
        <v>4</v>
      </c>
      <c r="B3" t="s">
        <v>5</v>
      </c>
      <c r="I3" t="s">
        <v>6</v>
      </c>
      <c r="J3" t="s">
        <v>7</v>
      </c>
    </row>
    <row r="4" spans="1:10" x14ac:dyDescent="0.2">
      <c r="B4" t="s">
        <v>8</v>
      </c>
      <c r="E4" t="s">
        <v>9</v>
      </c>
      <c r="I4" t="s">
        <v>10</v>
      </c>
    </row>
    <row r="5" spans="1:10" x14ac:dyDescent="0.2">
      <c r="A5" t="s">
        <v>1295</v>
      </c>
      <c r="B5" t="s">
        <v>1294</v>
      </c>
    </row>
    <row r="6" spans="1:10" x14ac:dyDescent="0.2">
      <c r="A6" t="s">
        <v>11</v>
      </c>
    </row>
    <row r="7" spans="1:10" x14ac:dyDescent="0.2">
      <c r="A7" t="s">
        <v>12</v>
      </c>
      <c r="C7" t="s">
        <v>405</v>
      </c>
    </row>
    <row r="10" spans="1:10" x14ac:dyDescent="0.2">
      <c r="A10" t="s">
        <v>13</v>
      </c>
      <c r="B10" t="s">
        <v>410</v>
      </c>
    </row>
    <row r="11" spans="1:10" x14ac:dyDescent="0.2">
      <c r="A11" t="s">
        <v>34</v>
      </c>
      <c r="B11" t="s">
        <v>37</v>
      </c>
      <c r="C11">
        <v>1600</v>
      </c>
    </row>
    <row r="12" spans="1:10" x14ac:dyDescent="0.2">
      <c r="B12" t="s">
        <v>38</v>
      </c>
      <c r="C12" s="2" t="s">
        <v>36</v>
      </c>
    </row>
    <row r="13" spans="1:10" x14ac:dyDescent="0.2">
      <c r="B13" s="1" t="s">
        <v>39</v>
      </c>
      <c r="C13" s="3" t="s">
        <v>408</v>
      </c>
    </row>
    <row r="14" spans="1:10" x14ac:dyDescent="0.2">
      <c r="C14" s="2"/>
    </row>
    <row r="15" spans="1:10" x14ac:dyDescent="0.2">
      <c r="A15" t="s">
        <v>35</v>
      </c>
      <c r="B15" t="s">
        <v>37</v>
      </c>
      <c r="C15">
        <v>1600</v>
      </c>
    </row>
    <row r="16" spans="1:10" x14ac:dyDescent="0.2">
      <c r="B16" t="s">
        <v>38</v>
      </c>
      <c r="C16" s="2" t="s">
        <v>40</v>
      </c>
    </row>
    <row r="17" spans="1:3" x14ac:dyDescent="0.2">
      <c r="B17" s="1" t="s">
        <v>39</v>
      </c>
      <c r="C17" s="3" t="s">
        <v>409</v>
      </c>
    </row>
    <row r="18" spans="1:3" x14ac:dyDescent="0.2">
      <c r="C18" s="2"/>
    </row>
    <row r="19" spans="1:3" x14ac:dyDescent="0.2">
      <c r="A19" t="s">
        <v>411</v>
      </c>
    </row>
    <row r="20" spans="1:3" x14ac:dyDescent="0.2">
      <c r="A20" t="s">
        <v>412</v>
      </c>
      <c r="B20" t="s">
        <v>406</v>
      </c>
      <c r="C20" s="4" t="s">
        <v>1271</v>
      </c>
    </row>
    <row r="21" spans="1:3" x14ac:dyDescent="0.2">
      <c r="C21" t="s">
        <v>1272</v>
      </c>
    </row>
    <row r="22" spans="1:3" x14ac:dyDescent="0.2">
      <c r="A22" t="s">
        <v>40</v>
      </c>
      <c r="B22" s="1" t="s">
        <v>407</v>
      </c>
      <c r="C22" s="5" t="s">
        <v>1273</v>
      </c>
    </row>
    <row r="23" spans="1:3" x14ac:dyDescent="0.2">
      <c r="A23" t="s">
        <v>14</v>
      </c>
      <c r="C23" t="s">
        <v>15</v>
      </c>
    </row>
    <row r="24" spans="1:3" x14ac:dyDescent="0.2">
      <c r="C24">
        <v>0.2</v>
      </c>
    </row>
    <row r="25" spans="1:3" x14ac:dyDescent="0.2">
      <c r="C25">
        <v>0.5</v>
      </c>
    </row>
    <row r="26" spans="1:3" x14ac:dyDescent="0.2">
      <c r="C26">
        <v>0.7</v>
      </c>
    </row>
    <row r="27" spans="1:3" x14ac:dyDescent="0.2">
      <c r="C27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3.83203125" customWidth="1"/>
    <col min="2" max="2" width="15.6640625" customWidth="1"/>
    <col min="3" max="3" width="16.1640625" customWidth="1"/>
    <col min="4" max="4" width="23.33203125" customWidth="1"/>
    <col min="5" max="5" width="9.1640625" customWidth="1"/>
    <col min="7" max="8" width="9.1640625" customWidth="1"/>
  </cols>
  <sheetData>
    <row r="1" spans="1: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G1" t="s">
        <v>21</v>
      </c>
    </row>
    <row r="2" spans="1:7" x14ac:dyDescent="0.2">
      <c r="A2" t="s">
        <v>45</v>
      </c>
      <c r="B2" t="s">
        <v>317</v>
      </c>
      <c r="C2" t="s">
        <v>316</v>
      </c>
      <c r="D2" t="s">
        <v>318</v>
      </c>
      <c r="E2" t="s">
        <v>319</v>
      </c>
      <c r="G2" t="s">
        <v>1268</v>
      </c>
    </row>
    <row r="3" spans="1:7" x14ac:dyDescent="0.2">
      <c r="A3" t="s">
        <v>48</v>
      </c>
      <c r="B3" t="s">
        <v>320</v>
      </c>
      <c r="C3" t="s">
        <v>321</v>
      </c>
      <c r="D3" t="s">
        <v>322</v>
      </c>
      <c r="E3" t="s">
        <v>323</v>
      </c>
      <c r="G3" t="s">
        <v>1269</v>
      </c>
    </row>
    <row r="4" spans="1:7" x14ac:dyDescent="0.2">
      <c r="A4" t="s">
        <v>327</v>
      </c>
      <c r="B4" t="s">
        <v>324</v>
      </c>
      <c r="C4" t="s">
        <v>325</v>
      </c>
      <c r="D4" t="s">
        <v>326</v>
      </c>
      <c r="E4" t="s">
        <v>323</v>
      </c>
      <c r="G4" t="s">
        <v>1270</v>
      </c>
    </row>
    <row r="5" spans="1:7" x14ac:dyDescent="0.2">
      <c r="A5" t="s">
        <v>1010</v>
      </c>
      <c r="B5" t="s">
        <v>1007</v>
      </c>
      <c r="C5" t="s">
        <v>1008</v>
      </c>
      <c r="D5" t="s">
        <v>1009</v>
      </c>
      <c r="E5" t="s">
        <v>1027</v>
      </c>
      <c r="G5" t="s">
        <v>1028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8" sqref="C8"/>
    </sheetView>
  </sheetViews>
  <sheetFormatPr baseColWidth="10" defaultColWidth="8.83203125" defaultRowHeight="15" x14ac:dyDescent="0.2"/>
  <sheetData>
    <row r="1" spans="1:4" x14ac:dyDescent="0.2">
      <c r="A1" t="s">
        <v>22</v>
      </c>
      <c r="C1" t="s">
        <v>23</v>
      </c>
      <c r="D1" t="s">
        <v>24</v>
      </c>
    </row>
    <row r="2" spans="1:4" x14ac:dyDescent="0.2">
      <c r="A2" t="s">
        <v>25</v>
      </c>
      <c r="C2" t="s">
        <v>26</v>
      </c>
      <c r="D2" t="s">
        <v>27</v>
      </c>
    </row>
    <row r="3" spans="1:4" x14ac:dyDescent="0.2">
      <c r="A3" t="s">
        <v>28</v>
      </c>
      <c r="C3" t="s">
        <v>26</v>
      </c>
      <c r="D3" t="s">
        <v>29</v>
      </c>
    </row>
    <row r="4" spans="1:4" x14ac:dyDescent="0.2">
      <c r="A4" t="s">
        <v>30</v>
      </c>
      <c r="C4" t="s">
        <v>26</v>
      </c>
      <c r="D4" t="s">
        <v>31</v>
      </c>
    </row>
    <row r="5" spans="1:4" x14ac:dyDescent="0.2">
      <c r="A5" t="s">
        <v>32</v>
      </c>
      <c r="C5" t="s">
        <v>26</v>
      </c>
      <c r="D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a 6 9 e f f 4 - 8 3 3 c - 4 e 9 6 - b 2 e f - 0 4 f 1 c 6 0 2 f 9 8 6 "   x m l n s = " h t t p : / / s c h e m a s . m i c r o s o f t . c o m / D a t a M a s h u p " > A A A A A H E E A A B Q S w M E F A A C A A g A C n T N T o o S e X e p A A A A + A A A A B I A H A B D b 2 5 m a W c v U G F j a 2 F n Z S 5 4 b W w g o h g A K K A U A A A A A A A A A A A A A A A A A A A A A A A A A A A A h Y / R C o I w G I V f R X b v N k 2 t 5 H d C X X S T E A T R 7 d C l I 5 3 h Z v P d u u i R e o W E s r r r 8 h y + A 9 9 5 3 O 6 Q D k 3 t X E W n Z a s S 5 G G K H K H y t p C q T F B v T u 4 C p Q x 2 P D / z U j g j r H Q 8 a J m g y p h L T I i 1 F t s Z b r u S + J R 6 5 J h t 9 3 k l G u 5 K p Q 1 X u U C f V f F / h R g c X j L M x 9 E S h 0 E 0 x 0 H o A Z l q y K T 6 I v 5 o j C m Q n x L W f W 3 6 T j C h 3 M 0 K y B S B v F + w J 1 B L A w Q U A A I A C A A K d M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T N T n s 7 q o 5 m A Q A A B A M A A B M A H A B G b 3 J t d W x h c y 9 T Z W N 0 a W 9 u M S 5 t I K I Y A C i g F A A A A A A A A A A A A A A A A A A A A A A A A A A A A H V S W 0 v D M B h 9 L / Q / h P j S Q i m r z q G O P Y x u w y G o 0 I I P c 0 j a f t q y N N E k l Y 6 y / 2 5 6 8 b a u e Q k 5 J + e S i 4 R Y Z Z y h o J 2 9 q W m Y h k y J g A Q F K Y D y 0 A x R U K a B 9 A h 4 I W L Q y L K M g b p P X O w i z n f W K q P g + p w p Y E p a e H X z f D 7 y r k c T z 3 N L K k t s O 4 g V l D p I i Q J s p z N r 7 F + a S V u 2 3 t V m r S C f 4 Z b E z l 3 G k m 6 F t 4 f N g i i y 7 f R n + F H w n C v d 9 B Z I A k J i b R O S S H f p m A 6 3 / k Y 5 a N O x c 0 q D m F A i 5 K z u t b V / j P 2 U s D f t G + 7 f 4 d c 0 F I T J V y 5 y n 9 M i Z z U p r R M t n K r C Q R F J J Y g C r A + t N y I F p T o 4 q M J z f d G f m d q v F z 3 q I Z J N 4 j G u 8 2 j 7 P j 0 q h D h l 2 U c B 6 J R K t 5 x 8 4 4 T t G 3 j 5 m S X A Y h h K 0 p q r Y 4 3 P C 6 Y 0 u G Z q M n Z r Z R u e 5 Y A s C T F n i b T 7 / L 2 + F t n L q D 8 L I / l Q u H f R T 2 / w 8 Q B + O Y D / O / n B N o 2 M n X z f 6 R d Q S w E C L Q A U A A I A C A A K d M 1 O i h J 5 d 6 k A A A D 4 A A A A E g A A A A A A A A A A A A A A A A A A A A A A Q 2 9 u Z m l n L 1 B h Y 2 t h Z 2 U u e G 1 s U E s B A i 0 A F A A C A A g A C n T N T g / K 6 a u k A A A A 6 Q A A A B M A A A A A A A A A A A A A A A A A 9 Q A A A F t D b 2 5 0 Z W 5 0 X 1 R 5 c G V z X S 5 4 b W x Q S w E C L Q A U A A I A C A A K d M 1 O e z u q j m Y B A A A E A w A A E w A A A A A A A A A A A A A A A A D m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A A A A A A A A L U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U 3 V i c 3 R y Y X R l L D B 9 J n F 1 b 3 Q 7 L C Z x d W 9 0 O 1 N l Y 3 R p b 2 4 x L 1 N o Z W V 0 M S 9 D a G F u Z 2 V k I F R 5 c G U u e 0 F j d G l 2 a X R 5 S U Q s M X 0 m c X V v d D s s J n F 1 b 3 Q 7 U 2 V j d G l v b j E v U 2 h l Z X Q x L 0 N o Y W 5 n Z W Q g V H l w Z S 5 7 T 2 J z V H l w Z S w y f S Z x d W 9 0 O y w m c X V v d D t T Z W N 0 a W 9 u M S 9 T a G V l d D E v Q 2 h h b m d l Z C B U e X B l L n t D b 2 x s Z W N 0 a W 9 u L D N 9 J n F 1 b 3 Q 7 L C Z x d W 9 0 O 1 N l Y 3 R p b 2 4 x L 1 N o Z W V 0 M S 9 D a G F u Z 2 V k I F R 5 c G U u e 1 R l Y 2 h u a X F 1 Z S A s N H 0 m c X V v d D s s J n F 1 b 3 Q 7 U 2 V j d G l v b j E v U 2 h l Z X Q x L 0 N o Y W 5 n Z W Q g V H l w Z S 5 7 Q 2 9 s d W 1 u N i w 1 f S Z x d W 9 0 O y w m c X V v d D t T Z W N 0 a W 9 u M S 9 T a G V l d D E v Q 2 h h b m d l Z C B U e X B l L n t F d m l k Z W 5 j Z V R 5 c G U s N n 0 m c X V v d D s s J n F 1 b 3 Q 7 U 2 V j d G l v b j E v U 2 h l Z X Q x L 0 N o Y W 5 n Z W Q g V H l w Z S 5 7 Q 2 9 s d W 1 u O C w 3 f S Z x d W 9 0 O y w m c X V v d D t T Z W N 0 a W 9 u M S 9 T a G V l d D E v Q 2 h h b m d l Z C B U e X B l L n t D b 3 V u d C w 4 f S Z x d W 9 0 O y w m c X V v d D t T Z W N 0 a W 9 u M S 9 T a G V l d D E v Q 2 h h b m d l Z C B U e X B l L n t U a W 1 l I C h z Z W N v b m R z K S w 5 f S Z x d W 9 0 O y w m c X V v d D t T Z W N 0 a W 9 u M S 9 T a G V l d D E v Q 2 h h b m d l Z C B U e X B l L n t O b 3 R l c y w x M H 0 m c X V v d D s s J n F 1 b 3 Q 7 U 2 V j d G l v b j E v U 2 h l Z X Q x L 0 N o Y W 5 n Z W Q g V H l w Z S 5 7 R m l s Z W 5 h b W U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L 0 N o Y W 5 n Z W Q g V H l w Z S 5 7 U 3 V i c 3 R y Y X R l L D B 9 J n F 1 b 3 Q 7 L C Z x d W 9 0 O 1 N l Y 3 R p b 2 4 x L 1 N o Z W V 0 M S 9 D a G F u Z 2 V k I F R 5 c G U u e 0 F j d G l 2 a X R 5 S U Q s M X 0 m c X V v d D s s J n F 1 b 3 Q 7 U 2 V j d G l v b j E v U 2 h l Z X Q x L 0 N o Y W 5 n Z W Q g V H l w Z S 5 7 T 2 J z V H l w Z S w y f S Z x d W 9 0 O y w m c X V v d D t T Z W N 0 a W 9 u M S 9 T a G V l d D E v Q 2 h h b m d l Z C B U e X B l L n t D b 2 x s Z W N 0 a W 9 u L D N 9 J n F 1 b 3 Q 7 L C Z x d W 9 0 O 1 N l Y 3 R p b 2 4 x L 1 N o Z W V 0 M S 9 D a G F u Z 2 V k I F R 5 c G U u e 1 R l Y 2 h u a X F 1 Z S A s N H 0 m c X V v d D s s J n F 1 b 3 Q 7 U 2 V j d G l v b j E v U 2 h l Z X Q x L 0 N o Y W 5 n Z W Q g V H l w Z S 5 7 Q 2 9 s d W 1 u N i w 1 f S Z x d W 9 0 O y w m c X V v d D t T Z W N 0 a W 9 u M S 9 T a G V l d D E v Q 2 h h b m d l Z C B U e X B l L n t F d m l k Z W 5 j Z V R 5 c G U s N n 0 m c X V v d D s s J n F 1 b 3 Q 7 U 2 V j d G l v b j E v U 2 h l Z X Q x L 0 N o Y W 5 n Z W Q g V H l w Z S 5 7 Q 2 9 s d W 1 u O C w 3 f S Z x d W 9 0 O y w m c X V v d D t T Z W N 0 a W 9 u M S 9 T a G V l d D E v Q 2 h h b m d l Z C B U e X B l L n t D b 3 V u d C w 4 f S Z x d W 9 0 O y w m c X V v d D t T Z W N 0 a W 9 u M S 9 T a G V l d D E v Q 2 h h b m d l Z C B U e X B l L n t U a W 1 l I C h z Z W N v b m R z K S w 5 f S Z x d W 9 0 O y w m c X V v d D t T Z W N 0 a W 9 u M S 9 T a G V l d D E v Q 2 h h b m d l Z C B U e X B l L n t O b 3 R l c y w x M H 0 m c X V v d D s s J n F 1 b 3 Q 7 U 2 V j d G l v b j E v U 2 h l Z X Q x L 0 N o Y W 5 n Z W Q g V H l w Z S 5 7 R m l s Z W 5 h b W U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V i c 3 R y Y X R l J n F 1 b 3 Q 7 L C Z x d W 9 0 O 0 F j d G l 2 a X R 5 S U Q m c X V v d D s s J n F 1 b 3 Q 7 T 2 J z V H l w Z S Z x d W 9 0 O y w m c X V v d D t D b 2 x s Z W N 0 a W 9 u J n F 1 b 3 Q 7 L C Z x d W 9 0 O 1 R l Y 2 h u a X F 1 Z S A m c X V v d D s s J n F 1 b 3 Q 7 Q 2 9 s d W 1 u N i Z x d W 9 0 O y w m c X V v d D t F d m l k Z W 5 j Z V R 5 c G U m c X V v d D s s J n F 1 b 3 Q 7 Q 2 9 s d W 1 u O C Z x d W 9 0 O y w m c X V v d D t D b 3 V u d C Z x d W 9 0 O y w m c X V v d D t U a W 1 l I C h z Z W N v b m R z K S Z x d W 9 0 O y w m c X V v d D t O b 3 R l c y Z x d W 9 0 O y w m c X V v d D t G a W x l b m F t Z S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C Z 1 l H Q m d Z Q U J n Q U R B d 1 l H Q U F B Q U F B P T 0 i I C 8 + P E V u d H J 5 I F R 5 c G U 9 I k Z p b G x M Y X N 0 V X B k Y X R l Z C I g V m F s d W U 9 I m Q y M D E 5 L T A 2 L T E z V D E w O j Q 0 O j A 3 L j g 4 N D I 0 N T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X A z O G u F J N k P P d R d g R l s U A A A A A A g A A A A A A E G Y A A A A B A A A g A A A A n e A Y A j w v m J Y m P E H w T d N V V T 6 Y C m c P s i A V i T e J 2 Z 3 h g N M A A A A A D o A A A A A C A A A g A A A A 0 v 0 A Z o B 6 z O W G c F 6 5 C j g O G n s B j G w o z r R z y o 5 j H 2 c c H J Z Q A A A A V C S q D w u B o 3 8 H e v 6 U H l x O x w i h g 0 o s 6 7 b S v y o u g 9 4 k 6 g 2 k j n V i x N / k y x + i A r K 4 U I w y V l B x 1 B h l 8 i O T U n s R 9 B 3 3 s z 4 O I h v W Y n / w Q t P j x 8 u T b 1 h A A A A A P 1 V k v b a O G 2 y b 7 b q D 4 F h l S B Z I + 3 E 5 6 i n k 8 9 2 h P O T r 7 0 k 3 E U h i m H P k S 7 i O 5 c i z t u Q S 2 / r P c / O j a A T Z w l X + U Z Q H S g = = < / D a t a M a s h u p > 
</file>

<file path=customXml/itemProps1.xml><?xml version="1.0" encoding="utf-8"?>
<ds:datastoreItem xmlns:ds="http://schemas.openxmlformats.org/officeDocument/2006/customXml" ds:itemID="{569B102B-BE3C-47C5-80FE-0BB909A3DB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DataEm</vt:lpstr>
      <vt:lpstr>DataEMM</vt:lpstr>
      <vt:lpstr>Summary</vt:lpstr>
      <vt:lpstr>Substrate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Christian Cole (Staff)</cp:lastModifiedBy>
  <dcterms:created xsi:type="dcterms:W3CDTF">2019-05-23T09:12:24Z</dcterms:created>
  <dcterms:modified xsi:type="dcterms:W3CDTF">2019-11-21T14:51:26Z</dcterms:modified>
</cp:coreProperties>
</file>