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le/Rworkbench/TnP_plots/dat/"/>
    </mc:Choice>
  </mc:AlternateContent>
  <xr:revisionPtr revIDLastSave="0" documentId="13_ncr:1_{1B924A72-29D4-9145-A7E8-931FF9D18AF3}" xr6:coauthVersionLast="47" xr6:coauthVersionMax="47" xr10:uidLastSave="{00000000-0000-0000-0000-000000000000}"/>
  <bookViews>
    <workbookView xWindow="15560" yWindow="4020" windowWidth="34820" windowHeight="24320" activeTab="4" xr2:uid="{A74F99FF-B3BD-F64F-8A27-6158C39F1275}"/>
  </bookViews>
  <sheets>
    <sheet name="A" sheetId="1" r:id="rId1"/>
    <sheet name="B" sheetId="2" r:id="rId2"/>
    <sheet name="C" sheetId="3" r:id="rId3"/>
    <sheet name="D" sheetId="4" r:id="rId4"/>
    <sheet name="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0" i="5" l="1"/>
  <c r="B980" i="5"/>
  <c r="H979" i="5"/>
  <c r="B979" i="5"/>
  <c r="H978" i="5"/>
  <c r="B978" i="5"/>
  <c r="H977" i="5"/>
  <c r="B977" i="5"/>
  <c r="H976" i="5"/>
  <c r="B976" i="5"/>
  <c r="H975" i="5"/>
  <c r="B975" i="5"/>
  <c r="H974" i="5"/>
  <c r="B974" i="5"/>
  <c r="H973" i="5"/>
  <c r="B973" i="5"/>
  <c r="H972" i="5"/>
  <c r="B972" i="5"/>
  <c r="H971" i="5"/>
  <c r="B971" i="5"/>
  <c r="H970" i="5"/>
  <c r="B970" i="5"/>
  <c r="H969" i="5"/>
  <c r="B969" i="5"/>
  <c r="H968" i="5"/>
  <c r="B968" i="5"/>
  <c r="H967" i="5"/>
  <c r="B967" i="5"/>
  <c r="H966" i="5"/>
  <c r="B966" i="5"/>
  <c r="H965" i="5"/>
  <c r="B965" i="5"/>
  <c r="H964" i="5"/>
  <c r="B964" i="5"/>
  <c r="H963" i="5"/>
  <c r="B963" i="5"/>
  <c r="H962" i="5"/>
  <c r="B962" i="5"/>
  <c r="H961" i="5"/>
  <c r="B961" i="5"/>
  <c r="H960" i="5"/>
  <c r="B960" i="5"/>
  <c r="H959" i="5"/>
  <c r="B959" i="5"/>
  <c r="H958" i="5"/>
  <c r="B958" i="5"/>
  <c r="H957" i="5"/>
  <c r="B957" i="5"/>
  <c r="H956" i="5"/>
  <c r="B956" i="5"/>
  <c r="H955" i="5"/>
  <c r="B955" i="5"/>
  <c r="H954" i="5"/>
  <c r="B954" i="5"/>
  <c r="H953" i="5"/>
  <c r="B953" i="5"/>
  <c r="H952" i="5"/>
  <c r="B952" i="5"/>
  <c r="H951" i="5"/>
  <c r="B951" i="5"/>
  <c r="H950" i="5"/>
  <c r="B950" i="5"/>
  <c r="H949" i="5"/>
  <c r="B949" i="5"/>
  <c r="H948" i="5"/>
  <c r="B948" i="5"/>
  <c r="H947" i="5"/>
  <c r="B947" i="5"/>
  <c r="H946" i="5"/>
  <c r="B946" i="5"/>
  <c r="H945" i="5"/>
  <c r="B945" i="5"/>
  <c r="H944" i="5"/>
  <c r="B944" i="5"/>
  <c r="H943" i="5"/>
  <c r="B943" i="5"/>
  <c r="H942" i="5"/>
  <c r="B942" i="5"/>
  <c r="H941" i="5"/>
  <c r="B941" i="5"/>
  <c r="H940" i="5"/>
  <c r="B940" i="5"/>
  <c r="H939" i="5"/>
  <c r="B939" i="5"/>
  <c r="H938" i="5"/>
  <c r="B938" i="5"/>
  <c r="H937" i="5"/>
  <c r="B937" i="5"/>
  <c r="H936" i="5"/>
  <c r="B936" i="5"/>
  <c r="H935" i="5"/>
  <c r="B935" i="5"/>
  <c r="H934" i="5"/>
  <c r="B934" i="5"/>
  <c r="H933" i="5"/>
  <c r="B933" i="5"/>
  <c r="H932" i="5"/>
  <c r="B932" i="5"/>
  <c r="H931" i="5"/>
  <c r="B931" i="5"/>
  <c r="H930" i="5"/>
  <c r="B930" i="5"/>
  <c r="H929" i="5"/>
  <c r="B929" i="5"/>
  <c r="H928" i="5"/>
  <c r="B928" i="5"/>
  <c r="H927" i="5"/>
  <c r="B927" i="5"/>
  <c r="H926" i="5"/>
  <c r="B926" i="5"/>
  <c r="H925" i="5"/>
  <c r="B925" i="5"/>
  <c r="H924" i="5"/>
  <c r="B924" i="5"/>
  <c r="H923" i="5"/>
  <c r="B923" i="5"/>
  <c r="H922" i="5"/>
  <c r="B922" i="5"/>
  <c r="H921" i="5"/>
  <c r="B921" i="5"/>
  <c r="H920" i="5"/>
  <c r="B920" i="5"/>
  <c r="H919" i="5"/>
  <c r="B919" i="5"/>
  <c r="H918" i="5"/>
  <c r="B918" i="5"/>
  <c r="H917" i="5"/>
  <c r="B917" i="5"/>
  <c r="H916" i="5"/>
  <c r="B916" i="5"/>
  <c r="H915" i="5"/>
  <c r="B915" i="5"/>
  <c r="H914" i="5"/>
  <c r="B914" i="5"/>
  <c r="H913" i="5"/>
  <c r="B913" i="5"/>
  <c r="H912" i="5"/>
  <c r="B912" i="5"/>
  <c r="H911" i="5"/>
  <c r="B911" i="5"/>
  <c r="H910" i="5"/>
  <c r="B910" i="5"/>
  <c r="H909" i="5"/>
  <c r="B909" i="5"/>
  <c r="H908" i="5"/>
  <c r="B908" i="5"/>
  <c r="H907" i="5"/>
  <c r="B907" i="5"/>
  <c r="H906" i="5"/>
  <c r="B906" i="5"/>
  <c r="H905" i="5"/>
  <c r="B905" i="5"/>
  <c r="H904" i="5"/>
  <c r="B904" i="5"/>
  <c r="H903" i="5"/>
  <c r="B903" i="5"/>
  <c r="H902" i="5"/>
  <c r="B902" i="5"/>
  <c r="H901" i="5"/>
  <c r="B901" i="5"/>
  <c r="H900" i="5"/>
  <c r="B900" i="5"/>
  <c r="H899" i="5"/>
  <c r="B899" i="5"/>
  <c r="H898" i="5"/>
  <c r="B898" i="5"/>
  <c r="H897" i="5"/>
  <c r="B897" i="5"/>
  <c r="H896" i="5"/>
  <c r="B896" i="5"/>
  <c r="H895" i="5"/>
  <c r="B895" i="5"/>
  <c r="H894" i="5"/>
  <c r="B894" i="5"/>
  <c r="H893" i="5"/>
  <c r="B893" i="5"/>
  <c r="H892" i="5"/>
  <c r="B892" i="5"/>
  <c r="H891" i="5"/>
  <c r="B891" i="5"/>
  <c r="H890" i="5"/>
  <c r="B890" i="5"/>
  <c r="H889" i="5"/>
  <c r="B889" i="5"/>
  <c r="H888" i="5"/>
  <c r="B888" i="5"/>
  <c r="H887" i="5"/>
  <c r="B887" i="5"/>
  <c r="H886" i="5"/>
  <c r="B886" i="5"/>
  <c r="H885" i="5"/>
  <c r="B885" i="5"/>
  <c r="H884" i="5"/>
  <c r="B884" i="5"/>
  <c r="H883" i="5"/>
  <c r="B883" i="5"/>
  <c r="H882" i="5"/>
  <c r="B882" i="5"/>
  <c r="H881" i="5"/>
  <c r="B881" i="5"/>
  <c r="H880" i="5"/>
  <c r="B880" i="5"/>
  <c r="H879" i="5"/>
  <c r="B879" i="5"/>
  <c r="H878" i="5"/>
  <c r="B878" i="5"/>
  <c r="H877" i="5"/>
  <c r="B877" i="5"/>
  <c r="H876" i="5"/>
  <c r="B876" i="5"/>
  <c r="H875" i="5"/>
  <c r="B875" i="5"/>
  <c r="H874" i="5"/>
  <c r="B874" i="5"/>
  <c r="H873" i="5"/>
  <c r="B873" i="5"/>
  <c r="H872" i="5"/>
  <c r="B872" i="5"/>
  <c r="H871" i="5"/>
  <c r="B871" i="5"/>
  <c r="H870" i="5"/>
  <c r="B870" i="5"/>
  <c r="H869" i="5"/>
  <c r="B869" i="5"/>
  <c r="H868" i="5"/>
  <c r="B868" i="5"/>
  <c r="H867" i="5"/>
  <c r="B867" i="5"/>
  <c r="H866" i="5"/>
  <c r="B866" i="5"/>
  <c r="H865" i="5"/>
  <c r="B865" i="5"/>
  <c r="H864" i="5"/>
  <c r="B864" i="5"/>
  <c r="H863" i="5"/>
  <c r="B863" i="5"/>
  <c r="H862" i="5"/>
  <c r="B862" i="5"/>
  <c r="H861" i="5"/>
  <c r="B861" i="5"/>
  <c r="H860" i="5"/>
  <c r="B860" i="5"/>
  <c r="H859" i="5"/>
  <c r="B859" i="5"/>
  <c r="H858" i="5"/>
  <c r="B858" i="5"/>
  <c r="H857" i="5"/>
  <c r="B857" i="5"/>
  <c r="H856" i="5"/>
  <c r="B856" i="5"/>
  <c r="H855" i="5"/>
  <c r="B855" i="5"/>
  <c r="H854" i="5"/>
  <c r="B854" i="5"/>
  <c r="H853" i="5"/>
  <c r="B853" i="5"/>
  <c r="H852" i="5"/>
  <c r="B852" i="5"/>
  <c r="H851" i="5"/>
  <c r="B851" i="5"/>
  <c r="H850" i="5"/>
  <c r="B850" i="5"/>
  <c r="H849" i="5"/>
  <c r="B849" i="5"/>
  <c r="H848" i="5"/>
  <c r="B848" i="5"/>
  <c r="H847" i="5"/>
  <c r="B847" i="5"/>
  <c r="H846" i="5"/>
  <c r="B846" i="5"/>
  <c r="H845" i="5"/>
  <c r="B845" i="5"/>
  <c r="H844" i="5"/>
  <c r="B844" i="5"/>
  <c r="H843" i="5"/>
  <c r="B843" i="5"/>
  <c r="H842" i="5"/>
  <c r="B842" i="5"/>
  <c r="H841" i="5"/>
  <c r="B841" i="5"/>
  <c r="H840" i="5"/>
  <c r="B840" i="5"/>
  <c r="H839" i="5"/>
  <c r="B839" i="5"/>
  <c r="H838" i="5"/>
  <c r="B838" i="5"/>
  <c r="H837" i="5"/>
  <c r="B837" i="5"/>
  <c r="H836" i="5"/>
  <c r="B836" i="5"/>
  <c r="H835" i="5"/>
  <c r="B835" i="5"/>
  <c r="H834" i="5"/>
  <c r="B834" i="5"/>
  <c r="H833" i="5"/>
  <c r="B833" i="5"/>
  <c r="H832" i="5"/>
  <c r="B832" i="5"/>
  <c r="H831" i="5"/>
  <c r="B831" i="5"/>
  <c r="H830" i="5"/>
  <c r="B830" i="5"/>
  <c r="H829" i="5"/>
  <c r="B829" i="5"/>
  <c r="H828" i="5"/>
  <c r="B828" i="5"/>
  <c r="H827" i="5"/>
  <c r="B827" i="5"/>
  <c r="H826" i="5"/>
  <c r="B826" i="5"/>
  <c r="H825" i="5"/>
  <c r="B825" i="5"/>
  <c r="H824" i="5"/>
  <c r="B824" i="5"/>
  <c r="H823" i="5"/>
  <c r="B823" i="5"/>
  <c r="H822" i="5"/>
  <c r="B822" i="5"/>
  <c r="H821" i="5"/>
  <c r="B821" i="5"/>
  <c r="H820" i="5"/>
  <c r="B820" i="5"/>
  <c r="H819" i="5"/>
  <c r="B819" i="5"/>
  <c r="H818" i="5"/>
  <c r="B818" i="5"/>
  <c r="H817" i="5"/>
  <c r="B817" i="5"/>
  <c r="H816" i="5"/>
  <c r="B816" i="5"/>
  <c r="H815" i="5"/>
  <c r="B815" i="5"/>
  <c r="H814" i="5"/>
  <c r="B814" i="5"/>
  <c r="H813" i="5"/>
  <c r="B813" i="5"/>
  <c r="H812" i="5"/>
  <c r="B812" i="5"/>
  <c r="H811" i="5"/>
  <c r="B811" i="5"/>
  <c r="H810" i="5"/>
  <c r="B810" i="5"/>
  <c r="H809" i="5"/>
  <c r="B809" i="5"/>
  <c r="H808" i="5"/>
  <c r="B808" i="5"/>
  <c r="H807" i="5"/>
  <c r="B807" i="5"/>
  <c r="H806" i="5"/>
  <c r="B806" i="5"/>
  <c r="H805" i="5"/>
  <c r="B805" i="5"/>
  <c r="H804" i="5"/>
  <c r="B804" i="5"/>
  <c r="H803" i="5"/>
  <c r="B803" i="5"/>
  <c r="H802" i="5"/>
  <c r="B802" i="5"/>
  <c r="H801" i="5"/>
  <c r="B801" i="5"/>
  <c r="H800" i="5"/>
  <c r="B800" i="5"/>
  <c r="H799" i="5"/>
  <c r="B799" i="5"/>
  <c r="H798" i="5"/>
  <c r="B798" i="5"/>
  <c r="H797" i="5"/>
  <c r="B797" i="5"/>
  <c r="H796" i="5"/>
  <c r="B796" i="5"/>
  <c r="H795" i="5"/>
  <c r="B795" i="5"/>
  <c r="H794" i="5"/>
  <c r="B794" i="5"/>
  <c r="H793" i="5"/>
  <c r="B793" i="5"/>
  <c r="H792" i="5"/>
  <c r="B792" i="5"/>
  <c r="H791" i="5"/>
  <c r="B791" i="5"/>
  <c r="H790" i="5"/>
  <c r="B790" i="5"/>
  <c r="H789" i="5"/>
  <c r="B789" i="5"/>
  <c r="H788" i="5"/>
  <c r="B788" i="5"/>
  <c r="H787" i="5"/>
  <c r="B787" i="5"/>
  <c r="H786" i="5"/>
  <c r="B786" i="5"/>
  <c r="H785" i="5"/>
  <c r="B785" i="5"/>
  <c r="H784" i="5"/>
  <c r="B784" i="5"/>
  <c r="H783" i="5"/>
  <c r="B783" i="5"/>
  <c r="H782" i="5"/>
  <c r="B782" i="5"/>
  <c r="H781" i="5"/>
  <c r="B781" i="5"/>
  <c r="H780" i="5"/>
  <c r="B780" i="5"/>
  <c r="H779" i="5"/>
  <c r="B779" i="5"/>
  <c r="H778" i="5"/>
  <c r="B778" i="5"/>
  <c r="H777" i="5"/>
  <c r="B777" i="5"/>
  <c r="H776" i="5"/>
  <c r="B776" i="5"/>
  <c r="H775" i="5"/>
  <c r="B775" i="5"/>
  <c r="H774" i="5"/>
  <c r="B774" i="5"/>
  <c r="H773" i="5"/>
  <c r="B773" i="5"/>
  <c r="H772" i="5"/>
  <c r="B772" i="5"/>
  <c r="H771" i="5"/>
  <c r="B771" i="5"/>
  <c r="H770" i="5"/>
  <c r="B770" i="5"/>
  <c r="H769" i="5"/>
  <c r="B769" i="5"/>
  <c r="H768" i="5"/>
  <c r="B768" i="5"/>
  <c r="H767" i="5"/>
  <c r="B767" i="5"/>
  <c r="H766" i="5"/>
  <c r="B766" i="5"/>
  <c r="H765" i="5"/>
  <c r="B765" i="5"/>
  <c r="H764" i="5"/>
  <c r="B764" i="5"/>
  <c r="H763" i="5"/>
  <c r="B763" i="5"/>
  <c r="H762" i="5"/>
  <c r="B762" i="5"/>
  <c r="H761" i="5"/>
  <c r="B761" i="5"/>
  <c r="H760" i="5"/>
  <c r="B760" i="5"/>
  <c r="H759" i="5"/>
  <c r="B759" i="5"/>
  <c r="H758" i="5"/>
  <c r="B758" i="5"/>
  <c r="H757" i="5"/>
  <c r="B757" i="5"/>
  <c r="H756" i="5"/>
  <c r="B756" i="5"/>
  <c r="H755" i="5"/>
  <c r="B755" i="5"/>
  <c r="H754" i="5"/>
  <c r="B754" i="5"/>
  <c r="H753" i="5"/>
  <c r="B753" i="5"/>
  <c r="H752" i="5"/>
  <c r="B752" i="5"/>
  <c r="H751" i="5"/>
  <c r="B751" i="5"/>
  <c r="H750" i="5"/>
  <c r="B750" i="5"/>
  <c r="H749" i="5"/>
  <c r="B749" i="5"/>
  <c r="H748" i="5"/>
  <c r="B748" i="5"/>
  <c r="H747" i="5"/>
  <c r="B747" i="5"/>
  <c r="H746" i="5"/>
  <c r="B746" i="5"/>
  <c r="H745" i="5"/>
  <c r="B745" i="5"/>
  <c r="H744" i="5"/>
  <c r="B744" i="5"/>
  <c r="H743" i="5"/>
  <c r="B743" i="5"/>
  <c r="H742" i="5"/>
  <c r="B742" i="5"/>
  <c r="H741" i="5"/>
  <c r="B741" i="5"/>
  <c r="H740" i="5"/>
  <c r="B740" i="5"/>
  <c r="H739" i="5"/>
  <c r="B739" i="5"/>
  <c r="H738" i="5"/>
  <c r="B738" i="5"/>
  <c r="H737" i="5"/>
  <c r="B737" i="5"/>
  <c r="H736" i="5"/>
  <c r="B736" i="5"/>
  <c r="H735" i="5"/>
  <c r="B735" i="5"/>
  <c r="H734" i="5"/>
  <c r="B734" i="5"/>
  <c r="H733" i="5"/>
  <c r="B733" i="5"/>
  <c r="H732" i="5"/>
  <c r="B732" i="5"/>
  <c r="H731" i="5"/>
  <c r="B731" i="5"/>
  <c r="H730" i="5"/>
  <c r="B730" i="5"/>
  <c r="H729" i="5"/>
  <c r="B729" i="5"/>
  <c r="H728" i="5"/>
  <c r="B728" i="5"/>
  <c r="H727" i="5"/>
  <c r="B727" i="5"/>
  <c r="H726" i="5"/>
  <c r="B726" i="5"/>
  <c r="H725" i="5"/>
  <c r="B725" i="5"/>
  <c r="H724" i="5"/>
  <c r="B724" i="5"/>
  <c r="H723" i="5"/>
  <c r="B723" i="5"/>
  <c r="H722" i="5"/>
  <c r="B722" i="5"/>
  <c r="H721" i="5"/>
  <c r="B721" i="5"/>
  <c r="H720" i="5"/>
  <c r="B720" i="5"/>
  <c r="H719" i="5"/>
  <c r="B719" i="5"/>
  <c r="H718" i="5"/>
  <c r="B718" i="5"/>
  <c r="H717" i="5"/>
  <c r="B717" i="5"/>
  <c r="H716" i="5"/>
  <c r="B716" i="5"/>
  <c r="H715" i="5"/>
  <c r="B715" i="5"/>
  <c r="H714" i="5"/>
  <c r="B714" i="5"/>
  <c r="H713" i="5"/>
  <c r="B713" i="5"/>
  <c r="H712" i="5"/>
  <c r="B712" i="5"/>
  <c r="H711" i="5"/>
  <c r="B711" i="5"/>
  <c r="H710" i="5"/>
  <c r="B710" i="5"/>
  <c r="H709" i="5"/>
  <c r="B709" i="5"/>
  <c r="H708" i="5"/>
  <c r="B708" i="5"/>
  <c r="H707" i="5"/>
  <c r="B707" i="5"/>
  <c r="H706" i="5"/>
  <c r="B706" i="5"/>
  <c r="H705" i="5"/>
  <c r="B705" i="5"/>
  <c r="H704" i="5"/>
  <c r="B704" i="5"/>
  <c r="H703" i="5"/>
  <c r="B703" i="5"/>
  <c r="H702" i="5"/>
  <c r="B702" i="5"/>
  <c r="H701" i="5"/>
  <c r="B701" i="5"/>
  <c r="H700" i="5"/>
  <c r="B700" i="5"/>
  <c r="H699" i="5"/>
  <c r="B699" i="5"/>
  <c r="H698" i="5"/>
  <c r="B698" i="5"/>
  <c r="H697" i="5"/>
  <c r="B697" i="5"/>
  <c r="H696" i="5"/>
  <c r="B696" i="5"/>
  <c r="H695" i="5"/>
  <c r="B695" i="5"/>
  <c r="H694" i="5"/>
  <c r="B694" i="5"/>
  <c r="H693" i="5"/>
  <c r="B693" i="5"/>
  <c r="H692" i="5"/>
  <c r="B692" i="5"/>
  <c r="H691" i="5"/>
  <c r="B691" i="5"/>
  <c r="H690" i="5"/>
  <c r="B690" i="5"/>
  <c r="H689" i="5"/>
  <c r="B689" i="5"/>
  <c r="H688" i="5"/>
  <c r="B688" i="5"/>
  <c r="H687" i="5"/>
  <c r="B687" i="5"/>
  <c r="H686" i="5"/>
  <c r="B686" i="5"/>
  <c r="H685" i="5"/>
  <c r="B685" i="5"/>
  <c r="H684" i="5"/>
  <c r="B684" i="5"/>
  <c r="H683" i="5"/>
  <c r="B683" i="5"/>
  <c r="H682" i="5"/>
  <c r="B682" i="5"/>
  <c r="H681" i="5"/>
  <c r="B681" i="5"/>
  <c r="H680" i="5"/>
  <c r="B680" i="5"/>
  <c r="H679" i="5"/>
  <c r="B679" i="5"/>
  <c r="H678" i="5"/>
  <c r="B678" i="5"/>
  <c r="H677" i="5"/>
  <c r="B677" i="5"/>
  <c r="H676" i="5"/>
  <c r="B676" i="5"/>
  <c r="H675" i="5"/>
  <c r="B675" i="5"/>
  <c r="H674" i="5"/>
  <c r="B674" i="5"/>
  <c r="H673" i="5"/>
  <c r="B673" i="5"/>
  <c r="H672" i="5"/>
  <c r="B672" i="5"/>
  <c r="H671" i="5"/>
  <c r="B671" i="5"/>
  <c r="H670" i="5"/>
  <c r="B670" i="5"/>
  <c r="H669" i="5"/>
  <c r="B669" i="5"/>
  <c r="H668" i="5"/>
  <c r="B668" i="5"/>
  <c r="H667" i="5"/>
  <c r="B667" i="5"/>
  <c r="H666" i="5"/>
  <c r="B666" i="5"/>
  <c r="H665" i="5"/>
  <c r="B665" i="5"/>
  <c r="H664" i="5"/>
  <c r="B664" i="5"/>
  <c r="H663" i="5"/>
  <c r="B663" i="5"/>
  <c r="H662" i="5"/>
  <c r="B662" i="5"/>
  <c r="H661" i="5"/>
  <c r="B661" i="5"/>
  <c r="H660" i="5"/>
  <c r="B660" i="5"/>
  <c r="H659" i="5"/>
  <c r="B659" i="5"/>
  <c r="H658" i="5"/>
  <c r="B658" i="5"/>
  <c r="H657" i="5"/>
  <c r="B657" i="5"/>
  <c r="H656" i="5"/>
  <c r="B656" i="5"/>
  <c r="H655" i="5"/>
  <c r="B655" i="5"/>
  <c r="H654" i="5"/>
  <c r="B654" i="5"/>
  <c r="H653" i="5"/>
  <c r="B653" i="5"/>
  <c r="H652" i="5"/>
  <c r="B652" i="5"/>
  <c r="H651" i="5"/>
  <c r="B651" i="5"/>
  <c r="H650" i="5"/>
  <c r="B650" i="5"/>
  <c r="H649" i="5"/>
  <c r="B649" i="5"/>
  <c r="H648" i="5"/>
  <c r="B648" i="5"/>
  <c r="H647" i="5"/>
  <c r="B647" i="5"/>
  <c r="H646" i="5"/>
  <c r="B646" i="5"/>
  <c r="H645" i="5"/>
  <c r="B645" i="5"/>
  <c r="H644" i="5"/>
  <c r="B644" i="5"/>
  <c r="H643" i="5"/>
  <c r="B643" i="5"/>
  <c r="H642" i="5"/>
  <c r="B642" i="5"/>
  <c r="H641" i="5"/>
  <c r="B641" i="5"/>
  <c r="H640" i="5"/>
  <c r="B640" i="5"/>
  <c r="H639" i="5"/>
  <c r="B639" i="5"/>
  <c r="H638" i="5"/>
  <c r="B638" i="5"/>
  <c r="H637" i="5"/>
  <c r="B637" i="5"/>
  <c r="H636" i="5"/>
  <c r="B636" i="5"/>
  <c r="H635" i="5"/>
  <c r="B635" i="5"/>
  <c r="H634" i="5"/>
  <c r="B634" i="5"/>
  <c r="H633" i="5"/>
  <c r="B633" i="5"/>
  <c r="H632" i="5"/>
  <c r="B632" i="5"/>
  <c r="H631" i="5"/>
  <c r="B631" i="5"/>
  <c r="H630" i="5"/>
  <c r="B630" i="5"/>
  <c r="H629" i="5"/>
  <c r="B629" i="5"/>
  <c r="H628" i="5"/>
  <c r="B628" i="5"/>
  <c r="H627" i="5"/>
  <c r="B627" i="5"/>
  <c r="H626" i="5"/>
  <c r="B626" i="5"/>
  <c r="H625" i="5"/>
  <c r="B625" i="5"/>
  <c r="H624" i="5"/>
  <c r="B624" i="5"/>
  <c r="H623" i="5"/>
  <c r="B623" i="5"/>
  <c r="H622" i="5"/>
  <c r="B622" i="5"/>
  <c r="H621" i="5"/>
  <c r="B621" i="5"/>
  <c r="H620" i="5"/>
  <c r="B620" i="5"/>
  <c r="H619" i="5"/>
  <c r="B619" i="5"/>
  <c r="H618" i="5"/>
  <c r="B618" i="5"/>
  <c r="H617" i="5"/>
  <c r="B617" i="5"/>
  <c r="H616" i="5"/>
  <c r="B616" i="5"/>
  <c r="H615" i="5"/>
  <c r="B615" i="5"/>
  <c r="H614" i="5"/>
  <c r="B614" i="5"/>
  <c r="H613" i="5"/>
  <c r="B613" i="5"/>
  <c r="H612" i="5"/>
  <c r="B612" i="5"/>
  <c r="H611" i="5"/>
  <c r="B611" i="5"/>
  <c r="H610" i="5"/>
  <c r="B610" i="5"/>
  <c r="H609" i="5"/>
  <c r="B609" i="5"/>
  <c r="H608" i="5"/>
  <c r="B608" i="5"/>
  <c r="H607" i="5"/>
  <c r="B607" i="5"/>
  <c r="H606" i="5"/>
  <c r="B606" i="5"/>
  <c r="H605" i="5"/>
  <c r="B605" i="5"/>
  <c r="H604" i="5"/>
  <c r="B604" i="5"/>
  <c r="H603" i="5"/>
  <c r="B603" i="5"/>
  <c r="H602" i="5"/>
  <c r="B602" i="5"/>
  <c r="H601" i="5"/>
  <c r="B601" i="5"/>
  <c r="H600" i="5"/>
  <c r="B600" i="5"/>
  <c r="H599" i="5"/>
  <c r="B599" i="5"/>
  <c r="H598" i="5"/>
  <c r="B598" i="5"/>
  <c r="H597" i="5"/>
  <c r="B597" i="5"/>
  <c r="H596" i="5"/>
  <c r="B596" i="5"/>
  <c r="H595" i="5"/>
  <c r="B595" i="5"/>
  <c r="H594" i="5"/>
  <c r="B594" i="5"/>
  <c r="H593" i="5"/>
  <c r="B593" i="5"/>
  <c r="H592" i="5"/>
  <c r="B592" i="5"/>
  <c r="H591" i="5"/>
  <c r="B591" i="5"/>
  <c r="H590" i="5"/>
  <c r="B590" i="5"/>
  <c r="H589" i="5"/>
  <c r="B589" i="5"/>
  <c r="H588" i="5"/>
  <c r="B588" i="5"/>
  <c r="H587" i="5"/>
  <c r="B587" i="5"/>
  <c r="H586" i="5"/>
  <c r="B586" i="5"/>
  <c r="H585" i="5"/>
  <c r="B585" i="5"/>
  <c r="H584" i="5"/>
  <c r="B584" i="5"/>
  <c r="H583" i="5"/>
  <c r="B583" i="5"/>
  <c r="H582" i="5"/>
  <c r="B582" i="5"/>
  <c r="H581" i="5"/>
  <c r="B581" i="5"/>
  <c r="H580" i="5"/>
  <c r="B580" i="5"/>
  <c r="H579" i="5"/>
  <c r="B579" i="5"/>
  <c r="H578" i="5"/>
  <c r="B578" i="5"/>
  <c r="H577" i="5"/>
  <c r="B577" i="5"/>
  <c r="H576" i="5"/>
  <c r="B576" i="5"/>
  <c r="H575" i="5"/>
  <c r="B575" i="5"/>
  <c r="H574" i="5"/>
  <c r="B574" i="5"/>
  <c r="H573" i="5"/>
  <c r="B573" i="5"/>
  <c r="H572" i="5"/>
  <c r="B572" i="5"/>
  <c r="H571" i="5"/>
  <c r="B571" i="5"/>
  <c r="H570" i="5"/>
  <c r="B570" i="5"/>
  <c r="H569" i="5"/>
  <c r="B569" i="5"/>
  <c r="H568" i="5"/>
  <c r="B568" i="5"/>
  <c r="H567" i="5"/>
  <c r="B567" i="5"/>
  <c r="H566" i="5"/>
  <c r="B566" i="5"/>
  <c r="H565" i="5"/>
  <c r="B565" i="5"/>
  <c r="H564" i="5"/>
  <c r="B564" i="5"/>
  <c r="H563" i="5"/>
  <c r="B563" i="5"/>
  <c r="H562" i="5"/>
  <c r="B562" i="5"/>
  <c r="H561" i="5"/>
  <c r="B561" i="5"/>
  <c r="H560" i="5"/>
  <c r="B560" i="5"/>
  <c r="H559" i="5"/>
  <c r="B559" i="5"/>
  <c r="H558" i="5"/>
  <c r="B558" i="5"/>
  <c r="H557" i="5"/>
  <c r="B557" i="5"/>
  <c r="H556" i="5"/>
  <c r="B556" i="5"/>
  <c r="H555" i="5"/>
  <c r="B555" i="5"/>
  <c r="H554" i="5"/>
  <c r="B554" i="5"/>
  <c r="H553" i="5"/>
  <c r="B553" i="5"/>
  <c r="H552" i="5"/>
  <c r="B552" i="5"/>
  <c r="H551" i="5"/>
  <c r="B551" i="5"/>
  <c r="H550" i="5"/>
  <c r="B550" i="5"/>
  <c r="H549" i="5"/>
  <c r="B549" i="5"/>
  <c r="H548" i="5"/>
  <c r="B548" i="5"/>
  <c r="H547" i="5"/>
  <c r="B547" i="5"/>
  <c r="H546" i="5"/>
  <c r="B546" i="5"/>
  <c r="H545" i="5"/>
  <c r="B545" i="5"/>
  <c r="H544" i="5"/>
  <c r="B544" i="5"/>
  <c r="H543" i="5"/>
  <c r="B543" i="5"/>
  <c r="H542" i="5"/>
  <c r="B542" i="5"/>
  <c r="H541" i="5"/>
  <c r="B541" i="5"/>
  <c r="H540" i="5"/>
  <c r="B540" i="5"/>
  <c r="H539" i="5"/>
  <c r="B539" i="5"/>
  <c r="H538" i="5"/>
  <c r="B538" i="5"/>
  <c r="H537" i="5"/>
  <c r="B537" i="5"/>
  <c r="H536" i="5"/>
  <c r="B536" i="5"/>
  <c r="H535" i="5"/>
  <c r="B535" i="5"/>
  <c r="H534" i="5"/>
  <c r="B534" i="5"/>
  <c r="H533" i="5"/>
  <c r="B533" i="5"/>
  <c r="H532" i="5"/>
  <c r="B532" i="5"/>
  <c r="H531" i="5"/>
  <c r="B531" i="5"/>
  <c r="H530" i="5"/>
  <c r="B530" i="5"/>
  <c r="H529" i="5"/>
  <c r="B529" i="5"/>
  <c r="H528" i="5"/>
  <c r="B528" i="5"/>
  <c r="H527" i="5"/>
  <c r="B527" i="5"/>
  <c r="H526" i="5"/>
  <c r="B526" i="5"/>
  <c r="H525" i="5"/>
  <c r="B525" i="5"/>
  <c r="H524" i="5"/>
  <c r="B524" i="5"/>
  <c r="H523" i="5"/>
  <c r="B523" i="5"/>
  <c r="H522" i="5"/>
  <c r="B522" i="5"/>
  <c r="H521" i="5"/>
  <c r="B521" i="5"/>
  <c r="H520" i="5"/>
  <c r="B520" i="5"/>
  <c r="H519" i="5"/>
  <c r="B519" i="5"/>
  <c r="H518" i="5"/>
  <c r="B518" i="5"/>
  <c r="H517" i="5"/>
  <c r="B517" i="5"/>
  <c r="H516" i="5"/>
  <c r="B516" i="5"/>
  <c r="H515" i="5"/>
  <c r="B515" i="5"/>
  <c r="H514" i="5"/>
  <c r="B514" i="5"/>
  <c r="H513" i="5"/>
  <c r="B513" i="5"/>
  <c r="H512" i="5"/>
  <c r="B512" i="5"/>
  <c r="H511" i="5"/>
  <c r="B511" i="5"/>
  <c r="H510" i="5"/>
  <c r="B510" i="5"/>
  <c r="H509" i="5"/>
  <c r="B509" i="5"/>
  <c r="H508" i="5"/>
  <c r="B508" i="5"/>
  <c r="H507" i="5"/>
  <c r="B507" i="5"/>
  <c r="H506" i="5"/>
  <c r="B506" i="5"/>
  <c r="H505" i="5"/>
  <c r="B505" i="5"/>
  <c r="H504" i="5"/>
  <c r="B504" i="5"/>
  <c r="H503" i="5"/>
  <c r="B503" i="5"/>
  <c r="H502" i="5"/>
  <c r="B502" i="5"/>
  <c r="H501" i="5"/>
  <c r="B501" i="5"/>
  <c r="H500" i="5"/>
  <c r="B500" i="5"/>
  <c r="H499" i="5"/>
  <c r="B499" i="5"/>
  <c r="H498" i="5"/>
  <c r="B498" i="5"/>
  <c r="H497" i="5"/>
  <c r="B497" i="5"/>
  <c r="H496" i="5"/>
  <c r="B496" i="5"/>
  <c r="H495" i="5"/>
  <c r="B495" i="5"/>
  <c r="H494" i="5"/>
  <c r="B494" i="5"/>
  <c r="H493" i="5"/>
  <c r="B493" i="5"/>
  <c r="H492" i="5"/>
  <c r="B492" i="5"/>
  <c r="H491" i="5"/>
  <c r="B491" i="5"/>
  <c r="H490" i="5"/>
  <c r="B490" i="5"/>
  <c r="H489" i="5"/>
  <c r="B489" i="5"/>
  <c r="H488" i="5"/>
  <c r="B488" i="5"/>
  <c r="H487" i="5"/>
  <c r="B487" i="5"/>
  <c r="H486" i="5"/>
  <c r="B486" i="5"/>
  <c r="H485" i="5"/>
  <c r="B485" i="5"/>
  <c r="H484" i="5"/>
  <c r="B484" i="5"/>
  <c r="H483" i="5"/>
  <c r="B483" i="5"/>
  <c r="H482" i="5"/>
  <c r="B482" i="5"/>
  <c r="H481" i="5"/>
  <c r="B481" i="5"/>
  <c r="H480" i="5"/>
  <c r="B480" i="5"/>
  <c r="H479" i="5"/>
  <c r="B479" i="5"/>
  <c r="H478" i="5"/>
  <c r="B478" i="5"/>
  <c r="H477" i="5"/>
  <c r="B477" i="5"/>
  <c r="H476" i="5"/>
  <c r="B476" i="5"/>
  <c r="H475" i="5"/>
  <c r="B475" i="5"/>
  <c r="H474" i="5"/>
  <c r="B474" i="5"/>
  <c r="H473" i="5"/>
  <c r="B473" i="5"/>
  <c r="H472" i="5"/>
  <c r="B472" i="5"/>
  <c r="H471" i="5"/>
  <c r="B471" i="5"/>
  <c r="H470" i="5"/>
  <c r="B470" i="5"/>
  <c r="H469" i="5"/>
  <c r="B469" i="5"/>
  <c r="H468" i="5"/>
  <c r="B468" i="5"/>
  <c r="H467" i="5"/>
  <c r="B467" i="5"/>
  <c r="H466" i="5"/>
  <c r="B466" i="5"/>
  <c r="H465" i="5"/>
  <c r="B465" i="5"/>
  <c r="H464" i="5"/>
  <c r="B464" i="5"/>
  <c r="H463" i="5"/>
  <c r="B463" i="5"/>
  <c r="H462" i="5"/>
  <c r="B462" i="5"/>
  <c r="H461" i="5"/>
  <c r="B461" i="5"/>
  <c r="H460" i="5"/>
  <c r="B460" i="5"/>
  <c r="H459" i="5"/>
  <c r="B459" i="5"/>
  <c r="H458" i="5"/>
  <c r="B458" i="5"/>
  <c r="H457" i="5"/>
  <c r="B457" i="5"/>
  <c r="H456" i="5"/>
  <c r="B456" i="5"/>
  <c r="H455" i="5"/>
  <c r="B455" i="5"/>
  <c r="H454" i="5"/>
  <c r="B454" i="5"/>
  <c r="H453" i="5"/>
  <c r="B453" i="5"/>
  <c r="H452" i="5"/>
  <c r="B452" i="5"/>
  <c r="H451" i="5"/>
  <c r="B451" i="5"/>
  <c r="H450" i="5"/>
  <c r="B450" i="5"/>
  <c r="H449" i="5"/>
  <c r="B449" i="5"/>
  <c r="H448" i="5"/>
  <c r="B448" i="5"/>
  <c r="H447" i="5"/>
  <c r="B447" i="5"/>
  <c r="H446" i="5"/>
  <c r="B446" i="5"/>
  <c r="H445" i="5"/>
  <c r="B445" i="5"/>
  <c r="H444" i="5"/>
  <c r="B444" i="5"/>
  <c r="H443" i="5"/>
  <c r="B443" i="5"/>
  <c r="H442" i="5"/>
  <c r="B442" i="5"/>
  <c r="H441" i="5"/>
  <c r="B441" i="5"/>
  <c r="H440" i="5"/>
  <c r="B440" i="5"/>
  <c r="H439" i="5"/>
  <c r="B439" i="5"/>
  <c r="H438" i="5"/>
  <c r="B438" i="5"/>
  <c r="H437" i="5"/>
  <c r="B437" i="5"/>
  <c r="H436" i="5"/>
  <c r="B436" i="5"/>
  <c r="H435" i="5"/>
  <c r="B435" i="5"/>
  <c r="H434" i="5"/>
  <c r="B434" i="5"/>
  <c r="H433" i="5"/>
  <c r="B433" i="5"/>
  <c r="H432" i="5"/>
  <c r="B432" i="5"/>
  <c r="H431" i="5"/>
  <c r="B431" i="5"/>
  <c r="H430" i="5"/>
  <c r="B430" i="5"/>
  <c r="H429" i="5"/>
  <c r="B429" i="5"/>
  <c r="H428" i="5"/>
  <c r="B428" i="5"/>
  <c r="H427" i="5"/>
  <c r="B427" i="5"/>
  <c r="H426" i="5"/>
  <c r="B426" i="5"/>
  <c r="H425" i="5"/>
  <c r="B425" i="5"/>
  <c r="H424" i="5"/>
  <c r="B424" i="5"/>
  <c r="H423" i="5"/>
  <c r="B423" i="5"/>
  <c r="H422" i="5"/>
  <c r="B422" i="5"/>
  <c r="H421" i="5"/>
  <c r="B421" i="5"/>
  <c r="H420" i="5"/>
  <c r="B420" i="5"/>
  <c r="H419" i="5"/>
  <c r="B419" i="5"/>
  <c r="H418" i="5"/>
  <c r="B418" i="5"/>
  <c r="H417" i="5"/>
  <c r="B417" i="5"/>
  <c r="H416" i="5"/>
  <c r="B416" i="5"/>
  <c r="H415" i="5"/>
  <c r="B415" i="5"/>
  <c r="H414" i="5"/>
  <c r="B414" i="5"/>
  <c r="H413" i="5"/>
  <c r="B413" i="5"/>
  <c r="H412" i="5"/>
  <c r="B412" i="5"/>
  <c r="H411" i="5"/>
  <c r="B411" i="5"/>
  <c r="H410" i="5"/>
  <c r="B410" i="5"/>
  <c r="H409" i="5"/>
  <c r="B409" i="5"/>
  <c r="H408" i="5"/>
  <c r="B408" i="5"/>
  <c r="H407" i="5"/>
  <c r="B407" i="5"/>
  <c r="H406" i="5"/>
  <c r="B406" i="5"/>
  <c r="H405" i="5"/>
  <c r="B405" i="5"/>
  <c r="H404" i="5"/>
  <c r="B404" i="5"/>
  <c r="H403" i="5"/>
  <c r="B403" i="5"/>
  <c r="H402" i="5"/>
  <c r="B402" i="5"/>
  <c r="H401" i="5"/>
  <c r="B401" i="5"/>
  <c r="H400" i="5"/>
  <c r="B400" i="5"/>
  <c r="H399" i="5"/>
  <c r="B399" i="5"/>
  <c r="H398" i="5"/>
  <c r="B398" i="5"/>
  <c r="H397" i="5"/>
  <c r="B397" i="5"/>
  <c r="H396" i="5"/>
  <c r="B396" i="5"/>
  <c r="H395" i="5"/>
  <c r="B395" i="5"/>
  <c r="H394" i="5"/>
  <c r="B394" i="5"/>
  <c r="H393" i="5"/>
  <c r="B393" i="5"/>
  <c r="H392" i="5"/>
  <c r="B392" i="5"/>
  <c r="H391" i="5"/>
  <c r="B391" i="5"/>
  <c r="H390" i="5"/>
  <c r="B390" i="5"/>
  <c r="H389" i="5"/>
  <c r="B389" i="5"/>
  <c r="H388" i="5"/>
  <c r="B388" i="5"/>
  <c r="H387" i="5"/>
  <c r="B387" i="5"/>
  <c r="H386" i="5"/>
  <c r="B386" i="5"/>
  <c r="H385" i="5"/>
  <c r="B385" i="5"/>
  <c r="H384" i="5"/>
  <c r="B384" i="5"/>
  <c r="H383" i="5"/>
  <c r="B383" i="5"/>
  <c r="H382" i="5"/>
  <c r="B382" i="5"/>
  <c r="H381" i="5"/>
  <c r="B381" i="5"/>
  <c r="H380" i="5"/>
  <c r="B380" i="5"/>
  <c r="H379" i="5"/>
  <c r="B379" i="5"/>
  <c r="H378" i="5"/>
  <c r="B378" i="5"/>
  <c r="H377" i="5"/>
  <c r="B377" i="5"/>
  <c r="H376" i="5"/>
  <c r="B376" i="5"/>
  <c r="H375" i="5"/>
  <c r="B375" i="5"/>
  <c r="H374" i="5"/>
  <c r="B374" i="5"/>
  <c r="H373" i="5"/>
  <c r="B373" i="5"/>
  <c r="H372" i="5"/>
  <c r="B372" i="5"/>
  <c r="H371" i="5"/>
  <c r="B371" i="5"/>
  <c r="H370" i="5"/>
  <c r="B370" i="5"/>
  <c r="H369" i="5"/>
  <c r="B369" i="5"/>
  <c r="H368" i="5"/>
  <c r="B368" i="5"/>
  <c r="H367" i="5"/>
  <c r="B367" i="5"/>
  <c r="H366" i="5"/>
  <c r="B366" i="5"/>
  <c r="H365" i="5"/>
  <c r="B365" i="5"/>
  <c r="H364" i="5"/>
  <c r="B364" i="5"/>
  <c r="H363" i="5"/>
  <c r="B363" i="5"/>
  <c r="H362" i="5"/>
  <c r="B362" i="5"/>
  <c r="H361" i="5"/>
  <c r="B361" i="5"/>
  <c r="H360" i="5"/>
  <c r="B360" i="5"/>
  <c r="H359" i="5"/>
  <c r="B359" i="5"/>
  <c r="H358" i="5"/>
  <c r="B358" i="5"/>
  <c r="H357" i="5"/>
  <c r="B357" i="5"/>
  <c r="H356" i="5"/>
  <c r="B356" i="5"/>
  <c r="H355" i="5"/>
  <c r="B355" i="5"/>
  <c r="H354" i="5"/>
  <c r="B354" i="5"/>
  <c r="H353" i="5"/>
  <c r="B353" i="5"/>
  <c r="H352" i="5"/>
  <c r="B352" i="5"/>
  <c r="H351" i="5"/>
  <c r="B351" i="5"/>
  <c r="H350" i="5"/>
  <c r="B350" i="5"/>
  <c r="H349" i="5"/>
  <c r="B349" i="5"/>
  <c r="H348" i="5"/>
  <c r="B348" i="5"/>
  <c r="H347" i="5"/>
  <c r="B347" i="5"/>
  <c r="H346" i="5"/>
  <c r="B346" i="5"/>
  <c r="H345" i="5"/>
  <c r="B345" i="5"/>
  <c r="H344" i="5"/>
  <c r="B344" i="5"/>
  <c r="H343" i="5"/>
  <c r="B343" i="5"/>
  <c r="H342" i="5"/>
  <c r="B342" i="5"/>
  <c r="H341" i="5"/>
  <c r="B341" i="5"/>
  <c r="H340" i="5"/>
  <c r="B340" i="5"/>
  <c r="H339" i="5"/>
  <c r="B339" i="5"/>
  <c r="H338" i="5"/>
  <c r="B338" i="5"/>
  <c r="H337" i="5"/>
  <c r="B337" i="5"/>
  <c r="H336" i="5"/>
  <c r="B336" i="5"/>
  <c r="H335" i="5"/>
  <c r="B335" i="5"/>
  <c r="H334" i="5"/>
  <c r="B334" i="5"/>
  <c r="H333" i="5"/>
  <c r="B333" i="5"/>
  <c r="H332" i="5"/>
  <c r="B332" i="5"/>
  <c r="H331" i="5"/>
  <c r="B331" i="5"/>
  <c r="H330" i="5"/>
  <c r="B330" i="5"/>
  <c r="H329" i="5"/>
  <c r="B329" i="5"/>
  <c r="H328" i="5"/>
  <c r="B328" i="5"/>
  <c r="H327" i="5"/>
  <c r="B327" i="5"/>
  <c r="H326" i="5"/>
  <c r="B326" i="5"/>
  <c r="H325" i="5"/>
  <c r="B325" i="5"/>
  <c r="H324" i="5"/>
  <c r="B324" i="5"/>
  <c r="H323" i="5"/>
  <c r="B323" i="5"/>
  <c r="H322" i="5"/>
  <c r="B322" i="5"/>
  <c r="H321" i="5"/>
  <c r="B321" i="5"/>
  <c r="H320" i="5"/>
  <c r="B320" i="5"/>
  <c r="H319" i="5"/>
  <c r="B319" i="5"/>
  <c r="H318" i="5"/>
  <c r="B318" i="5"/>
  <c r="H317" i="5"/>
  <c r="B317" i="5"/>
  <c r="H316" i="5"/>
  <c r="B316" i="5"/>
  <c r="H315" i="5"/>
  <c r="B315" i="5"/>
  <c r="H314" i="5"/>
  <c r="B314" i="5"/>
  <c r="H313" i="5"/>
  <c r="B313" i="5"/>
  <c r="H312" i="5"/>
  <c r="B312" i="5"/>
  <c r="H311" i="5"/>
  <c r="B311" i="5"/>
  <c r="H310" i="5"/>
  <c r="B310" i="5"/>
  <c r="H309" i="5"/>
  <c r="B309" i="5"/>
  <c r="H308" i="5"/>
  <c r="B308" i="5"/>
  <c r="H307" i="5"/>
  <c r="B307" i="5"/>
  <c r="H306" i="5"/>
  <c r="B306" i="5"/>
  <c r="H305" i="5"/>
  <c r="B305" i="5"/>
  <c r="H304" i="5"/>
  <c r="B304" i="5"/>
  <c r="H303" i="5"/>
  <c r="B303" i="5"/>
  <c r="H302" i="5"/>
  <c r="B302" i="5"/>
  <c r="H301" i="5"/>
  <c r="B301" i="5"/>
  <c r="H300" i="5"/>
  <c r="B300" i="5"/>
  <c r="H299" i="5"/>
  <c r="B299" i="5"/>
  <c r="H298" i="5"/>
  <c r="B298" i="5"/>
  <c r="H297" i="5"/>
  <c r="B297" i="5"/>
  <c r="H296" i="5"/>
  <c r="B296" i="5"/>
  <c r="H295" i="5"/>
  <c r="B295" i="5"/>
  <c r="H294" i="5"/>
  <c r="B294" i="5"/>
  <c r="H293" i="5"/>
  <c r="B293" i="5"/>
  <c r="H292" i="5"/>
  <c r="B292" i="5"/>
  <c r="H291" i="5"/>
  <c r="B291" i="5"/>
  <c r="H290" i="5"/>
  <c r="B290" i="5"/>
  <c r="H289" i="5"/>
  <c r="B289" i="5"/>
  <c r="H288" i="5"/>
  <c r="B288" i="5"/>
  <c r="H287" i="5"/>
  <c r="B287" i="5"/>
  <c r="H286" i="5"/>
  <c r="B286" i="5"/>
  <c r="H285" i="5"/>
  <c r="B285" i="5"/>
  <c r="H284" i="5"/>
  <c r="B284" i="5"/>
  <c r="H283" i="5"/>
  <c r="B283" i="5"/>
  <c r="H282" i="5"/>
  <c r="B282" i="5"/>
  <c r="H281" i="5"/>
  <c r="B281" i="5"/>
  <c r="H280" i="5"/>
  <c r="B280" i="5"/>
  <c r="H279" i="5"/>
  <c r="B279" i="5"/>
  <c r="H278" i="5"/>
  <c r="B278" i="5"/>
  <c r="H277" i="5"/>
  <c r="B277" i="5"/>
  <c r="H276" i="5"/>
  <c r="B276" i="5"/>
  <c r="H275" i="5"/>
  <c r="B275" i="5"/>
  <c r="H274" i="5"/>
  <c r="B274" i="5"/>
  <c r="H273" i="5"/>
  <c r="B273" i="5"/>
  <c r="H272" i="5"/>
  <c r="B272" i="5"/>
  <c r="H271" i="5"/>
  <c r="B271" i="5"/>
  <c r="H270" i="5"/>
  <c r="B270" i="5"/>
  <c r="H269" i="5"/>
  <c r="B269" i="5"/>
  <c r="H268" i="5"/>
  <c r="B268" i="5"/>
  <c r="H267" i="5"/>
  <c r="B267" i="5"/>
  <c r="H266" i="5"/>
  <c r="B266" i="5"/>
  <c r="H265" i="5"/>
  <c r="B265" i="5"/>
  <c r="H264" i="5"/>
  <c r="B264" i="5"/>
  <c r="H263" i="5"/>
  <c r="B263" i="5"/>
  <c r="H262" i="5"/>
  <c r="B262" i="5"/>
  <c r="H261" i="5"/>
  <c r="B261" i="5"/>
  <c r="H260" i="5"/>
  <c r="B260" i="5"/>
  <c r="H259" i="5"/>
  <c r="B259" i="5"/>
  <c r="H258" i="5"/>
  <c r="B258" i="5"/>
  <c r="H257" i="5"/>
  <c r="B257" i="5"/>
  <c r="H256" i="5"/>
  <c r="B256" i="5"/>
  <c r="H255" i="5"/>
  <c r="B255" i="5"/>
  <c r="H254" i="5"/>
  <c r="B254" i="5"/>
  <c r="H253" i="5"/>
  <c r="B253" i="5"/>
  <c r="H252" i="5"/>
  <c r="B252" i="5"/>
  <c r="H251" i="5"/>
  <c r="B251" i="5"/>
  <c r="H250" i="5"/>
  <c r="B250" i="5"/>
  <c r="H249" i="5"/>
  <c r="B249" i="5"/>
  <c r="H248" i="5"/>
  <c r="B248" i="5"/>
  <c r="H247" i="5"/>
  <c r="B247" i="5"/>
  <c r="H246" i="5"/>
  <c r="B246" i="5"/>
  <c r="H245" i="5"/>
  <c r="B245" i="5"/>
  <c r="H244" i="5"/>
  <c r="B244" i="5"/>
  <c r="H243" i="5"/>
  <c r="B243" i="5"/>
  <c r="H242" i="5"/>
  <c r="B242" i="5"/>
  <c r="H241" i="5"/>
  <c r="B241" i="5"/>
  <c r="H240" i="5"/>
  <c r="B240" i="5"/>
  <c r="H239" i="5"/>
  <c r="B239" i="5"/>
  <c r="H238" i="5"/>
  <c r="B238" i="5"/>
  <c r="H237" i="5"/>
  <c r="B237" i="5"/>
  <c r="H236" i="5"/>
  <c r="B236" i="5"/>
  <c r="H235" i="5"/>
  <c r="B235" i="5"/>
  <c r="H234" i="5"/>
  <c r="B234" i="5"/>
  <c r="H233" i="5"/>
  <c r="B233" i="5"/>
  <c r="H232" i="5"/>
  <c r="B232" i="5"/>
  <c r="H231" i="5"/>
  <c r="B231" i="5"/>
  <c r="H230" i="5"/>
  <c r="B230" i="5"/>
  <c r="H229" i="5"/>
  <c r="B229" i="5"/>
  <c r="H228" i="5"/>
  <c r="B228" i="5"/>
  <c r="H227" i="5"/>
  <c r="B227" i="5"/>
  <c r="H226" i="5"/>
  <c r="B226" i="5"/>
  <c r="H225" i="5"/>
  <c r="B225" i="5"/>
  <c r="H224" i="5"/>
  <c r="B224" i="5"/>
  <c r="H223" i="5"/>
  <c r="B223" i="5"/>
  <c r="H222" i="5"/>
  <c r="B222" i="5"/>
  <c r="H221" i="5"/>
  <c r="B221" i="5"/>
  <c r="H220" i="5"/>
  <c r="B220" i="5"/>
  <c r="H219" i="5"/>
  <c r="B219" i="5"/>
  <c r="H218" i="5"/>
  <c r="B218" i="5"/>
  <c r="H217" i="5"/>
  <c r="B217" i="5"/>
  <c r="H216" i="5"/>
  <c r="B216" i="5"/>
  <c r="H215" i="5"/>
  <c r="B215" i="5"/>
  <c r="H214" i="5"/>
  <c r="B214" i="5"/>
  <c r="H213" i="5"/>
  <c r="B213" i="5"/>
  <c r="H212" i="5"/>
  <c r="B212" i="5"/>
  <c r="H211" i="5"/>
  <c r="B211" i="5"/>
  <c r="H210" i="5"/>
  <c r="B210" i="5"/>
  <c r="H209" i="5"/>
  <c r="B209" i="5"/>
  <c r="H208" i="5"/>
  <c r="B208" i="5"/>
  <c r="H207" i="5"/>
  <c r="B207" i="5"/>
  <c r="H206" i="5"/>
  <c r="B206" i="5"/>
  <c r="H205" i="5"/>
  <c r="B205" i="5"/>
  <c r="H204" i="5"/>
  <c r="B204" i="5"/>
  <c r="H203" i="5"/>
  <c r="B203" i="5"/>
  <c r="H202" i="5"/>
  <c r="B202" i="5"/>
  <c r="H201" i="5"/>
  <c r="B201" i="5"/>
  <c r="H200" i="5"/>
  <c r="B200" i="5"/>
  <c r="H199" i="5"/>
  <c r="B199" i="5"/>
  <c r="H198" i="5"/>
  <c r="B198" i="5"/>
  <c r="H197" i="5"/>
  <c r="B197" i="5"/>
  <c r="H196" i="5"/>
  <c r="B196" i="5"/>
  <c r="H195" i="5"/>
  <c r="B195" i="5"/>
  <c r="H194" i="5"/>
  <c r="B194" i="5"/>
  <c r="H193" i="5"/>
  <c r="B193" i="5"/>
  <c r="H192" i="5"/>
  <c r="B192" i="5"/>
  <c r="H191" i="5"/>
  <c r="B191" i="5"/>
  <c r="H190" i="5"/>
  <c r="B190" i="5"/>
  <c r="H189" i="5"/>
  <c r="B189" i="5"/>
  <c r="H188" i="5"/>
  <c r="B188" i="5"/>
  <c r="H187" i="5"/>
  <c r="B187" i="5"/>
  <c r="H186" i="5"/>
  <c r="B186" i="5"/>
  <c r="H185" i="5"/>
  <c r="B185" i="5"/>
  <c r="H184" i="5"/>
  <c r="B184" i="5"/>
  <c r="H183" i="5"/>
  <c r="B183" i="5"/>
  <c r="H182" i="5"/>
  <c r="B182" i="5"/>
  <c r="H181" i="5"/>
  <c r="B181" i="5"/>
  <c r="H180" i="5"/>
  <c r="B180" i="5"/>
  <c r="H179" i="5"/>
  <c r="B179" i="5"/>
  <c r="H178" i="5"/>
  <c r="B178" i="5"/>
  <c r="H177" i="5"/>
  <c r="B177" i="5"/>
  <c r="H176" i="5"/>
  <c r="B176" i="5"/>
  <c r="H175" i="5"/>
  <c r="B175" i="5"/>
  <c r="H174" i="5"/>
  <c r="B174" i="5"/>
  <c r="H173" i="5"/>
  <c r="B173" i="5"/>
  <c r="H172" i="5"/>
  <c r="B172" i="5"/>
  <c r="H171" i="5"/>
  <c r="B171" i="5"/>
  <c r="H170" i="5"/>
  <c r="B170" i="5"/>
  <c r="H169" i="5"/>
  <c r="B169" i="5"/>
  <c r="H168" i="5"/>
  <c r="B168" i="5"/>
  <c r="H167" i="5"/>
  <c r="B167" i="5"/>
  <c r="H166" i="5"/>
  <c r="B166" i="5"/>
  <c r="H165" i="5"/>
  <c r="B165" i="5"/>
  <c r="H164" i="5"/>
  <c r="B164" i="5"/>
  <c r="H163" i="5"/>
  <c r="B163" i="5"/>
  <c r="H162" i="5"/>
  <c r="B162" i="5"/>
  <c r="H161" i="5"/>
  <c r="B161" i="5"/>
  <c r="H160" i="5"/>
  <c r="B160" i="5"/>
  <c r="H159" i="5"/>
  <c r="B159" i="5"/>
  <c r="H158" i="5"/>
  <c r="B158" i="5"/>
  <c r="H157" i="5"/>
  <c r="B157" i="5"/>
  <c r="H156" i="5"/>
  <c r="B156" i="5"/>
  <c r="H155" i="5"/>
  <c r="B155" i="5"/>
  <c r="H154" i="5"/>
  <c r="B154" i="5"/>
  <c r="H153" i="5"/>
  <c r="B153" i="5"/>
  <c r="H152" i="5"/>
  <c r="B152" i="5"/>
  <c r="H151" i="5"/>
  <c r="B151" i="5"/>
  <c r="H150" i="5"/>
  <c r="B150" i="5"/>
  <c r="H149" i="5"/>
  <c r="B149" i="5"/>
  <c r="H148" i="5"/>
  <c r="B148" i="5"/>
  <c r="H147" i="5"/>
  <c r="B147" i="5"/>
  <c r="H146" i="5"/>
  <c r="B146" i="5"/>
  <c r="H145" i="5"/>
  <c r="B145" i="5"/>
  <c r="H144" i="5"/>
  <c r="B144" i="5"/>
  <c r="H143" i="5"/>
  <c r="B143" i="5"/>
  <c r="H142" i="5"/>
  <c r="B142" i="5"/>
  <c r="H141" i="5"/>
  <c r="B141" i="5"/>
  <c r="H140" i="5"/>
  <c r="B140" i="5"/>
  <c r="H139" i="5"/>
  <c r="B139" i="5"/>
  <c r="H138" i="5"/>
  <c r="B138" i="5"/>
  <c r="H137" i="5"/>
  <c r="B137" i="5"/>
  <c r="H136" i="5"/>
  <c r="B136" i="5"/>
  <c r="H135" i="5"/>
  <c r="B135" i="5"/>
  <c r="H134" i="5"/>
  <c r="B134" i="5"/>
  <c r="H133" i="5"/>
  <c r="B133" i="5"/>
  <c r="H132" i="5"/>
  <c r="B132" i="5"/>
  <c r="H131" i="5"/>
  <c r="B131" i="5"/>
  <c r="H130" i="5"/>
  <c r="B130" i="5"/>
  <c r="H129" i="5"/>
  <c r="B129" i="5"/>
  <c r="H128" i="5"/>
  <c r="B128" i="5"/>
  <c r="H127" i="5"/>
  <c r="B127" i="5"/>
  <c r="H126" i="5"/>
  <c r="B126" i="5"/>
  <c r="H125" i="5"/>
  <c r="B125" i="5"/>
  <c r="H124" i="5"/>
  <c r="B124" i="5"/>
  <c r="H123" i="5"/>
  <c r="B123" i="5"/>
  <c r="H122" i="5"/>
  <c r="B122" i="5"/>
  <c r="H121" i="5"/>
  <c r="B121" i="5"/>
  <c r="H120" i="5"/>
  <c r="B120" i="5"/>
  <c r="H119" i="5"/>
  <c r="B119" i="5"/>
  <c r="H118" i="5"/>
  <c r="B118" i="5"/>
  <c r="H117" i="5"/>
  <c r="B117" i="5"/>
  <c r="H116" i="5"/>
  <c r="B116" i="5"/>
  <c r="H115" i="5"/>
  <c r="B115" i="5"/>
  <c r="H114" i="5"/>
  <c r="B114" i="5"/>
  <c r="H113" i="5"/>
  <c r="B113" i="5"/>
  <c r="H112" i="5"/>
  <c r="B112" i="5"/>
  <c r="H111" i="5"/>
  <c r="B111" i="5"/>
  <c r="H110" i="5"/>
  <c r="B110" i="5"/>
  <c r="H109" i="5"/>
  <c r="B109" i="5"/>
  <c r="H108" i="5"/>
  <c r="B108" i="5"/>
  <c r="H107" i="5"/>
  <c r="B107" i="5"/>
  <c r="H106" i="5"/>
  <c r="B106" i="5"/>
  <c r="H105" i="5"/>
  <c r="B105" i="5"/>
  <c r="H104" i="5"/>
  <c r="B104" i="5"/>
  <c r="H103" i="5"/>
  <c r="B103" i="5"/>
  <c r="H102" i="5"/>
  <c r="B102" i="5"/>
  <c r="H101" i="5"/>
  <c r="B101" i="5"/>
  <c r="H100" i="5"/>
  <c r="B100" i="5"/>
  <c r="H99" i="5"/>
  <c r="B99" i="5"/>
  <c r="H98" i="5"/>
  <c r="B98" i="5"/>
  <c r="H97" i="5"/>
  <c r="B97" i="5"/>
  <c r="H96" i="5"/>
  <c r="B96" i="5"/>
  <c r="H95" i="5"/>
  <c r="B95" i="5"/>
  <c r="H94" i="5"/>
  <c r="B94" i="5"/>
  <c r="H93" i="5"/>
  <c r="B93" i="5"/>
  <c r="H92" i="5"/>
  <c r="B92" i="5"/>
  <c r="H91" i="5"/>
  <c r="B91" i="5"/>
  <c r="H90" i="5"/>
  <c r="B90" i="5"/>
  <c r="H89" i="5"/>
  <c r="B89" i="5"/>
  <c r="H88" i="5"/>
  <c r="B88" i="5"/>
  <c r="H87" i="5"/>
  <c r="B87" i="5"/>
  <c r="H86" i="5"/>
  <c r="B86" i="5"/>
  <c r="H85" i="5"/>
  <c r="B85" i="5"/>
  <c r="H84" i="5"/>
  <c r="B84" i="5"/>
  <c r="H83" i="5"/>
  <c r="B83" i="5"/>
  <c r="H82" i="5"/>
  <c r="B82" i="5"/>
  <c r="H81" i="5"/>
  <c r="B81" i="5"/>
  <c r="H80" i="5"/>
  <c r="B80" i="5"/>
  <c r="H79" i="5"/>
  <c r="B79" i="5"/>
  <c r="H78" i="5"/>
  <c r="B78" i="5"/>
  <c r="H77" i="5"/>
  <c r="B77" i="5"/>
  <c r="H76" i="5"/>
  <c r="B76" i="5"/>
  <c r="H75" i="5"/>
  <c r="B75" i="5"/>
  <c r="H74" i="5"/>
  <c r="B74" i="5"/>
  <c r="H73" i="5"/>
  <c r="B73" i="5"/>
  <c r="H72" i="5"/>
  <c r="B72" i="5"/>
  <c r="H71" i="5"/>
  <c r="B71" i="5"/>
  <c r="H70" i="5"/>
  <c r="B70" i="5"/>
  <c r="H69" i="5"/>
  <c r="B69" i="5"/>
  <c r="H68" i="5"/>
  <c r="B68" i="5"/>
  <c r="H67" i="5"/>
  <c r="B67" i="5"/>
  <c r="H66" i="5"/>
  <c r="B66" i="5"/>
  <c r="H65" i="5"/>
  <c r="B65" i="5"/>
  <c r="H64" i="5"/>
  <c r="B64" i="5"/>
  <c r="H63" i="5"/>
  <c r="B63" i="5"/>
  <c r="H62" i="5"/>
  <c r="B62" i="5"/>
  <c r="H61" i="5"/>
  <c r="B61" i="5"/>
  <c r="H60" i="5"/>
  <c r="B60" i="5"/>
  <c r="H59" i="5"/>
  <c r="B59" i="5"/>
  <c r="H58" i="5"/>
  <c r="B58" i="5"/>
  <c r="H57" i="5"/>
  <c r="B57" i="5"/>
  <c r="H56" i="5"/>
  <c r="B56" i="5"/>
  <c r="H55" i="5"/>
  <c r="B55" i="5"/>
  <c r="H54" i="5"/>
  <c r="B54" i="5"/>
  <c r="H53" i="5"/>
  <c r="B53" i="5"/>
  <c r="H52" i="5"/>
  <c r="B52" i="5"/>
  <c r="H51" i="5"/>
  <c r="B51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  <c r="H456" i="4" l="1"/>
  <c r="B456" i="4"/>
  <c r="H455" i="4"/>
  <c r="B455" i="4"/>
  <c r="H454" i="4"/>
  <c r="B454" i="4"/>
  <c r="H453" i="4"/>
  <c r="B453" i="4"/>
  <c r="H452" i="4"/>
  <c r="B452" i="4"/>
  <c r="H451" i="4"/>
  <c r="B451" i="4"/>
  <c r="H450" i="4"/>
  <c r="B450" i="4"/>
  <c r="H449" i="4"/>
  <c r="B449" i="4"/>
  <c r="H448" i="4"/>
  <c r="B448" i="4"/>
  <c r="H447" i="4"/>
  <c r="B447" i="4"/>
  <c r="H446" i="4"/>
  <c r="B446" i="4"/>
  <c r="H445" i="4"/>
  <c r="B445" i="4"/>
  <c r="H444" i="4"/>
  <c r="B444" i="4"/>
  <c r="H443" i="4"/>
  <c r="B443" i="4"/>
  <c r="H442" i="4"/>
  <c r="B442" i="4"/>
  <c r="H441" i="4"/>
  <c r="B441" i="4"/>
  <c r="H440" i="4"/>
  <c r="B440" i="4"/>
  <c r="H439" i="4"/>
  <c r="B439" i="4"/>
  <c r="H438" i="4"/>
  <c r="B438" i="4"/>
  <c r="H437" i="4"/>
  <c r="B437" i="4"/>
  <c r="H436" i="4"/>
  <c r="B436" i="4"/>
  <c r="H435" i="4"/>
  <c r="B435" i="4"/>
  <c r="H434" i="4"/>
  <c r="B434" i="4"/>
  <c r="H433" i="4"/>
  <c r="B433" i="4"/>
  <c r="H432" i="4"/>
  <c r="B432" i="4"/>
  <c r="H431" i="4"/>
  <c r="B431" i="4"/>
  <c r="H430" i="4"/>
  <c r="B430" i="4"/>
  <c r="H429" i="4"/>
  <c r="B429" i="4"/>
  <c r="H428" i="4"/>
  <c r="B428" i="4"/>
  <c r="H427" i="4"/>
  <c r="B427" i="4"/>
  <c r="H426" i="4"/>
  <c r="B426" i="4"/>
  <c r="H425" i="4"/>
  <c r="B425" i="4"/>
  <c r="H424" i="4"/>
  <c r="B424" i="4"/>
  <c r="H423" i="4"/>
  <c r="B423" i="4"/>
  <c r="H422" i="4"/>
  <c r="B422" i="4"/>
  <c r="H421" i="4"/>
  <c r="B421" i="4"/>
  <c r="H420" i="4"/>
  <c r="B420" i="4"/>
  <c r="H419" i="4"/>
  <c r="B419" i="4"/>
  <c r="H418" i="4"/>
  <c r="B418" i="4"/>
  <c r="H417" i="4"/>
  <c r="B417" i="4"/>
  <c r="H416" i="4"/>
  <c r="B416" i="4"/>
  <c r="H415" i="4"/>
  <c r="B415" i="4"/>
  <c r="H414" i="4"/>
  <c r="B414" i="4"/>
  <c r="H413" i="4"/>
  <c r="B413" i="4"/>
  <c r="H412" i="4"/>
  <c r="B412" i="4"/>
  <c r="H411" i="4"/>
  <c r="B411" i="4"/>
  <c r="H410" i="4"/>
  <c r="B410" i="4"/>
  <c r="H409" i="4"/>
  <c r="B409" i="4"/>
  <c r="H408" i="4"/>
  <c r="B408" i="4"/>
  <c r="H407" i="4"/>
  <c r="B407" i="4"/>
  <c r="H406" i="4"/>
  <c r="B406" i="4"/>
  <c r="H405" i="4"/>
  <c r="B405" i="4"/>
  <c r="H404" i="4"/>
  <c r="B404" i="4"/>
  <c r="H403" i="4"/>
  <c r="B403" i="4"/>
  <c r="H402" i="4"/>
  <c r="B402" i="4"/>
  <c r="H401" i="4"/>
  <c r="B401" i="4"/>
  <c r="H400" i="4"/>
  <c r="B400" i="4"/>
  <c r="H399" i="4"/>
  <c r="B399" i="4"/>
  <c r="H398" i="4"/>
  <c r="B398" i="4"/>
  <c r="H397" i="4"/>
  <c r="B397" i="4"/>
  <c r="H396" i="4"/>
  <c r="B396" i="4"/>
  <c r="H395" i="4"/>
  <c r="B395" i="4"/>
  <c r="H394" i="4"/>
  <c r="B394" i="4"/>
  <c r="H393" i="4"/>
  <c r="B393" i="4"/>
  <c r="H392" i="4"/>
  <c r="B392" i="4"/>
  <c r="H391" i="4"/>
  <c r="B391" i="4"/>
  <c r="H390" i="4"/>
  <c r="B390" i="4"/>
  <c r="H389" i="4"/>
  <c r="B389" i="4"/>
  <c r="H388" i="4"/>
  <c r="B388" i="4"/>
  <c r="H387" i="4"/>
  <c r="B387" i="4"/>
  <c r="H386" i="4"/>
  <c r="B386" i="4"/>
  <c r="H385" i="4"/>
  <c r="B385" i="4"/>
  <c r="H384" i="4"/>
  <c r="B384" i="4"/>
  <c r="H383" i="4"/>
  <c r="B383" i="4"/>
  <c r="H382" i="4"/>
  <c r="B382" i="4"/>
  <c r="H381" i="4"/>
  <c r="B381" i="4"/>
  <c r="H380" i="4"/>
  <c r="B380" i="4"/>
  <c r="H379" i="4"/>
  <c r="B379" i="4"/>
  <c r="H378" i="4"/>
  <c r="B378" i="4"/>
  <c r="H377" i="4"/>
  <c r="B377" i="4"/>
  <c r="H376" i="4"/>
  <c r="B376" i="4"/>
  <c r="H375" i="4"/>
  <c r="B375" i="4"/>
  <c r="H374" i="4"/>
  <c r="B374" i="4"/>
  <c r="H373" i="4"/>
  <c r="B373" i="4"/>
  <c r="H372" i="4"/>
  <c r="B372" i="4"/>
  <c r="H371" i="4"/>
  <c r="B371" i="4"/>
  <c r="H370" i="4"/>
  <c r="B370" i="4"/>
  <c r="H369" i="4"/>
  <c r="B369" i="4"/>
  <c r="H368" i="4"/>
  <c r="B368" i="4"/>
  <c r="H367" i="4"/>
  <c r="B367" i="4"/>
  <c r="H366" i="4"/>
  <c r="B366" i="4"/>
  <c r="H365" i="4"/>
  <c r="B365" i="4"/>
  <c r="H364" i="4"/>
  <c r="B364" i="4"/>
  <c r="H363" i="4"/>
  <c r="B363" i="4"/>
  <c r="H362" i="4"/>
  <c r="B362" i="4"/>
  <c r="H361" i="4"/>
  <c r="B361" i="4"/>
  <c r="H360" i="4"/>
  <c r="B360" i="4"/>
  <c r="H359" i="4"/>
  <c r="B359" i="4"/>
  <c r="H358" i="4"/>
  <c r="B358" i="4"/>
  <c r="H357" i="4"/>
  <c r="B357" i="4"/>
  <c r="H356" i="4"/>
  <c r="B356" i="4"/>
  <c r="H355" i="4"/>
  <c r="B355" i="4"/>
  <c r="H354" i="4"/>
  <c r="B354" i="4"/>
  <c r="H353" i="4"/>
  <c r="B353" i="4"/>
  <c r="H352" i="4"/>
  <c r="B352" i="4"/>
  <c r="H351" i="4"/>
  <c r="B351" i="4"/>
  <c r="H350" i="4"/>
  <c r="B350" i="4"/>
  <c r="H349" i="4"/>
  <c r="B349" i="4"/>
  <c r="H348" i="4"/>
  <c r="B348" i="4"/>
  <c r="H347" i="4"/>
  <c r="B347" i="4"/>
  <c r="H346" i="4"/>
  <c r="B346" i="4"/>
  <c r="H345" i="4"/>
  <c r="B345" i="4"/>
  <c r="H344" i="4"/>
  <c r="B344" i="4"/>
  <c r="H343" i="4"/>
  <c r="B343" i="4"/>
  <c r="H342" i="4"/>
  <c r="B342" i="4"/>
  <c r="H341" i="4"/>
  <c r="B341" i="4"/>
  <c r="H340" i="4"/>
  <c r="B340" i="4"/>
  <c r="H339" i="4"/>
  <c r="B339" i="4"/>
  <c r="H338" i="4"/>
  <c r="B338" i="4"/>
  <c r="H337" i="4"/>
  <c r="B337" i="4"/>
  <c r="H336" i="4"/>
  <c r="B336" i="4"/>
  <c r="H335" i="4"/>
  <c r="B335" i="4"/>
  <c r="H334" i="4"/>
  <c r="B334" i="4"/>
  <c r="H333" i="4"/>
  <c r="B333" i="4"/>
  <c r="H332" i="4"/>
  <c r="B332" i="4"/>
  <c r="H331" i="4"/>
  <c r="B331" i="4"/>
  <c r="H330" i="4"/>
  <c r="B330" i="4"/>
  <c r="H329" i="4"/>
  <c r="B329" i="4"/>
  <c r="H328" i="4"/>
  <c r="B328" i="4"/>
  <c r="H327" i="4"/>
  <c r="B327" i="4"/>
  <c r="H326" i="4"/>
  <c r="B326" i="4"/>
  <c r="H325" i="4"/>
  <c r="B325" i="4"/>
  <c r="H324" i="4"/>
  <c r="B324" i="4"/>
  <c r="H323" i="4"/>
  <c r="B323" i="4"/>
  <c r="H322" i="4"/>
  <c r="B322" i="4"/>
  <c r="H321" i="4"/>
  <c r="B321" i="4"/>
  <c r="H320" i="4"/>
  <c r="B320" i="4"/>
  <c r="H319" i="4"/>
  <c r="B319" i="4"/>
  <c r="H318" i="4"/>
  <c r="B318" i="4"/>
  <c r="H317" i="4"/>
  <c r="B317" i="4"/>
  <c r="H316" i="4"/>
  <c r="B316" i="4"/>
  <c r="H315" i="4"/>
  <c r="B315" i="4"/>
  <c r="H314" i="4"/>
  <c r="B314" i="4"/>
  <c r="H313" i="4"/>
  <c r="B313" i="4"/>
  <c r="H312" i="4"/>
  <c r="B312" i="4"/>
  <c r="H311" i="4"/>
  <c r="B311" i="4"/>
  <c r="H310" i="4"/>
  <c r="B310" i="4"/>
  <c r="H309" i="4"/>
  <c r="B309" i="4"/>
  <c r="H308" i="4"/>
  <c r="B308" i="4"/>
  <c r="H307" i="4"/>
  <c r="B307" i="4"/>
  <c r="H306" i="4"/>
  <c r="B306" i="4"/>
  <c r="H305" i="4"/>
  <c r="B305" i="4"/>
  <c r="H304" i="4"/>
  <c r="B304" i="4"/>
  <c r="H303" i="4"/>
  <c r="B303" i="4"/>
  <c r="H302" i="4"/>
  <c r="B302" i="4"/>
  <c r="H301" i="4"/>
  <c r="B301" i="4"/>
  <c r="H300" i="4"/>
  <c r="B300" i="4"/>
  <c r="H299" i="4"/>
  <c r="B299" i="4"/>
  <c r="H298" i="4"/>
  <c r="B298" i="4"/>
  <c r="H297" i="4"/>
  <c r="B297" i="4"/>
  <c r="H296" i="4"/>
  <c r="B296" i="4"/>
  <c r="H295" i="4"/>
  <c r="B295" i="4"/>
  <c r="H294" i="4"/>
  <c r="B294" i="4"/>
  <c r="H293" i="4"/>
  <c r="B293" i="4"/>
  <c r="H292" i="4"/>
  <c r="B292" i="4"/>
  <c r="H291" i="4"/>
  <c r="B291" i="4"/>
  <c r="H290" i="4"/>
  <c r="B290" i="4"/>
  <c r="H289" i="4"/>
  <c r="B289" i="4"/>
  <c r="H288" i="4"/>
  <c r="B288" i="4"/>
  <c r="H287" i="4"/>
  <c r="B287" i="4"/>
  <c r="H286" i="4"/>
  <c r="B286" i="4"/>
  <c r="H285" i="4"/>
  <c r="B285" i="4"/>
  <c r="H284" i="4"/>
  <c r="B284" i="4"/>
  <c r="H283" i="4"/>
  <c r="B283" i="4"/>
  <c r="H282" i="4"/>
  <c r="B282" i="4"/>
  <c r="H281" i="4"/>
  <c r="B281" i="4"/>
  <c r="H280" i="4"/>
  <c r="B280" i="4"/>
  <c r="H279" i="4"/>
  <c r="B279" i="4"/>
  <c r="H278" i="4"/>
  <c r="B278" i="4"/>
  <c r="H277" i="4"/>
  <c r="B277" i="4"/>
  <c r="H276" i="4"/>
  <c r="B276" i="4"/>
  <c r="H275" i="4"/>
  <c r="B275" i="4"/>
  <c r="H274" i="4"/>
  <c r="B274" i="4"/>
  <c r="H273" i="4"/>
  <c r="B273" i="4"/>
  <c r="H272" i="4"/>
  <c r="B272" i="4"/>
  <c r="H271" i="4"/>
  <c r="B271" i="4"/>
  <c r="H270" i="4"/>
  <c r="B270" i="4"/>
  <c r="H269" i="4"/>
  <c r="B269" i="4"/>
  <c r="H268" i="4"/>
  <c r="B268" i="4"/>
  <c r="H267" i="4"/>
  <c r="B267" i="4"/>
  <c r="H266" i="4"/>
  <c r="B266" i="4"/>
  <c r="H265" i="4"/>
  <c r="B265" i="4"/>
  <c r="H264" i="4"/>
  <c r="B264" i="4"/>
  <c r="H263" i="4"/>
  <c r="B263" i="4"/>
  <c r="H262" i="4"/>
  <c r="B262" i="4"/>
  <c r="H261" i="4"/>
  <c r="B261" i="4"/>
  <c r="H260" i="4"/>
  <c r="B260" i="4"/>
  <c r="H259" i="4"/>
  <c r="B259" i="4"/>
  <c r="H258" i="4"/>
  <c r="B258" i="4"/>
  <c r="H257" i="4"/>
  <c r="B257" i="4"/>
  <c r="H256" i="4"/>
  <c r="B256" i="4"/>
  <c r="H255" i="4"/>
  <c r="B255" i="4"/>
  <c r="H254" i="4"/>
  <c r="B254" i="4"/>
  <c r="H253" i="4"/>
  <c r="B253" i="4"/>
  <c r="H252" i="4"/>
  <c r="B252" i="4"/>
  <c r="H251" i="4"/>
  <c r="B251" i="4"/>
  <c r="H250" i="4"/>
  <c r="B250" i="4"/>
  <c r="H249" i="4"/>
  <c r="B249" i="4"/>
  <c r="H248" i="4"/>
  <c r="B248" i="4"/>
  <c r="H247" i="4"/>
  <c r="B247" i="4"/>
  <c r="H246" i="4"/>
  <c r="B246" i="4"/>
  <c r="H245" i="4"/>
  <c r="B245" i="4"/>
  <c r="H244" i="4"/>
  <c r="B244" i="4"/>
  <c r="H243" i="4"/>
  <c r="B243" i="4"/>
  <c r="H242" i="4"/>
  <c r="B242" i="4"/>
  <c r="H241" i="4"/>
  <c r="B241" i="4"/>
  <c r="H240" i="4"/>
  <c r="B240" i="4"/>
  <c r="H239" i="4"/>
  <c r="B239" i="4"/>
  <c r="H238" i="4"/>
  <c r="B238" i="4"/>
  <c r="H237" i="4"/>
  <c r="B237" i="4"/>
  <c r="H236" i="4"/>
  <c r="B236" i="4"/>
  <c r="H235" i="4"/>
  <c r="B235" i="4"/>
  <c r="H234" i="4"/>
  <c r="B234" i="4"/>
  <c r="H233" i="4"/>
  <c r="B233" i="4"/>
  <c r="H232" i="4"/>
  <c r="B232" i="4"/>
  <c r="H231" i="4"/>
  <c r="B231" i="4"/>
  <c r="H230" i="4"/>
  <c r="B230" i="4"/>
  <c r="H229" i="4"/>
  <c r="B229" i="4"/>
  <c r="H228" i="4"/>
  <c r="B228" i="4"/>
  <c r="H227" i="4"/>
  <c r="B227" i="4"/>
  <c r="H226" i="4"/>
  <c r="B226" i="4"/>
  <c r="H225" i="4"/>
  <c r="B225" i="4"/>
  <c r="H224" i="4"/>
  <c r="B224" i="4"/>
  <c r="H223" i="4"/>
  <c r="B223" i="4"/>
  <c r="H222" i="4"/>
  <c r="B222" i="4"/>
  <c r="H221" i="4"/>
  <c r="B221" i="4"/>
  <c r="H220" i="4"/>
  <c r="B220" i="4"/>
  <c r="H219" i="4"/>
  <c r="B219" i="4"/>
  <c r="H218" i="4"/>
  <c r="B218" i="4"/>
  <c r="H217" i="4"/>
  <c r="B217" i="4"/>
  <c r="H216" i="4"/>
  <c r="B216" i="4"/>
  <c r="H215" i="4"/>
  <c r="B215" i="4"/>
  <c r="H214" i="4"/>
  <c r="B214" i="4"/>
  <c r="H213" i="4"/>
  <c r="B213" i="4"/>
  <c r="H212" i="4"/>
  <c r="B212" i="4"/>
  <c r="H211" i="4"/>
  <c r="B211" i="4"/>
  <c r="H210" i="4"/>
  <c r="B210" i="4"/>
  <c r="H209" i="4"/>
  <c r="B209" i="4"/>
  <c r="H208" i="4"/>
  <c r="B208" i="4"/>
  <c r="H207" i="4"/>
  <c r="B207" i="4"/>
  <c r="H206" i="4"/>
  <c r="B206" i="4"/>
  <c r="H205" i="4"/>
  <c r="B205" i="4"/>
  <c r="H204" i="4"/>
  <c r="B204" i="4"/>
  <c r="H203" i="4"/>
  <c r="B203" i="4"/>
  <c r="H202" i="4"/>
  <c r="B202" i="4"/>
  <c r="H201" i="4"/>
  <c r="B201" i="4"/>
  <c r="H200" i="4"/>
  <c r="B200" i="4"/>
  <c r="H199" i="4"/>
  <c r="B199" i="4"/>
  <c r="H198" i="4"/>
  <c r="B198" i="4"/>
  <c r="H197" i="4"/>
  <c r="B197" i="4"/>
  <c r="H196" i="4"/>
  <c r="B196" i="4"/>
  <c r="H195" i="4"/>
  <c r="B195" i="4"/>
  <c r="H194" i="4"/>
  <c r="B194" i="4"/>
  <c r="H193" i="4"/>
  <c r="B193" i="4"/>
  <c r="H192" i="4"/>
  <c r="B192" i="4"/>
  <c r="H191" i="4"/>
  <c r="B191" i="4"/>
  <c r="H190" i="4"/>
  <c r="B190" i="4"/>
  <c r="H189" i="4"/>
  <c r="B189" i="4"/>
  <c r="H188" i="4"/>
  <c r="B188" i="4"/>
  <c r="H187" i="4"/>
  <c r="B187" i="4"/>
  <c r="H186" i="4"/>
  <c r="B186" i="4"/>
  <c r="H185" i="4"/>
  <c r="B185" i="4"/>
  <c r="H184" i="4"/>
  <c r="B184" i="4"/>
  <c r="H183" i="4"/>
  <c r="B183" i="4"/>
  <c r="H182" i="4"/>
  <c r="B182" i="4"/>
  <c r="H181" i="4"/>
  <c r="B181" i="4"/>
  <c r="H180" i="4"/>
  <c r="B180" i="4"/>
  <c r="H179" i="4"/>
  <c r="B179" i="4"/>
  <c r="H178" i="4"/>
  <c r="B178" i="4"/>
  <c r="H177" i="4"/>
  <c r="B177" i="4"/>
  <c r="H176" i="4"/>
  <c r="B176" i="4"/>
  <c r="H175" i="4"/>
  <c r="B175" i="4"/>
  <c r="H174" i="4"/>
  <c r="B174" i="4"/>
  <c r="H173" i="4"/>
  <c r="B173" i="4"/>
  <c r="H172" i="4"/>
  <c r="B172" i="4"/>
  <c r="H171" i="4"/>
  <c r="B171" i="4"/>
  <c r="H170" i="4"/>
  <c r="B170" i="4"/>
  <c r="H169" i="4"/>
  <c r="B169" i="4"/>
  <c r="H168" i="4"/>
  <c r="B168" i="4"/>
  <c r="H167" i="4"/>
  <c r="B167" i="4"/>
  <c r="H166" i="4"/>
  <c r="B166" i="4"/>
  <c r="H165" i="4"/>
  <c r="B165" i="4"/>
  <c r="H164" i="4"/>
  <c r="B164" i="4"/>
  <c r="H163" i="4"/>
  <c r="B163" i="4"/>
  <c r="H162" i="4"/>
  <c r="B162" i="4"/>
  <c r="H161" i="4"/>
  <c r="B161" i="4"/>
  <c r="H160" i="4"/>
  <c r="B160" i="4"/>
  <c r="H159" i="4"/>
  <c r="B159" i="4"/>
  <c r="H158" i="4"/>
  <c r="B158" i="4"/>
  <c r="H157" i="4"/>
  <c r="B157" i="4"/>
  <c r="H156" i="4"/>
  <c r="B156" i="4"/>
  <c r="H155" i="4"/>
  <c r="B155" i="4"/>
  <c r="H154" i="4"/>
  <c r="B154" i="4"/>
  <c r="H153" i="4"/>
  <c r="B153" i="4"/>
  <c r="H152" i="4"/>
  <c r="B152" i="4"/>
  <c r="H151" i="4"/>
  <c r="B151" i="4"/>
  <c r="H150" i="4"/>
  <c r="B150" i="4"/>
  <c r="H149" i="4"/>
  <c r="B149" i="4"/>
  <c r="H148" i="4"/>
  <c r="B148" i="4"/>
  <c r="H147" i="4"/>
  <c r="B147" i="4"/>
  <c r="H146" i="4"/>
  <c r="B146" i="4"/>
  <c r="H145" i="4"/>
  <c r="B145" i="4"/>
  <c r="H144" i="4"/>
  <c r="B144" i="4"/>
  <c r="H143" i="4"/>
  <c r="B143" i="4"/>
  <c r="H142" i="4"/>
  <c r="B142" i="4"/>
  <c r="H141" i="4"/>
  <c r="B141" i="4"/>
  <c r="H140" i="4"/>
  <c r="B140" i="4"/>
  <c r="H139" i="4"/>
  <c r="B139" i="4"/>
  <c r="H138" i="4"/>
  <c r="B138" i="4"/>
  <c r="H137" i="4"/>
  <c r="B137" i="4"/>
  <c r="H136" i="4"/>
  <c r="B136" i="4"/>
  <c r="H135" i="4"/>
  <c r="B135" i="4"/>
  <c r="H134" i="4"/>
  <c r="B134" i="4"/>
  <c r="H133" i="4"/>
  <c r="B133" i="4"/>
  <c r="H132" i="4"/>
  <c r="B132" i="4"/>
  <c r="H131" i="4"/>
  <c r="B131" i="4"/>
  <c r="H130" i="4"/>
  <c r="B130" i="4"/>
  <c r="H129" i="4"/>
  <c r="B129" i="4"/>
  <c r="H128" i="4"/>
  <c r="B128" i="4"/>
  <c r="H127" i="4"/>
  <c r="B127" i="4"/>
  <c r="H126" i="4"/>
  <c r="B126" i="4"/>
  <c r="H125" i="4"/>
  <c r="B125" i="4"/>
  <c r="H124" i="4"/>
  <c r="B124" i="4"/>
  <c r="H123" i="4"/>
  <c r="B123" i="4"/>
  <c r="H122" i="4"/>
  <c r="B122" i="4"/>
  <c r="H121" i="4"/>
  <c r="B121" i="4"/>
  <c r="H120" i="4"/>
  <c r="B120" i="4"/>
  <c r="H119" i="4"/>
  <c r="B119" i="4"/>
  <c r="H118" i="4"/>
  <c r="B118" i="4"/>
  <c r="H117" i="4"/>
  <c r="B117" i="4"/>
  <c r="H116" i="4"/>
  <c r="B116" i="4"/>
  <c r="H115" i="4"/>
  <c r="B115" i="4"/>
  <c r="H114" i="4"/>
  <c r="B114" i="4"/>
  <c r="H113" i="4"/>
  <c r="B113" i="4"/>
  <c r="H112" i="4"/>
  <c r="B112" i="4"/>
  <c r="H111" i="4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H90" i="4"/>
  <c r="B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H2" i="4"/>
  <c r="B2" i="4"/>
  <c r="H416" i="3" l="1"/>
  <c r="B416" i="3"/>
  <c r="H415" i="3"/>
  <c r="B415" i="3"/>
  <c r="H414" i="3"/>
  <c r="B414" i="3"/>
  <c r="H413" i="3"/>
  <c r="B413" i="3"/>
  <c r="H412" i="3"/>
  <c r="B412" i="3"/>
  <c r="H411" i="3"/>
  <c r="B411" i="3"/>
  <c r="H410" i="3"/>
  <c r="B410" i="3"/>
  <c r="H409" i="3"/>
  <c r="B409" i="3"/>
  <c r="H408" i="3"/>
  <c r="B408" i="3"/>
  <c r="H407" i="3"/>
  <c r="B407" i="3"/>
  <c r="H406" i="3"/>
  <c r="B406" i="3"/>
  <c r="H405" i="3"/>
  <c r="B405" i="3"/>
  <c r="H404" i="3"/>
  <c r="B404" i="3"/>
  <c r="H403" i="3"/>
  <c r="B403" i="3"/>
  <c r="H402" i="3"/>
  <c r="B402" i="3"/>
  <c r="H401" i="3"/>
  <c r="B401" i="3"/>
  <c r="H400" i="3"/>
  <c r="B400" i="3"/>
  <c r="H399" i="3"/>
  <c r="B399" i="3"/>
  <c r="H398" i="3"/>
  <c r="B398" i="3"/>
  <c r="H397" i="3"/>
  <c r="B397" i="3"/>
  <c r="H396" i="3"/>
  <c r="B396" i="3"/>
  <c r="H395" i="3"/>
  <c r="B395" i="3"/>
  <c r="H394" i="3"/>
  <c r="B394" i="3"/>
  <c r="H393" i="3"/>
  <c r="B393" i="3"/>
  <c r="H392" i="3"/>
  <c r="B392" i="3"/>
  <c r="H391" i="3"/>
  <c r="B391" i="3"/>
  <c r="H390" i="3"/>
  <c r="B390" i="3"/>
  <c r="H389" i="3"/>
  <c r="B389" i="3"/>
  <c r="H388" i="3"/>
  <c r="B388" i="3"/>
  <c r="H387" i="3"/>
  <c r="B387" i="3"/>
  <c r="H386" i="3"/>
  <c r="B386" i="3"/>
  <c r="H385" i="3"/>
  <c r="B385" i="3"/>
  <c r="H384" i="3"/>
  <c r="B384" i="3"/>
  <c r="H383" i="3"/>
  <c r="B383" i="3"/>
  <c r="H382" i="3"/>
  <c r="B382" i="3"/>
  <c r="H381" i="3"/>
  <c r="B381" i="3"/>
  <c r="H380" i="3"/>
  <c r="B380" i="3"/>
  <c r="H379" i="3"/>
  <c r="B379" i="3"/>
  <c r="H378" i="3"/>
  <c r="B378" i="3"/>
  <c r="H377" i="3"/>
  <c r="B377" i="3"/>
  <c r="H376" i="3"/>
  <c r="B376" i="3"/>
  <c r="H375" i="3"/>
  <c r="B375" i="3"/>
  <c r="H374" i="3"/>
  <c r="B374" i="3"/>
  <c r="H373" i="3"/>
  <c r="B373" i="3"/>
  <c r="H372" i="3"/>
  <c r="B372" i="3"/>
  <c r="H371" i="3"/>
  <c r="B371" i="3"/>
  <c r="H370" i="3"/>
  <c r="B370" i="3"/>
  <c r="H369" i="3"/>
  <c r="B369" i="3"/>
  <c r="H368" i="3"/>
  <c r="B368" i="3"/>
  <c r="H367" i="3"/>
  <c r="B367" i="3"/>
  <c r="H366" i="3"/>
  <c r="B366" i="3"/>
  <c r="H365" i="3"/>
  <c r="B365" i="3"/>
  <c r="H364" i="3"/>
  <c r="B364" i="3"/>
  <c r="H363" i="3"/>
  <c r="B363" i="3"/>
  <c r="H362" i="3"/>
  <c r="B362" i="3"/>
  <c r="H361" i="3"/>
  <c r="B361" i="3"/>
  <c r="H360" i="3"/>
  <c r="B360" i="3"/>
  <c r="H359" i="3"/>
  <c r="B359" i="3"/>
  <c r="H358" i="3"/>
  <c r="B358" i="3"/>
  <c r="H357" i="3"/>
  <c r="B357" i="3"/>
  <c r="H356" i="3"/>
  <c r="B356" i="3"/>
  <c r="H355" i="3"/>
  <c r="B355" i="3"/>
  <c r="H354" i="3"/>
  <c r="B354" i="3"/>
  <c r="H353" i="3"/>
  <c r="B353" i="3"/>
  <c r="H352" i="3"/>
  <c r="B352" i="3"/>
  <c r="H351" i="3"/>
  <c r="B351" i="3"/>
  <c r="H350" i="3"/>
  <c r="B350" i="3"/>
  <c r="H349" i="3"/>
  <c r="B349" i="3"/>
  <c r="H348" i="3"/>
  <c r="B348" i="3"/>
  <c r="H347" i="3"/>
  <c r="B347" i="3"/>
  <c r="H346" i="3"/>
  <c r="B346" i="3"/>
  <c r="H345" i="3"/>
  <c r="B345" i="3"/>
  <c r="H344" i="3"/>
  <c r="B344" i="3"/>
  <c r="H343" i="3"/>
  <c r="B343" i="3"/>
  <c r="H342" i="3"/>
  <c r="B342" i="3"/>
  <c r="H341" i="3"/>
  <c r="B341" i="3"/>
  <c r="H340" i="3"/>
  <c r="B340" i="3"/>
  <c r="H339" i="3"/>
  <c r="B339" i="3"/>
  <c r="H338" i="3"/>
  <c r="B338" i="3"/>
  <c r="H337" i="3"/>
  <c r="B337" i="3"/>
  <c r="H336" i="3"/>
  <c r="B336" i="3"/>
  <c r="H335" i="3"/>
  <c r="B335" i="3"/>
  <c r="H334" i="3"/>
  <c r="B334" i="3"/>
  <c r="H333" i="3"/>
  <c r="B333" i="3"/>
  <c r="H332" i="3"/>
  <c r="B332" i="3"/>
  <c r="H331" i="3"/>
  <c r="B331" i="3"/>
  <c r="H330" i="3"/>
  <c r="B330" i="3"/>
  <c r="H329" i="3"/>
  <c r="B329" i="3"/>
  <c r="H328" i="3"/>
  <c r="B328" i="3"/>
  <c r="H327" i="3"/>
  <c r="B327" i="3"/>
  <c r="H326" i="3"/>
  <c r="B326" i="3"/>
  <c r="H325" i="3"/>
  <c r="B325" i="3"/>
  <c r="H324" i="3"/>
  <c r="B324" i="3"/>
  <c r="H323" i="3"/>
  <c r="B323" i="3"/>
  <c r="H322" i="3"/>
  <c r="B322" i="3"/>
  <c r="H321" i="3"/>
  <c r="B321" i="3"/>
  <c r="H320" i="3"/>
  <c r="B320" i="3"/>
  <c r="H319" i="3"/>
  <c r="B319" i="3"/>
  <c r="H318" i="3"/>
  <c r="B318" i="3"/>
  <c r="H317" i="3"/>
  <c r="B317" i="3"/>
  <c r="H316" i="3"/>
  <c r="B316" i="3"/>
  <c r="H315" i="3"/>
  <c r="B315" i="3"/>
  <c r="H314" i="3"/>
  <c r="B314" i="3"/>
  <c r="H313" i="3"/>
  <c r="B313" i="3"/>
  <c r="H312" i="3"/>
  <c r="B312" i="3"/>
  <c r="H311" i="3"/>
  <c r="B311" i="3"/>
  <c r="H310" i="3"/>
  <c r="B310" i="3"/>
  <c r="H309" i="3"/>
  <c r="B309" i="3"/>
  <c r="H308" i="3"/>
  <c r="B308" i="3"/>
  <c r="H307" i="3"/>
  <c r="B307" i="3"/>
  <c r="H306" i="3"/>
  <c r="B306" i="3"/>
  <c r="H305" i="3"/>
  <c r="B305" i="3"/>
  <c r="H304" i="3"/>
  <c r="B304" i="3"/>
  <c r="H303" i="3"/>
  <c r="B303" i="3"/>
  <c r="H302" i="3"/>
  <c r="B302" i="3"/>
  <c r="H301" i="3"/>
  <c r="B301" i="3"/>
  <c r="H300" i="3"/>
  <c r="B300" i="3"/>
  <c r="H299" i="3"/>
  <c r="B299" i="3"/>
  <c r="H298" i="3"/>
  <c r="B298" i="3"/>
  <c r="H297" i="3"/>
  <c r="B297" i="3"/>
  <c r="H296" i="3"/>
  <c r="B296" i="3"/>
  <c r="H295" i="3"/>
  <c r="B295" i="3"/>
  <c r="H294" i="3"/>
  <c r="B294" i="3"/>
  <c r="H293" i="3"/>
  <c r="B293" i="3"/>
  <c r="H292" i="3"/>
  <c r="B292" i="3"/>
  <c r="H291" i="3"/>
  <c r="B291" i="3"/>
  <c r="H290" i="3"/>
  <c r="B290" i="3"/>
  <c r="H289" i="3"/>
  <c r="B289" i="3"/>
  <c r="H288" i="3"/>
  <c r="B288" i="3"/>
  <c r="H287" i="3"/>
  <c r="B287" i="3"/>
  <c r="H286" i="3"/>
  <c r="B286" i="3"/>
  <c r="H285" i="3"/>
  <c r="B285" i="3"/>
  <c r="H284" i="3"/>
  <c r="B284" i="3"/>
  <c r="H283" i="3"/>
  <c r="B283" i="3"/>
  <c r="H282" i="3"/>
  <c r="B282" i="3"/>
  <c r="H281" i="3"/>
  <c r="B281" i="3"/>
  <c r="H280" i="3"/>
  <c r="B280" i="3"/>
  <c r="H279" i="3"/>
  <c r="B279" i="3"/>
  <c r="H278" i="3"/>
  <c r="B278" i="3"/>
  <c r="H277" i="3"/>
  <c r="B277" i="3"/>
  <c r="H276" i="3"/>
  <c r="B276" i="3"/>
  <c r="H275" i="3"/>
  <c r="B275" i="3"/>
  <c r="H274" i="3"/>
  <c r="B274" i="3"/>
  <c r="H273" i="3"/>
  <c r="B273" i="3"/>
  <c r="H272" i="3"/>
  <c r="B272" i="3"/>
  <c r="H271" i="3"/>
  <c r="B271" i="3"/>
  <c r="H270" i="3"/>
  <c r="B270" i="3"/>
  <c r="H269" i="3"/>
  <c r="B269" i="3"/>
  <c r="H268" i="3"/>
  <c r="B268" i="3"/>
  <c r="H267" i="3"/>
  <c r="B267" i="3"/>
  <c r="H266" i="3"/>
  <c r="B266" i="3"/>
  <c r="H265" i="3"/>
  <c r="B265" i="3"/>
  <c r="H264" i="3"/>
  <c r="B264" i="3"/>
  <c r="H263" i="3"/>
  <c r="B263" i="3"/>
  <c r="H262" i="3"/>
  <c r="B262" i="3"/>
  <c r="H261" i="3"/>
  <c r="B261" i="3"/>
  <c r="H260" i="3"/>
  <c r="B260" i="3"/>
  <c r="H259" i="3"/>
  <c r="B259" i="3"/>
  <c r="H258" i="3"/>
  <c r="B258" i="3"/>
  <c r="H257" i="3"/>
  <c r="B257" i="3"/>
  <c r="H256" i="3"/>
  <c r="B256" i="3"/>
  <c r="H255" i="3"/>
  <c r="B255" i="3"/>
  <c r="H254" i="3"/>
  <c r="B254" i="3"/>
  <c r="H253" i="3"/>
  <c r="B253" i="3"/>
  <c r="H252" i="3"/>
  <c r="B252" i="3"/>
  <c r="H251" i="3"/>
  <c r="B251" i="3"/>
  <c r="H250" i="3"/>
  <c r="B250" i="3"/>
  <c r="H249" i="3"/>
  <c r="B249" i="3"/>
  <c r="H248" i="3"/>
  <c r="B248" i="3"/>
  <c r="H247" i="3"/>
  <c r="B247" i="3"/>
  <c r="H246" i="3"/>
  <c r="B246" i="3"/>
  <c r="H245" i="3"/>
  <c r="B245" i="3"/>
  <c r="H244" i="3"/>
  <c r="B244" i="3"/>
  <c r="H243" i="3"/>
  <c r="B243" i="3"/>
  <c r="H242" i="3"/>
  <c r="B242" i="3"/>
  <c r="H241" i="3"/>
  <c r="B241" i="3"/>
  <c r="H240" i="3"/>
  <c r="B240" i="3"/>
  <c r="H239" i="3"/>
  <c r="B239" i="3"/>
  <c r="H238" i="3"/>
  <c r="B238" i="3"/>
  <c r="H237" i="3"/>
  <c r="B237" i="3"/>
  <c r="H236" i="3"/>
  <c r="B236" i="3"/>
  <c r="H235" i="3"/>
  <c r="B235" i="3"/>
  <c r="H234" i="3"/>
  <c r="B234" i="3"/>
  <c r="H233" i="3"/>
  <c r="B233" i="3"/>
  <c r="H232" i="3"/>
  <c r="B232" i="3"/>
  <c r="H231" i="3"/>
  <c r="B231" i="3"/>
  <c r="H230" i="3"/>
  <c r="B230" i="3"/>
  <c r="H229" i="3"/>
  <c r="B229" i="3"/>
  <c r="H228" i="3"/>
  <c r="B228" i="3"/>
  <c r="H227" i="3"/>
  <c r="B227" i="3"/>
  <c r="H226" i="3"/>
  <c r="B226" i="3"/>
  <c r="H225" i="3"/>
  <c r="B225" i="3"/>
  <c r="H224" i="3"/>
  <c r="B224" i="3"/>
  <c r="H223" i="3"/>
  <c r="B223" i="3"/>
  <c r="H222" i="3"/>
  <c r="B222" i="3"/>
  <c r="H221" i="3"/>
  <c r="B221" i="3"/>
  <c r="H220" i="3"/>
  <c r="B220" i="3"/>
  <c r="H219" i="3"/>
  <c r="B219" i="3"/>
  <c r="H218" i="3"/>
  <c r="B218" i="3"/>
  <c r="H217" i="3"/>
  <c r="B217" i="3"/>
  <c r="H216" i="3"/>
  <c r="B216" i="3"/>
  <c r="H215" i="3"/>
  <c r="B215" i="3"/>
  <c r="H214" i="3"/>
  <c r="B214" i="3"/>
  <c r="H213" i="3"/>
  <c r="B213" i="3"/>
  <c r="H212" i="3"/>
  <c r="B212" i="3"/>
  <c r="H211" i="3"/>
  <c r="B211" i="3"/>
  <c r="H210" i="3"/>
  <c r="B210" i="3"/>
  <c r="H209" i="3"/>
  <c r="B209" i="3"/>
  <c r="H208" i="3"/>
  <c r="B208" i="3"/>
  <c r="H207" i="3"/>
  <c r="B207" i="3"/>
  <c r="H206" i="3"/>
  <c r="B206" i="3"/>
  <c r="H205" i="3"/>
  <c r="B205" i="3"/>
  <c r="H204" i="3"/>
  <c r="B204" i="3"/>
  <c r="H203" i="3"/>
  <c r="B203" i="3"/>
  <c r="H202" i="3"/>
  <c r="B202" i="3"/>
  <c r="H201" i="3"/>
  <c r="B201" i="3"/>
  <c r="H200" i="3"/>
  <c r="B200" i="3"/>
  <c r="H199" i="3"/>
  <c r="B199" i="3"/>
  <c r="H198" i="3"/>
  <c r="B198" i="3"/>
  <c r="H197" i="3"/>
  <c r="B197" i="3"/>
  <c r="H196" i="3"/>
  <c r="B196" i="3"/>
  <c r="H195" i="3"/>
  <c r="B195" i="3"/>
  <c r="H194" i="3"/>
  <c r="B194" i="3"/>
  <c r="H193" i="3"/>
  <c r="B193" i="3"/>
  <c r="H192" i="3"/>
  <c r="B192" i="3"/>
  <c r="H191" i="3"/>
  <c r="B191" i="3"/>
  <c r="H190" i="3"/>
  <c r="B190" i="3"/>
  <c r="H189" i="3"/>
  <c r="B189" i="3"/>
  <c r="H188" i="3"/>
  <c r="B188" i="3"/>
  <c r="H187" i="3"/>
  <c r="B187" i="3"/>
  <c r="H186" i="3"/>
  <c r="B186" i="3"/>
  <c r="H185" i="3"/>
  <c r="B185" i="3"/>
  <c r="H184" i="3"/>
  <c r="B184" i="3"/>
  <c r="H183" i="3"/>
  <c r="B183" i="3"/>
  <c r="H182" i="3"/>
  <c r="B182" i="3"/>
  <c r="H181" i="3"/>
  <c r="B181" i="3"/>
  <c r="H180" i="3"/>
  <c r="B180" i="3"/>
  <c r="H179" i="3"/>
  <c r="B179" i="3"/>
  <c r="H178" i="3"/>
  <c r="B178" i="3"/>
  <c r="H177" i="3"/>
  <c r="B177" i="3"/>
  <c r="H176" i="3"/>
  <c r="B176" i="3"/>
  <c r="H175" i="3"/>
  <c r="B175" i="3"/>
  <c r="H174" i="3"/>
  <c r="B174" i="3"/>
  <c r="H173" i="3"/>
  <c r="B173" i="3"/>
  <c r="H172" i="3"/>
  <c r="B172" i="3"/>
  <c r="H171" i="3"/>
  <c r="B171" i="3"/>
  <c r="H170" i="3"/>
  <c r="B170" i="3"/>
  <c r="H169" i="3"/>
  <c r="B169" i="3"/>
  <c r="H168" i="3"/>
  <c r="B168" i="3"/>
  <c r="H167" i="3"/>
  <c r="B167" i="3"/>
  <c r="H166" i="3"/>
  <c r="B166" i="3"/>
  <c r="H165" i="3"/>
  <c r="B165" i="3"/>
  <c r="H164" i="3"/>
  <c r="B164" i="3"/>
  <c r="H163" i="3"/>
  <c r="B163" i="3"/>
  <c r="H162" i="3"/>
  <c r="B162" i="3"/>
  <c r="H161" i="3"/>
  <c r="B161" i="3"/>
  <c r="H160" i="3"/>
  <c r="B160" i="3"/>
  <c r="H159" i="3"/>
  <c r="B159" i="3"/>
  <c r="H158" i="3"/>
  <c r="B158" i="3"/>
  <c r="H157" i="3"/>
  <c r="B157" i="3"/>
  <c r="H156" i="3"/>
  <c r="B156" i="3"/>
  <c r="H155" i="3"/>
  <c r="B155" i="3"/>
  <c r="H154" i="3"/>
  <c r="B154" i="3"/>
  <c r="H153" i="3"/>
  <c r="B153" i="3"/>
  <c r="H152" i="3"/>
  <c r="B152" i="3"/>
  <c r="H151" i="3"/>
  <c r="B151" i="3"/>
  <c r="H150" i="3"/>
  <c r="B150" i="3"/>
  <c r="H149" i="3"/>
  <c r="B149" i="3"/>
  <c r="H148" i="3"/>
  <c r="B148" i="3"/>
  <c r="H147" i="3"/>
  <c r="B147" i="3"/>
  <c r="H146" i="3"/>
  <c r="B146" i="3"/>
  <c r="H145" i="3"/>
  <c r="B145" i="3"/>
  <c r="H144" i="3"/>
  <c r="B144" i="3"/>
  <c r="H143" i="3"/>
  <c r="B143" i="3"/>
  <c r="H142" i="3"/>
  <c r="B142" i="3"/>
  <c r="H141" i="3"/>
  <c r="B141" i="3"/>
  <c r="H140" i="3"/>
  <c r="B140" i="3"/>
  <c r="H139" i="3"/>
  <c r="B139" i="3"/>
  <c r="H138" i="3"/>
  <c r="B138" i="3"/>
  <c r="H137" i="3"/>
  <c r="B137" i="3"/>
  <c r="H136" i="3"/>
  <c r="B136" i="3"/>
  <c r="H135" i="3"/>
  <c r="B135" i="3"/>
  <c r="H134" i="3"/>
  <c r="B134" i="3"/>
  <c r="H133" i="3"/>
  <c r="B133" i="3"/>
  <c r="H132" i="3"/>
  <c r="B132" i="3"/>
  <c r="H131" i="3"/>
  <c r="B131" i="3"/>
  <c r="H130" i="3"/>
  <c r="B130" i="3"/>
  <c r="H129" i="3"/>
  <c r="B129" i="3"/>
  <c r="H128" i="3"/>
  <c r="B128" i="3"/>
  <c r="H127" i="3"/>
  <c r="B127" i="3"/>
  <c r="H126" i="3"/>
  <c r="B126" i="3"/>
  <c r="H125" i="3"/>
  <c r="B125" i="3"/>
  <c r="H124" i="3"/>
  <c r="B124" i="3"/>
  <c r="H123" i="3"/>
  <c r="B123" i="3"/>
  <c r="H122" i="3"/>
  <c r="B122" i="3"/>
  <c r="H121" i="3"/>
  <c r="B121" i="3"/>
  <c r="H120" i="3"/>
  <c r="B120" i="3"/>
  <c r="H119" i="3"/>
  <c r="B119" i="3"/>
  <c r="H118" i="3"/>
  <c r="B118" i="3"/>
  <c r="H117" i="3"/>
  <c r="B117" i="3"/>
  <c r="H116" i="3"/>
  <c r="B116" i="3"/>
  <c r="H115" i="3"/>
  <c r="B115" i="3"/>
  <c r="H114" i="3"/>
  <c r="B114" i="3"/>
  <c r="H113" i="3"/>
  <c r="B113" i="3"/>
  <c r="H112" i="3"/>
  <c r="B112" i="3"/>
  <c r="H111" i="3"/>
  <c r="B111" i="3"/>
  <c r="H110" i="3"/>
  <c r="B110" i="3"/>
  <c r="H109" i="3"/>
  <c r="B109" i="3"/>
  <c r="H108" i="3"/>
  <c r="B108" i="3"/>
  <c r="H107" i="3"/>
  <c r="B107" i="3"/>
  <c r="H106" i="3"/>
  <c r="B106" i="3"/>
  <c r="H105" i="3"/>
  <c r="B105" i="3"/>
  <c r="H104" i="3"/>
  <c r="B104" i="3"/>
  <c r="H103" i="3"/>
  <c r="B103" i="3"/>
  <c r="H102" i="3"/>
  <c r="B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B94" i="3"/>
  <c r="H93" i="3"/>
  <c r="B93" i="3"/>
  <c r="H92" i="3"/>
  <c r="B92" i="3"/>
  <c r="H91" i="3"/>
  <c r="B91" i="3"/>
  <c r="H90" i="3"/>
  <c r="B90" i="3"/>
  <c r="H89" i="3"/>
  <c r="B89" i="3"/>
  <c r="H88" i="3"/>
  <c r="B88" i="3"/>
  <c r="H87" i="3"/>
  <c r="B87" i="3"/>
  <c r="H86" i="3"/>
  <c r="B86" i="3"/>
  <c r="H85" i="3"/>
  <c r="B85" i="3"/>
  <c r="H84" i="3"/>
  <c r="B84" i="3"/>
  <c r="H83" i="3"/>
  <c r="B83" i="3"/>
  <c r="H82" i="3"/>
  <c r="B82" i="3"/>
  <c r="H81" i="3"/>
  <c r="B81" i="3"/>
  <c r="H80" i="3"/>
  <c r="B80" i="3"/>
  <c r="H79" i="3"/>
  <c r="B79" i="3"/>
  <c r="H78" i="3"/>
  <c r="B78" i="3"/>
  <c r="H77" i="3"/>
  <c r="B77" i="3"/>
  <c r="H76" i="3"/>
  <c r="B76" i="3"/>
  <c r="H75" i="3"/>
  <c r="B75" i="3"/>
  <c r="H74" i="3"/>
  <c r="B74" i="3"/>
  <c r="H73" i="3"/>
  <c r="B73" i="3"/>
  <c r="H72" i="3"/>
  <c r="B72" i="3"/>
  <c r="H71" i="3"/>
  <c r="B71" i="3"/>
  <c r="H70" i="3"/>
  <c r="B70" i="3"/>
  <c r="H69" i="3"/>
  <c r="B69" i="3"/>
  <c r="H68" i="3"/>
  <c r="B68" i="3"/>
  <c r="H67" i="3"/>
  <c r="B67" i="3"/>
  <c r="H66" i="3"/>
  <c r="B66" i="3"/>
  <c r="H65" i="3"/>
  <c r="B65" i="3"/>
  <c r="H64" i="3"/>
  <c r="B64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H56" i="3"/>
  <c r="B56" i="3"/>
  <c r="H55" i="3"/>
  <c r="B55" i="3"/>
  <c r="H54" i="3"/>
  <c r="B54" i="3"/>
  <c r="H53" i="3"/>
  <c r="B53" i="3"/>
  <c r="H52" i="3"/>
  <c r="B52" i="3"/>
  <c r="H51" i="3"/>
  <c r="B51" i="3"/>
  <c r="H50" i="3"/>
  <c r="B50" i="3"/>
  <c r="H49" i="3"/>
  <c r="B49" i="3"/>
  <c r="H48" i="3"/>
  <c r="B48" i="3"/>
  <c r="H47" i="3"/>
  <c r="B47" i="3"/>
  <c r="H46" i="3"/>
  <c r="B46" i="3"/>
  <c r="H45" i="3"/>
  <c r="B45" i="3"/>
  <c r="H44" i="3"/>
  <c r="B44" i="3"/>
  <c r="H43" i="3"/>
  <c r="B43" i="3"/>
  <c r="H42" i="3"/>
  <c r="B42" i="3"/>
  <c r="H41" i="3"/>
  <c r="B41" i="3"/>
  <c r="H40" i="3"/>
  <c r="B40" i="3"/>
  <c r="H39" i="3"/>
  <c r="B39" i="3"/>
  <c r="H38" i="3"/>
  <c r="B38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H28" i="3"/>
  <c r="B28" i="3"/>
  <c r="H27" i="3"/>
  <c r="B27" i="3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L666" i="2" l="1"/>
  <c r="K666" i="2"/>
  <c r="B666" i="2"/>
  <c r="R666" i="2" s="1"/>
  <c r="L665" i="2"/>
  <c r="K665" i="2"/>
  <c r="B665" i="2"/>
  <c r="L664" i="2"/>
  <c r="K664" i="2"/>
  <c r="B664" i="2"/>
  <c r="L663" i="2"/>
  <c r="K663" i="2"/>
  <c r="B663" i="2"/>
  <c r="R663" i="2" s="1"/>
  <c r="L662" i="2"/>
  <c r="K662" i="2"/>
  <c r="B662" i="2"/>
  <c r="R662" i="2" s="1"/>
  <c r="L661" i="2"/>
  <c r="K661" i="2"/>
  <c r="B661" i="2"/>
  <c r="L660" i="2"/>
  <c r="K660" i="2"/>
  <c r="B660" i="2"/>
  <c r="L659" i="2"/>
  <c r="K659" i="2"/>
  <c r="B659" i="2"/>
  <c r="R659" i="2" s="1"/>
  <c r="L658" i="2"/>
  <c r="K658" i="2"/>
  <c r="B658" i="2"/>
  <c r="R658" i="2" s="1"/>
  <c r="L657" i="2"/>
  <c r="K657" i="2"/>
  <c r="B657" i="2"/>
  <c r="L656" i="2"/>
  <c r="K656" i="2"/>
  <c r="B656" i="2"/>
  <c r="L655" i="2"/>
  <c r="K655" i="2"/>
  <c r="B655" i="2"/>
  <c r="R655" i="2" s="1"/>
  <c r="L654" i="2"/>
  <c r="K654" i="2"/>
  <c r="B654" i="2"/>
  <c r="R654" i="2" s="1"/>
  <c r="L653" i="2"/>
  <c r="K653" i="2"/>
  <c r="B653" i="2"/>
  <c r="L652" i="2"/>
  <c r="K652" i="2"/>
  <c r="B652" i="2"/>
  <c r="L651" i="2"/>
  <c r="K651" i="2"/>
  <c r="B651" i="2"/>
  <c r="R651" i="2" s="1"/>
  <c r="L650" i="2"/>
  <c r="K650" i="2"/>
  <c r="B650" i="2"/>
  <c r="R650" i="2" s="1"/>
  <c r="L649" i="2"/>
  <c r="K649" i="2"/>
  <c r="B649" i="2"/>
  <c r="L648" i="2"/>
  <c r="K648" i="2"/>
  <c r="B648" i="2"/>
  <c r="L647" i="2"/>
  <c r="K647" i="2"/>
  <c r="B647" i="2"/>
  <c r="R647" i="2" s="1"/>
  <c r="L646" i="2"/>
  <c r="K646" i="2"/>
  <c r="B646" i="2"/>
  <c r="R646" i="2" s="1"/>
  <c r="L645" i="2"/>
  <c r="K645" i="2"/>
  <c r="B645" i="2"/>
  <c r="L644" i="2"/>
  <c r="K644" i="2"/>
  <c r="B644" i="2"/>
  <c r="L643" i="2"/>
  <c r="K643" i="2"/>
  <c r="B643" i="2"/>
  <c r="R643" i="2" s="1"/>
  <c r="L642" i="2"/>
  <c r="K642" i="2"/>
  <c r="B642" i="2"/>
  <c r="R642" i="2" s="1"/>
  <c r="L641" i="2"/>
  <c r="K641" i="2"/>
  <c r="B641" i="2"/>
  <c r="L640" i="2"/>
  <c r="K640" i="2"/>
  <c r="B640" i="2"/>
  <c r="L639" i="2"/>
  <c r="K639" i="2"/>
  <c r="B639" i="2"/>
  <c r="R639" i="2" s="1"/>
  <c r="L638" i="2"/>
  <c r="K638" i="2"/>
  <c r="B638" i="2"/>
  <c r="R638" i="2" s="1"/>
  <c r="L637" i="2"/>
  <c r="K637" i="2"/>
  <c r="B637" i="2"/>
  <c r="L636" i="2"/>
  <c r="K636" i="2"/>
  <c r="B636" i="2"/>
  <c r="L635" i="2"/>
  <c r="K635" i="2"/>
  <c r="B635" i="2"/>
  <c r="R635" i="2" s="1"/>
  <c r="L634" i="2"/>
  <c r="K634" i="2"/>
  <c r="B634" i="2"/>
  <c r="R634" i="2" s="1"/>
  <c r="L633" i="2"/>
  <c r="K633" i="2"/>
  <c r="B633" i="2"/>
  <c r="L632" i="2"/>
  <c r="K632" i="2"/>
  <c r="B632" i="2"/>
  <c r="L631" i="2"/>
  <c r="K631" i="2"/>
  <c r="B631" i="2"/>
  <c r="R631" i="2" s="1"/>
  <c r="L630" i="2"/>
  <c r="K630" i="2"/>
  <c r="B630" i="2"/>
  <c r="R630" i="2" s="1"/>
  <c r="L629" i="2"/>
  <c r="K629" i="2"/>
  <c r="B629" i="2"/>
  <c r="L628" i="2"/>
  <c r="K628" i="2"/>
  <c r="B628" i="2"/>
  <c r="L627" i="2"/>
  <c r="K627" i="2"/>
  <c r="B627" i="2"/>
  <c r="R627" i="2" s="1"/>
  <c r="L626" i="2"/>
  <c r="K626" i="2"/>
  <c r="B626" i="2"/>
  <c r="R626" i="2" s="1"/>
  <c r="L625" i="2"/>
  <c r="K625" i="2"/>
  <c r="B625" i="2"/>
  <c r="L624" i="2"/>
  <c r="K624" i="2"/>
  <c r="B624" i="2"/>
  <c r="L623" i="2"/>
  <c r="K623" i="2"/>
  <c r="B623" i="2"/>
  <c r="R623" i="2" s="1"/>
  <c r="L622" i="2"/>
  <c r="K622" i="2"/>
  <c r="B622" i="2"/>
  <c r="R622" i="2" s="1"/>
  <c r="L621" i="2"/>
  <c r="K621" i="2"/>
  <c r="B621" i="2"/>
  <c r="L620" i="2"/>
  <c r="K620" i="2"/>
  <c r="B620" i="2"/>
  <c r="L619" i="2"/>
  <c r="K619" i="2"/>
  <c r="B619" i="2"/>
  <c r="R619" i="2" s="1"/>
  <c r="L618" i="2"/>
  <c r="K618" i="2"/>
  <c r="B618" i="2"/>
  <c r="R618" i="2" s="1"/>
  <c r="L617" i="2"/>
  <c r="K617" i="2"/>
  <c r="B617" i="2"/>
  <c r="L616" i="2"/>
  <c r="K616" i="2"/>
  <c r="B616" i="2"/>
  <c r="L615" i="2"/>
  <c r="K615" i="2"/>
  <c r="B615" i="2"/>
  <c r="R615" i="2" s="1"/>
  <c r="L614" i="2"/>
  <c r="K614" i="2"/>
  <c r="B614" i="2"/>
  <c r="R614" i="2" s="1"/>
  <c r="L613" i="2"/>
  <c r="K613" i="2"/>
  <c r="B613" i="2"/>
  <c r="L612" i="2"/>
  <c r="K612" i="2"/>
  <c r="B612" i="2"/>
  <c r="L611" i="2"/>
  <c r="K611" i="2"/>
  <c r="B611" i="2"/>
  <c r="R611" i="2" s="1"/>
  <c r="L610" i="2"/>
  <c r="K610" i="2"/>
  <c r="B610" i="2"/>
  <c r="R610" i="2" s="1"/>
  <c r="L609" i="2"/>
  <c r="K609" i="2"/>
  <c r="B609" i="2"/>
  <c r="L608" i="2"/>
  <c r="K608" i="2"/>
  <c r="B608" i="2"/>
  <c r="L607" i="2"/>
  <c r="K607" i="2"/>
  <c r="B607" i="2"/>
  <c r="R607" i="2" s="1"/>
  <c r="L606" i="2"/>
  <c r="K606" i="2"/>
  <c r="B606" i="2"/>
  <c r="R606" i="2" s="1"/>
  <c r="L605" i="2"/>
  <c r="K605" i="2"/>
  <c r="B605" i="2"/>
  <c r="L604" i="2"/>
  <c r="K604" i="2"/>
  <c r="B604" i="2"/>
  <c r="L603" i="2"/>
  <c r="K603" i="2"/>
  <c r="B603" i="2"/>
  <c r="R603" i="2" s="1"/>
  <c r="L602" i="2"/>
  <c r="K602" i="2"/>
  <c r="B602" i="2"/>
  <c r="R602" i="2" s="1"/>
  <c r="L601" i="2"/>
  <c r="K601" i="2"/>
  <c r="B601" i="2"/>
  <c r="L600" i="2"/>
  <c r="K600" i="2"/>
  <c r="B600" i="2"/>
  <c r="L599" i="2"/>
  <c r="K599" i="2"/>
  <c r="B599" i="2"/>
  <c r="R599" i="2" s="1"/>
  <c r="L598" i="2"/>
  <c r="K598" i="2"/>
  <c r="B598" i="2"/>
  <c r="R598" i="2" s="1"/>
  <c r="L597" i="2"/>
  <c r="K597" i="2"/>
  <c r="B597" i="2"/>
  <c r="L596" i="2"/>
  <c r="K596" i="2"/>
  <c r="B596" i="2"/>
  <c r="L595" i="2"/>
  <c r="K595" i="2"/>
  <c r="B595" i="2"/>
  <c r="R595" i="2" s="1"/>
  <c r="L594" i="2"/>
  <c r="K594" i="2"/>
  <c r="B594" i="2"/>
  <c r="R594" i="2" s="1"/>
  <c r="L593" i="2"/>
  <c r="K593" i="2"/>
  <c r="B593" i="2"/>
  <c r="L592" i="2"/>
  <c r="K592" i="2"/>
  <c r="B592" i="2"/>
  <c r="L591" i="2"/>
  <c r="K591" i="2"/>
  <c r="B591" i="2"/>
  <c r="R591" i="2" s="1"/>
  <c r="L590" i="2"/>
  <c r="K590" i="2"/>
  <c r="B590" i="2"/>
  <c r="R590" i="2" s="1"/>
  <c r="L589" i="2"/>
  <c r="K589" i="2"/>
  <c r="B589" i="2"/>
  <c r="L588" i="2"/>
  <c r="K588" i="2"/>
  <c r="B588" i="2"/>
  <c r="L587" i="2"/>
  <c r="K587" i="2"/>
  <c r="B587" i="2"/>
  <c r="R587" i="2" s="1"/>
  <c r="L586" i="2"/>
  <c r="K586" i="2"/>
  <c r="B586" i="2"/>
  <c r="R586" i="2" s="1"/>
  <c r="L585" i="2"/>
  <c r="K585" i="2"/>
  <c r="B585" i="2"/>
  <c r="L584" i="2"/>
  <c r="K584" i="2"/>
  <c r="B584" i="2"/>
  <c r="L583" i="2"/>
  <c r="K583" i="2"/>
  <c r="B583" i="2"/>
  <c r="R583" i="2" s="1"/>
  <c r="L582" i="2"/>
  <c r="K582" i="2"/>
  <c r="B582" i="2"/>
  <c r="R582" i="2" s="1"/>
  <c r="R581" i="2"/>
  <c r="L581" i="2"/>
  <c r="K581" i="2"/>
  <c r="B581" i="2"/>
  <c r="R580" i="2"/>
  <c r="L580" i="2"/>
  <c r="K580" i="2"/>
  <c r="B580" i="2"/>
  <c r="R579" i="2"/>
  <c r="L579" i="2"/>
  <c r="K579" i="2"/>
  <c r="B579" i="2"/>
  <c r="R578" i="2"/>
  <c r="L578" i="2"/>
  <c r="K578" i="2"/>
  <c r="B578" i="2"/>
  <c r="R577" i="2"/>
  <c r="L577" i="2"/>
  <c r="K577" i="2"/>
  <c r="B577" i="2"/>
  <c r="R576" i="2"/>
  <c r="L576" i="2"/>
  <c r="K576" i="2"/>
  <c r="B576" i="2"/>
  <c r="R575" i="2"/>
  <c r="L575" i="2"/>
  <c r="K575" i="2"/>
  <c r="B575" i="2"/>
  <c r="R574" i="2"/>
  <c r="L574" i="2"/>
  <c r="K574" i="2"/>
  <c r="B574" i="2"/>
  <c r="R573" i="2"/>
  <c r="L573" i="2"/>
  <c r="K573" i="2"/>
  <c r="B573" i="2"/>
  <c r="R572" i="2"/>
  <c r="L572" i="2"/>
  <c r="K572" i="2"/>
  <c r="B572" i="2"/>
  <c r="R571" i="2"/>
  <c r="L571" i="2"/>
  <c r="K571" i="2"/>
  <c r="B571" i="2"/>
  <c r="R570" i="2"/>
  <c r="L570" i="2"/>
  <c r="K570" i="2"/>
  <c r="B570" i="2"/>
  <c r="R569" i="2"/>
  <c r="L569" i="2"/>
  <c r="K569" i="2"/>
  <c r="B569" i="2"/>
  <c r="R568" i="2"/>
  <c r="L568" i="2"/>
  <c r="K568" i="2"/>
  <c r="B568" i="2"/>
  <c r="R567" i="2"/>
  <c r="L567" i="2"/>
  <c r="K567" i="2"/>
  <c r="B567" i="2"/>
  <c r="R566" i="2"/>
  <c r="L566" i="2"/>
  <c r="K566" i="2"/>
  <c r="B566" i="2"/>
  <c r="R565" i="2"/>
  <c r="L565" i="2"/>
  <c r="K565" i="2"/>
  <c r="B565" i="2"/>
  <c r="R564" i="2"/>
  <c r="L564" i="2"/>
  <c r="K564" i="2"/>
  <c r="B564" i="2"/>
  <c r="R563" i="2"/>
  <c r="L563" i="2"/>
  <c r="K563" i="2"/>
  <c r="B563" i="2"/>
  <c r="R562" i="2"/>
  <c r="L562" i="2"/>
  <c r="K562" i="2"/>
  <c r="B562" i="2"/>
  <c r="R561" i="2"/>
  <c r="L561" i="2"/>
  <c r="K561" i="2"/>
  <c r="B561" i="2"/>
  <c r="R560" i="2"/>
  <c r="L560" i="2"/>
  <c r="K560" i="2"/>
  <c r="B560" i="2"/>
  <c r="R559" i="2"/>
  <c r="L559" i="2"/>
  <c r="K559" i="2"/>
  <c r="B559" i="2"/>
  <c r="R558" i="2"/>
  <c r="L558" i="2"/>
  <c r="K558" i="2"/>
  <c r="B558" i="2"/>
  <c r="R557" i="2"/>
  <c r="L557" i="2"/>
  <c r="K557" i="2"/>
  <c r="B557" i="2"/>
  <c r="R556" i="2"/>
  <c r="L556" i="2"/>
  <c r="K556" i="2"/>
  <c r="B556" i="2"/>
  <c r="R555" i="2"/>
  <c r="L555" i="2"/>
  <c r="K555" i="2"/>
  <c r="B555" i="2"/>
  <c r="R554" i="2"/>
  <c r="L554" i="2"/>
  <c r="K554" i="2"/>
  <c r="B554" i="2"/>
  <c r="R553" i="2"/>
  <c r="L553" i="2"/>
  <c r="K553" i="2"/>
  <c r="B553" i="2"/>
  <c r="R552" i="2"/>
  <c r="L552" i="2"/>
  <c r="K552" i="2"/>
  <c r="B552" i="2"/>
  <c r="R551" i="2"/>
  <c r="L551" i="2"/>
  <c r="K551" i="2"/>
  <c r="B551" i="2"/>
  <c r="R550" i="2"/>
  <c r="L550" i="2"/>
  <c r="K550" i="2"/>
  <c r="B550" i="2"/>
  <c r="R549" i="2"/>
  <c r="L549" i="2"/>
  <c r="K549" i="2"/>
  <c r="B549" i="2"/>
  <c r="R548" i="2"/>
  <c r="L548" i="2"/>
  <c r="K548" i="2"/>
  <c r="B548" i="2"/>
  <c r="R547" i="2"/>
  <c r="L547" i="2"/>
  <c r="K547" i="2"/>
  <c r="B547" i="2"/>
  <c r="R546" i="2"/>
  <c r="L546" i="2"/>
  <c r="K546" i="2"/>
  <c r="B546" i="2"/>
  <c r="R545" i="2"/>
  <c r="L545" i="2"/>
  <c r="K545" i="2"/>
  <c r="B545" i="2"/>
  <c r="R544" i="2"/>
  <c r="L544" i="2"/>
  <c r="K544" i="2"/>
  <c r="B544" i="2"/>
  <c r="R543" i="2"/>
  <c r="L543" i="2"/>
  <c r="K543" i="2"/>
  <c r="B543" i="2"/>
  <c r="R542" i="2"/>
  <c r="L542" i="2"/>
  <c r="K542" i="2"/>
  <c r="B542" i="2"/>
  <c r="R541" i="2"/>
  <c r="L541" i="2"/>
  <c r="K541" i="2"/>
  <c r="B541" i="2"/>
  <c r="R540" i="2"/>
  <c r="L540" i="2"/>
  <c r="K540" i="2"/>
  <c r="B540" i="2"/>
  <c r="R539" i="2"/>
  <c r="L539" i="2"/>
  <c r="K539" i="2"/>
  <c r="B539" i="2"/>
  <c r="R538" i="2"/>
  <c r="L538" i="2"/>
  <c r="K538" i="2"/>
  <c r="B538" i="2"/>
  <c r="R537" i="2"/>
  <c r="L537" i="2"/>
  <c r="K537" i="2"/>
  <c r="B537" i="2"/>
  <c r="R536" i="2"/>
  <c r="L536" i="2"/>
  <c r="K536" i="2"/>
  <c r="B536" i="2"/>
  <c r="R535" i="2"/>
  <c r="L535" i="2"/>
  <c r="K535" i="2"/>
  <c r="B535" i="2"/>
  <c r="R534" i="2"/>
  <c r="L534" i="2"/>
  <c r="K534" i="2"/>
  <c r="B534" i="2"/>
  <c r="R533" i="2"/>
  <c r="L533" i="2"/>
  <c r="K533" i="2"/>
  <c r="B533" i="2"/>
  <c r="R532" i="2"/>
  <c r="L532" i="2"/>
  <c r="K532" i="2"/>
  <c r="B532" i="2"/>
  <c r="R531" i="2"/>
  <c r="L531" i="2"/>
  <c r="K531" i="2"/>
  <c r="B531" i="2"/>
  <c r="R530" i="2"/>
  <c r="L530" i="2"/>
  <c r="K530" i="2"/>
  <c r="B530" i="2"/>
  <c r="R529" i="2"/>
  <c r="L529" i="2"/>
  <c r="K529" i="2"/>
  <c r="B529" i="2"/>
  <c r="R528" i="2"/>
  <c r="L528" i="2"/>
  <c r="K528" i="2"/>
  <c r="B528" i="2"/>
  <c r="R527" i="2"/>
  <c r="L527" i="2"/>
  <c r="K527" i="2"/>
  <c r="B527" i="2"/>
  <c r="R526" i="2"/>
  <c r="L526" i="2"/>
  <c r="K526" i="2"/>
  <c r="B526" i="2"/>
  <c r="R525" i="2"/>
  <c r="L525" i="2"/>
  <c r="K525" i="2"/>
  <c r="B525" i="2"/>
  <c r="R524" i="2"/>
  <c r="L524" i="2"/>
  <c r="K524" i="2"/>
  <c r="B524" i="2"/>
  <c r="R523" i="2"/>
  <c r="L523" i="2"/>
  <c r="K523" i="2"/>
  <c r="B523" i="2"/>
  <c r="R522" i="2"/>
  <c r="L522" i="2"/>
  <c r="K522" i="2"/>
  <c r="B522" i="2"/>
  <c r="R521" i="2"/>
  <c r="L521" i="2"/>
  <c r="K521" i="2"/>
  <c r="B521" i="2"/>
  <c r="R520" i="2"/>
  <c r="L520" i="2"/>
  <c r="K520" i="2"/>
  <c r="B520" i="2"/>
  <c r="R519" i="2"/>
  <c r="L519" i="2"/>
  <c r="K519" i="2"/>
  <c r="B519" i="2"/>
  <c r="R518" i="2"/>
  <c r="L518" i="2"/>
  <c r="K518" i="2"/>
  <c r="B518" i="2"/>
  <c r="R517" i="2"/>
  <c r="L517" i="2"/>
  <c r="K517" i="2"/>
  <c r="B517" i="2"/>
  <c r="R516" i="2"/>
  <c r="L516" i="2"/>
  <c r="K516" i="2"/>
  <c r="B516" i="2"/>
  <c r="R515" i="2"/>
  <c r="L515" i="2"/>
  <c r="K515" i="2"/>
  <c r="B515" i="2"/>
  <c r="R514" i="2"/>
  <c r="L514" i="2"/>
  <c r="K514" i="2"/>
  <c r="B514" i="2"/>
  <c r="R513" i="2"/>
  <c r="L513" i="2"/>
  <c r="K513" i="2"/>
  <c r="B513" i="2"/>
  <c r="R512" i="2"/>
  <c r="L512" i="2"/>
  <c r="K512" i="2"/>
  <c r="B512" i="2"/>
  <c r="R511" i="2"/>
  <c r="L511" i="2"/>
  <c r="K511" i="2"/>
  <c r="B511" i="2"/>
  <c r="R510" i="2"/>
  <c r="L510" i="2"/>
  <c r="K510" i="2"/>
  <c r="B510" i="2"/>
  <c r="R509" i="2"/>
  <c r="L509" i="2"/>
  <c r="K509" i="2"/>
  <c r="B509" i="2"/>
  <c r="R508" i="2"/>
  <c r="L508" i="2"/>
  <c r="K508" i="2"/>
  <c r="B508" i="2"/>
  <c r="R507" i="2"/>
  <c r="L507" i="2"/>
  <c r="K507" i="2"/>
  <c r="B507" i="2"/>
  <c r="R506" i="2"/>
  <c r="L506" i="2"/>
  <c r="K506" i="2"/>
  <c r="B506" i="2"/>
  <c r="R505" i="2"/>
  <c r="L505" i="2"/>
  <c r="K505" i="2"/>
  <c r="B505" i="2"/>
  <c r="R504" i="2"/>
  <c r="L504" i="2"/>
  <c r="K504" i="2"/>
  <c r="B504" i="2"/>
  <c r="R503" i="2"/>
  <c r="L503" i="2"/>
  <c r="K503" i="2"/>
  <c r="B503" i="2"/>
  <c r="R502" i="2"/>
  <c r="L502" i="2"/>
  <c r="K502" i="2"/>
  <c r="B502" i="2"/>
  <c r="R501" i="2"/>
  <c r="L501" i="2"/>
  <c r="K501" i="2"/>
  <c r="B501" i="2"/>
  <c r="R500" i="2"/>
  <c r="L500" i="2"/>
  <c r="K500" i="2"/>
  <c r="B500" i="2"/>
  <c r="R499" i="2"/>
  <c r="L499" i="2"/>
  <c r="K499" i="2"/>
  <c r="B499" i="2"/>
  <c r="R498" i="2"/>
  <c r="L498" i="2"/>
  <c r="K498" i="2"/>
  <c r="B498" i="2"/>
  <c r="R497" i="2"/>
  <c r="L497" i="2"/>
  <c r="K497" i="2"/>
  <c r="B497" i="2"/>
  <c r="R496" i="2"/>
  <c r="L496" i="2"/>
  <c r="K496" i="2"/>
  <c r="B496" i="2"/>
  <c r="R495" i="2"/>
  <c r="L495" i="2"/>
  <c r="K495" i="2"/>
  <c r="B495" i="2"/>
  <c r="R494" i="2"/>
  <c r="L494" i="2"/>
  <c r="K494" i="2"/>
  <c r="B494" i="2"/>
  <c r="R493" i="2"/>
  <c r="L493" i="2"/>
  <c r="K493" i="2"/>
  <c r="B493" i="2"/>
  <c r="R492" i="2"/>
  <c r="L492" i="2"/>
  <c r="K492" i="2"/>
  <c r="B492" i="2"/>
  <c r="R491" i="2"/>
  <c r="L491" i="2"/>
  <c r="K491" i="2"/>
  <c r="B491" i="2"/>
  <c r="R490" i="2"/>
  <c r="L490" i="2"/>
  <c r="K490" i="2"/>
  <c r="B490" i="2"/>
  <c r="R489" i="2"/>
  <c r="L489" i="2"/>
  <c r="K489" i="2"/>
  <c r="B489" i="2"/>
  <c r="R488" i="2"/>
  <c r="L488" i="2"/>
  <c r="K488" i="2"/>
  <c r="B488" i="2"/>
  <c r="R487" i="2"/>
  <c r="L487" i="2"/>
  <c r="K487" i="2"/>
  <c r="B487" i="2"/>
  <c r="R486" i="2"/>
  <c r="L486" i="2"/>
  <c r="K486" i="2"/>
  <c r="B486" i="2"/>
  <c r="R485" i="2"/>
  <c r="L485" i="2"/>
  <c r="K485" i="2"/>
  <c r="B485" i="2"/>
  <c r="R484" i="2"/>
  <c r="L484" i="2"/>
  <c r="K484" i="2"/>
  <c r="B484" i="2"/>
  <c r="R483" i="2"/>
  <c r="L483" i="2"/>
  <c r="K483" i="2"/>
  <c r="B483" i="2"/>
  <c r="R482" i="2"/>
  <c r="L482" i="2"/>
  <c r="K482" i="2"/>
  <c r="B482" i="2"/>
  <c r="R481" i="2"/>
  <c r="L481" i="2"/>
  <c r="K481" i="2"/>
  <c r="B481" i="2"/>
  <c r="R480" i="2"/>
  <c r="L480" i="2"/>
  <c r="K480" i="2"/>
  <c r="B480" i="2"/>
  <c r="R479" i="2"/>
  <c r="L479" i="2"/>
  <c r="K479" i="2"/>
  <c r="B479" i="2"/>
  <c r="R478" i="2"/>
  <c r="L478" i="2"/>
  <c r="K478" i="2"/>
  <c r="B478" i="2"/>
  <c r="R477" i="2"/>
  <c r="L477" i="2"/>
  <c r="K477" i="2"/>
  <c r="B477" i="2"/>
  <c r="R476" i="2"/>
  <c r="L476" i="2"/>
  <c r="K476" i="2"/>
  <c r="B476" i="2"/>
  <c r="R475" i="2"/>
  <c r="L475" i="2"/>
  <c r="K475" i="2"/>
  <c r="B475" i="2"/>
  <c r="R474" i="2"/>
  <c r="L474" i="2"/>
  <c r="K474" i="2"/>
  <c r="B474" i="2"/>
  <c r="R473" i="2"/>
  <c r="L473" i="2"/>
  <c r="K473" i="2"/>
  <c r="B473" i="2"/>
  <c r="R472" i="2"/>
  <c r="L472" i="2"/>
  <c r="K472" i="2"/>
  <c r="B472" i="2"/>
  <c r="R471" i="2"/>
  <c r="L471" i="2"/>
  <c r="K471" i="2"/>
  <c r="B471" i="2"/>
  <c r="R470" i="2"/>
  <c r="L470" i="2"/>
  <c r="K470" i="2"/>
  <c r="B470" i="2"/>
  <c r="R469" i="2"/>
  <c r="L469" i="2"/>
  <c r="K469" i="2"/>
  <c r="B469" i="2"/>
  <c r="R468" i="2"/>
  <c r="L468" i="2"/>
  <c r="K468" i="2"/>
  <c r="B468" i="2"/>
  <c r="R467" i="2"/>
  <c r="L467" i="2"/>
  <c r="K467" i="2"/>
  <c r="B467" i="2"/>
  <c r="R466" i="2"/>
  <c r="L466" i="2"/>
  <c r="K466" i="2"/>
  <c r="B466" i="2"/>
  <c r="R465" i="2"/>
  <c r="L465" i="2"/>
  <c r="K465" i="2"/>
  <c r="B465" i="2"/>
  <c r="R464" i="2"/>
  <c r="L464" i="2"/>
  <c r="K464" i="2"/>
  <c r="B464" i="2"/>
  <c r="R463" i="2"/>
  <c r="L463" i="2"/>
  <c r="K463" i="2"/>
  <c r="B463" i="2"/>
  <c r="R462" i="2"/>
  <c r="L462" i="2"/>
  <c r="K462" i="2"/>
  <c r="B462" i="2"/>
  <c r="R461" i="2"/>
  <c r="L461" i="2"/>
  <c r="K461" i="2"/>
  <c r="B461" i="2"/>
  <c r="R460" i="2"/>
  <c r="L460" i="2"/>
  <c r="K460" i="2"/>
  <c r="B460" i="2"/>
  <c r="R459" i="2"/>
  <c r="L459" i="2"/>
  <c r="K459" i="2"/>
  <c r="B459" i="2"/>
  <c r="R458" i="2"/>
  <c r="L458" i="2"/>
  <c r="K458" i="2"/>
  <c r="B458" i="2"/>
  <c r="R457" i="2"/>
  <c r="L457" i="2"/>
  <c r="K457" i="2"/>
  <c r="B457" i="2"/>
  <c r="R456" i="2"/>
  <c r="L456" i="2"/>
  <c r="K456" i="2"/>
  <c r="B456" i="2"/>
  <c r="R455" i="2"/>
  <c r="L455" i="2"/>
  <c r="K455" i="2"/>
  <c r="B455" i="2"/>
  <c r="R454" i="2"/>
  <c r="L454" i="2"/>
  <c r="K454" i="2"/>
  <c r="B454" i="2"/>
  <c r="R453" i="2"/>
  <c r="L453" i="2"/>
  <c r="K453" i="2"/>
  <c r="B453" i="2"/>
  <c r="R452" i="2"/>
  <c r="L452" i="2"/>
  <c r="K452" i="2"/>
  <c r="B452" i="2"/>
  <c r="R451" i="2"/>
  <c r="L451" i="2"/>
  <c r="K451" i="2"/>
  <c r="B451" i="2"/>
  <c r="R450" i="2"/>
  <c r="L450" i="2"/>
  <c r="K450" i="2"/>
  <c r="B450" i="2"/>
  <c r="R449" i="2"/>
  <c r="L449" i="2"/>
  <c r="K449" i="2"/>
  <c r="B449" i="2"/>
  <c r="R448" i="2"/>
  <c r="L448" i="2"/>
  <c r="K448" i="2"/>
  <c r="B448" i="2"/>
  <c r="R447" i="2"/>
  <c r="L447" i="2"/>
  <c r="K447" i="2"/>
  <c r="B447" i="2"/>
  <c r="R446" i="2"/>
  <c r="L446" i="2"/>
  <c r="K446" i="2"/>
  <c r="B446" i="2"/>
  <c r="R445" i="2"/>
  <c r="L445" i="2"/>
  <c r="K445" i="2"/>
  <c r="B445" i="2"/>
  <c r="R444" i="2"/>
  <c r="L444" i="2"/>
  <c r="K444" i="2"/>
  <c r="B444" i="2"/>
  <c r="R443" i="2"/>
  <c r="L443" i="2"/>
  <c r="K443" i="2"/>
  <c r="B443" i="2"/>
  <c r="R442" i="2"/>
  <c r="L442" i="2"/>
  <c r="K442" i="2"/>
  <c r="B442" i="2"/>
  <c r="R441" i="2"/>
  <c r="L441" i="2"/>
  <c r="K441" i="2"/>
  <c r="B441" i="2"/>
  <c r="R440" i="2"/>
  <c r="L440" i="2"/>
  <c r="K440" i="2"/>
  <c r="B440" i="2"/>
  <c r="R439" i="2"/>
  <c r="L439" i="2"/>
  <c r="K439" i="2"/>
  <c r="B439" i="2"/>
  <c r="R438" i="2"/>
  <c r="L438" i="2"/>
  <c r="K438" i="2"/>
  <c r="B438" i="2"/>
  <c r="R437" i="2"/>
  <c r="L437" i="2"/>
  <c r="K437" i="2"/>
  <c r="B437" i="2"/>
  <c r="R436" i="2"/>
  <c r="L436" i="2"/>
  <c r="K436" i="2"/>
  <c r="B436" i="2"/>
  <c r="R435" i="2"/>
  <c r="L435" i="2"/>
  <c r="K435" i="2"/>
  <c r="B435" i="2"/>
  <c r="R434" i="2"/>
  <c r="L434" i="2"/>
  <c r="K434" i="2"/>
  <c r="B434" i="2"/>
  <c r="R433" i="2"/>
  <c r="L433" i="2"/>
  <c r="K433" i="2"/>
  <c r="B433" i="2"/>
  <c r="R432" i="2"/>
  <c r="L432" i="2"/>
  <c r="K432" i="2"/>
  <c r="B432" i="2"/>
  <c r="R431" i="2"/>
  <c r="L431" i="2"/>
  <c r="K431" i="2"/>
  <c r="B431" i="2"/>
  <c r="R430" i="2"/>
  <c r="L430" i="2"/>
  <c r="K430" i="2"/>
  <c r="B430" i="2"/>
  <c r="R429" i="2"/>
  <c r="L429" i="2"/>
  <c r="K429" i="2"/>
  <c r="B429" i="2"/>
  <c r="R428" i="2"/>
  <c r="L428" i="2"/>
  <c r="K428" i="2"/>
  <c r="B428" i="2"/>
  <c r="R427" i="2"/>
  <c r="L427" i="2"/>
  <c r="K427" i="2"/>
  <c r="B427" i="2"/>
  <c r="R426" i="2"/>
  <c r="L426" i="2"/>
  <c r="K426" i="2"/>
  <c r="B426" i="2"/>
  <c r="R425" i="2"/>
  <c r="L425" i="2"/>
  <c r="K425" i="2"/>
  <c r="B425" i="2"/>
  <c r="R424" i="2"/>
  <c r="L424" i="2"/>
  <c r="K424" i="2"/>
  <c r="B424" i="2"/>
  <c r="R423" i="2"/>
  <c r="L423" i="2"/>
  <c r="K423" i="2"/>
  <c r="B423" i="2"/>
  <c r="R422" i="2"/>
  <c r="L422" i="2"/>
  <c r="K422" i="2"/>
  <c r="B422" i="2"/>
  <c r="R421" i="2"/>
  <c r="L421" i="2"/>
  <c r="K421" i="2"/>
  <c r="B421" i="2"/>
  <c r="R420" i="2"/>
  <c r="L420" i="2"/>
  <c r="K420" i="2"/>
  <c r="B420" i="2"/>
  <c r="R419" i="2"/>
  <c r="L419" i="2"/>
  <c r="K419" i="2"/>
  <c r="B419" i="2"/>
  <c r="R418" i="2"/>
  <c r="L418" i="2"/>
  <c r="K418" i="2"/>
  <c r="B418" i="2"/>
  <c r="R417" i="2"/>
  <c r="L417" i="2"/>
  <c r="K417" i="2"/>
  <c r="B417" i="2"/>
  <c r="R416" i="2"/>
  <c r="L416" i="2"/>
  <c r="K416" i="2"/>
  <c r="B416" i="2"/>
  <c r="R415" i="2"/>
  <c r="L415" i="2"/>
  <c r="K415" i="2"/>
  <c r="B415" i="2"/>
  <c r="R414" i="2"/>
  <c r="L414" i="2"/>
  <c r="K414" i="2"/>
  <c r="B414" i="2"/>
  <c r="R413" i="2"/>
  <c r="L413" i="2"/>
  <c r="K413" i="2"/>
  <c r="B413" i="2"/>
  <c r="R412" i="2"/>
  <c r="L412" i="2"/>
  <c r="K412" i="2"/>
  <c r="B412" i="2"/>
  <c r="R411" i="2"/>
  <c r="L411" i="2"/>
  <c r="K411" i="2"/>
  <c r="B411" i="2"/>
  <c r="R410" i="2"/>
  <c r="L410" i="2"/>
  <c r="K410" i="2"/>
  <c r="B410" i="2"/>
  <c r="R409" i="2"/>
  <c r="L409" i="2"/>
  <c r="K409" i="2"/>
  <c r="B409" i="2"/>
  <c r="R408" i="2"/>
  <c r="L408" i="2"/>
  <c r="K408" i="2"/>
  <c r="B408" i="2"/>
  <c r="R407" i="2"/>
  <c r="L407" i="2"/>
  <c r="K407" i="2"/>
  <c r="B407" i="2"/>
  <c r="R406" i="2"/>
  <c r="L406" i="2"/>
  <c r="K406" i="2"/>
  <c r="B406" i="2"/>
  <c r="R405" i="2"/>
  <c r="L405" i="2"/>
  <c r="K405" i="2"/>
  <c r="B405" i="2"/>
  <c r="R404" i="2"/>
  <c r="L404" i="2"/>
  <c r="K404" i="2"/>
  <c r="B404" i="2"/>
  <c r="R403" i="2"/>
  <c r="L403" i="2"/>
  <c r="K403" i="2"/>
  <c r="B403" i="2"/>
  <c r="R402" i="2"/>
  <c r="L402" i="2"/>
  <c r="K402" i="2"/>
  <c r="B402" i="2"/>
  <c r="R401" i="2"/>
  <c r="L401" i="2"/>
  <c r="K401" i="2"/>
  <c r="B401" i="2"/>
  <c r="R400" i="2"/>
  <c r="L400" i="2"/>
  <c r="K400" i="2"/>
  <c r="B400" i="2"/>
  <c r="R399" i="2"/>
  <c r="L399" i="2"/>
  <c r="K399" i="2"/>
  <c r="B399" i="2"/>
  <c r="R398" i="2"/>
  <c r="L398" i="2"/>
  <c r="K398" i="2"/>
  <c r="B398" i="2"/>
  <c r="R397" i="2"/>
  <c r="L397" i="2"/>
  <c r="K397" i="2"/>
  <c r="B397" i="2"/>
  <c r="R396" i="2"/>
  <c r="L396" i="2"/>
  <c r="K396" i="2"/>
  <c r="B396" i="2"/>
  <c r="R395" i="2"/>
  <c r="L395" i="2"/>
  <c r="K395" i="2"/>
  <c r="B395" i="2"/>
  <c r="R394" i="2"/>
  <c r="L394" i="2"/>
  <c r="K394" i="2"/>
  <c r="B394" i="2"/>
  <c r="R393" i="2"/>
  <c r="L393" i="2"/>
  <c r="K393" i="2"/>
  <c r="B393" i="2"/>
  <c r="R392" i="2"/>
  <c r="L392" i="2"/>
  <c r="K392" i="2"/>
  <c r="B392" i="2"/>
  <c r="R391" i="2"/>
  <c r="L391" i="2"/>
  <c r="K391" i="2"/>
  <c r="B391" i="2"/>
  <c r="R390" i="2"/>
  <c r="L390" i="2"/>
  <c r="K390" i="2"/>
  <c r="B390" i="2"/>
  <c r="R389" i="2"/>
  <c r="L389" i="2"/>
  <c r="K389" i="2"/>
  <c r="B389" i="2"/>
  <c r="R388" i="2"/>
  <c r="L388" i="2"/>
  <c r="K388" i="2"/>
  <c r="B388" i="2"/>
  <c r="R387" i="2"/>
  <c r="L387" i="2"/>
  <c r="K387" i="2"/>
  <c r="B387" i="2"/>
  <c r="R386" i="2"/>
  <c r="L386" i="2"/>
  <c r="K386" i="2"/>
  <c r="B386" i="2"/>
  <c r="R385" i="2"/>
  <c r="L385" i="2"/>
  <c r="K385" i="2"/>
  <c r="B385" i="2"/>
  <c r="R384" i="2"/>
  <c r="L384" i="2"/>
  <c r="K384" i="2"/>
  <c r="B384" i="2"/>
  <c r="R383" i="2"/>
  <c r="L383" i="2"/>
  <c r="K383" i="2"/>
  <c r="B383" i="2"/>
  <c r="R382" i="2"/>
  <c r="L382" i="2"/>
  <c r="K382" i="2"/>
  <c r="B382" i="2"/>
  <c r="R381" i="2"/>
  <c r="L381" i="2"/>
  <c r="K381" i="2"/>
  <c r="B381" i="2"/>
  <c r="R380" i="2"/>
  <c r="L380" i="2"/>
  <c r="K380" i="2"/>
  <c r="B380" i="2"/>
  <c r="R379" i="2"/>
  <c r="L379" i="2"/>
  <c r="K379" i="2"/>
  <c r="B379" i="2"/>
  <c r="R378" i="2"/>
  <c r="L378" i="2"/>
  <c r="K378" i="2"/>
  <c r="B378" i="2"/>
  <c r="R377" i="2"/>
  <c r="L377" i="2"/>
  <c r="K377" i="2"/>
  <c r="B377" i="2"/>
  <c r="R376" i="2"/>
  <c r="L376" i="2"/>
  <c r="K376" i="2"/>
  <c r="B376" i="2"/>
  <c r="R375" i="2"/>
  <c r="L375" i="2"/>
  <c r="K375" i="2"/>
  <c r="B375" i="2"/>
  <c r="R374" i="2"/>
  <c r="L374" i="2"/>
  <c r="K374" i="2"/>
  <c r="B374" i="2"/>
  <c r="R373" i="2"/>
  <c r="L373" i="2"/>
  <c r="K373" i="2"/>
  <c r="B373" i="2"/>
  <c r="R372" i="2"/>
  <c r="L372" i="2"/>
  <c r="K372" i="2"/>
  <c r="B372" i="2"/>
  <c r="R371" i="2"/>
  <c r="L371" i="2"/>
  <c r="K371" i="2"/>
  <c r="B371" i="2"/>
  <c r="R370" i="2"/>
  <c r="L370" i="2"/>
  <c r="K370" i="2"/>
  <c r="B370" i="2"/>
  <c r="R369" i="2"/>
  <c r="L369" i="2"/>
  <c r="K369" i="2"/>
  <c r="B369" i="2"/>
  <c r="R368" i="2"/>
  <c r="L368" i="2"/>
  <c r="K368" i="2"/>
  <c r="B368" i="2"/>
  <c r="R367" i="2"/>
  <c r="L367" i="2"/>
  <c r="K367" i="2"/>
  <c r="B367" i="2"/>
  <c r="R366" i="2"/>
  <c r="L366" i="2"/>
  <c r="K366" i="2"/>
  <c r="B366" i="2"/>
  <c r="R365" i="2"/>
  <c r="L365" i="2"/>
  <c r="K365" i="2"/>
  <c r="B365" i="2"/>
  <c r="R364" i="2"/>
  <c r="L364" i="2"/>
  <c r="K364" i="2"/>
  <c r="B364" i="2"/>
  <c r="R363" i="2"/>
  <c r="L363" i="2"/>
  <c r="K363" i="2"/>
  <c r="B363" i="2"/>
  <c r="R362" i="2"/>
  <c r="L362" i="2"/>
  <c r="K362" i="2"/>
  <c r="B362" i="2"/>
  <c r="R361" i="2"/>
  <c r="L361" i="2"/>
  <c r="K361" i="2"/>
  <c r="B361" i="2"/>
  <c r="R360" i="2"/>
  <c r="L360" i="2"/>
  <c r="K360" i="2"/>
  <c r="B360" i="2"/>
  <c r="R359" i="2"/>
  <c r="L359" i="2"/>
  <c r="K359" i="2"/>
  <c r="B359" i="2"/>
  <c r="R358" i="2"/>
  <c r="L358" i="2"/>
  <c r="K358" i="2"/>
  <c r="B358" i="2"/>
  <c r="R357" i="2"/>
  <c r="L357" i="2"/>
  <c r="K357" i="2"/>
  <c r="B357" i="2"/>
  <c r="R356" i="2"/>
  <c r="L356" i="2"/>
  <c r="K356" i="2"/>
  <c r="B356" i="2"/>
  <c r="R355" i="2"/>
  <c r="L355" i="2"/>
  <c r="K355" i="2"/>
  <c r="B355" i="2"/>
  <c r="R354" i="2"/>
  <c r="L354" i="2"/>
  <c r="K354" i="2"/>
  <c r="B354" i="2"/>
  <c r="R353" i="2"/>
  <c r="L353" i="2"/>
  <c r="K353" i="2"/>
  <c r="B353" i="2"/>
  <c r="R352" i="2"/>
  <c r="L352" i="2"/>
  <c r="K352" i="2"/>
  <c r="B352" i="2"/>
  <c r="R351" i="2"/>
  <c r="L351" i="2"/>
  <c r="K351" i="2"/>
  <c r="B351" i="2"/>
  <c r="R350" i="2"/>
  <c r="L350" i="2"/>
  <c r="K350" i="2"/>
  <c r="B350" i="2"/>
  <c r="R349" i="2"/>
  <c r="L349" i="2"/>
  <c r="K349" i="2"/>
  <c r="B349" i="2"/>
  <c r="R348" i="2"/>
  <c r="L348" i="2"/>
  <c r="K348" i="2"/>
  <c r="B348" i="2"/>
  <c r="R347" i="2"/>
  <c r="L347" i="2"/>
  <c r="K347" i="2"/>
  <c r="B347" i="2"/>
  <c r="R346" i="2"/>
  <c r="L346" i="2"/>
  <c r="K346" i="2"/>
  <c r="B346" i="2"/>
  <c r="R345" i="2"/>
  <c r="L345" i="2"/>
  <c r="K345" i="2"/>
  <c r="B345" i="2"/>
  <c r="R344" i="2"/>
  <c r="L344" i="2"/>
  <c r="K344" i="2"/>
  <c r="B344" i="2"/>
  <c r="R343" i="2"/>
  <c r="L343" i="2"/>
  <c r="K343" i="2"/>
  <c r="B343" i="2"/>
  <c r="R342" i="2"/>
  <c r="L342" i="2"/>
  <c r="K342" i="2"/>
  <c r="B342" i="2"/>
  <c r="R341" i="2"/>
  <c r="L341" i="2"/>
  <c r="K341" i="2"/>
  <c r="B341" i="2"/>
  <c r="R340" i="2"/>
  <c r="L340" i="2"/>
  <c r="K340" i="2"/>
  <c r="B340" i="2"/>
  <c r="R339" i="2"/>
  <c r="L339" i="2"/>
  <c r="K339" i="2"/>
  <c r="B339" i="2"/>
  <c r="R338" i="2"/>
  <c r="L338" i="2"/>
  <c r="K338" i="2"/>
  <c r="B338" i="2"/>
  <c r="R337" i="2"/>
  <c r="L337" i="2"/>
  <c r="K337" i="2"/>
  <c r="B337" i="2"/>
  <c r="R336" i="2"/>
  <c r="L336" i="2"/>
  <c r="K336" i="2"/>
  <c r="B336" i="2"/>
  <c r="R335" i="2"/>
  <c r="L335" i="2"/>
  <c r="K335" i="2"/>
  <c r="B335" i="2"/>
  <c r="R334" i="2"/>
  <c r="L334" i="2"/>
  <c r="K334" i="2"/>
  <c r="B334" i="2"/>
  <c r="R333" i="2"/>
  <c r="L333" i="2"/>
  <c r="K333" i="2"/>
  <c r="B333" i="2"/>
  <c r="R332" i="2"/>
  <c r="L332" i="2"/>
  <c r="K332" i="2"/>
  <c r="B332" i="2"/>
  <c r="R331" i="2"/>
  <c r="L331" i="2"/>
  <c r="K331" i="2"/>
  <c r="B331" i="2"/>
  <c r="R330" i="2"/>
  <c r="L330" i="2"/>
  <c r="K330" i="2"/>
  <c r="B330" i="2"/>
  <c r="R329" i="2"/>
  <c r="L329" i="2"/>
  <c r="K329" i="2"/>
  <c r="B329" i="2"/>
  <c r="R328" i="2"/>
  <c r="L328" i="2"/>
  <c r="K328" i="2"/>
  <c r="B328" i="2"/>
  <c r="R327" i="2"/>
  <c r="L327" i="2"/>
  <c r="K327" i="2"/>
  <c r="B327" i="2"/>
  <c r="R326" i="2"/>
  <c r="L326" i="2"/>
  <c r="K326" i="2"/>
  <c r="B326" i="2"/>
  <c r="R325" i="2"/>
  <c r="L325" i="2"/>
  <c r="K325" i="2"/>
  <c r="B325" i="2"/>
  <c r="R324" i="2"/>
  <c r="L324" i="2"/>
  <c r="K324" i="2"/>
  <c r="B324" i="2"/>
  <c r="R323" i="2"/>
  <c r="L323" i="2"/>
  <c r="K323" i="2"/>
  <c r="B323" i="2"/>
  <c r="R322" i="2"/>
  <c r="L322" i="2"/>
  <c r="K322" i="2"/>
  <c r="B322" i="2"/>
  <c r="R321" i="2"/>
  <c r="L321" i="2"/>
  <c r="K321" i="2"/>
  <c r="B321" i="2"/>
  <c r="R320" i="2"/>
  <c r="L320" i="2"/>
  <c r="K320" i="2"/>
  <c r="B320" i="2"/>
  <c r="R319" i="2"/>
  <c r="L319" i="2"/>
  <c r="K319" i="2"/>
  <c r="B319" i="2"/>
  <c r="R318" i="2"/>
  <c r="L318" i="2"/>
  <c r="K318" i="2"/>
  <c r="B318" i="2"/>
  <c r="R317" i="2"/>
  <c r="L317" i="2"/>
  <c r="K317" i="2"/>
  <c r="B317" i="2"/>
  <c r="R316" i="2"/>
  <c r="L316" i="2"/>
  <c r="K316" i="2"/>
  <c r="B316" i="2"/>
  <c r="R315" i="2"/>
  <c r="L315" i="2"/>
  <c r="K315" i="2"/>
  <c r="B315" i="2"/>
  <c r="R314" i="2"/>
  <c r="L314" i="2"/>
  <c r="K314" i="2"/>
  <c r="B314" i="2"/>
  <c r="R313" i="2"/>
  <c r="L313" i="2"/>
  <c r="K313" i="2"/>
  <c r="B313" i="2"/>
  <c r="R312" i="2"/>
  <c r="L312" i="2"/>
  <c r="K312" i="2"/>
  <c r="B312" i="2"/>
  <c r="R311" i="2"/>
  <c r="L311" i="2"/>
  <c r="K311" i="2"/>
  <c r="B311" i="2"/>
  <c r="R310" i="2"/>
  <c r="L310" i="2"/>
  <c r="K310" i="2"/>
  <c r="B310" i="2"/>
  <c r="R309" i="2"/>
  <c r="L309" i="2"/>
  <c r="K309" i="2"/>
  <c r="B309" i="2"/>
  <c r="R308" i="2"/>
  <c r="L308" i="2"/>
  <c r="K308" i="2"/>
  <c r="B308" i="2"/>
  <c r="R307" i="2"/>
  <c r="L307" i="2"/>
  <c r="K307" i="2"/>
  <c r="B307" i="2"/>
  <c r="R306" i="2"/>
  <c r="L306" i="2"/>
  <c r="K306" i="2"/>
  <c r="B306" i="2"/>
  <c r="R305" i="2"/>
  <c r="L305" i="2"/>
  <c r="K305" i="2"/>
  <c r="B305" i="2"/>
  <c r="R304" i="2"/>
  <c r="L304" i="2"/>
  <c r="K304" i="2"/>
  <c r="B304" i="2"/>
  <c r="R303" i="2"/>
  <c r="L303" i="2"/>
  <c r="K303" i="2"/>
  <c r="B303" i="2"/>
  <c r="R302" i="2"/>
  <c r="L302" i="2"/>
  <c r="K302" i="2"/>
  <c r="B302" i="2"/>
  <c r="R301" i="2"/>
  <c r="L301" i="2"/>
  <c r="K301" i="2"/>
  <c r="B301" i="2"/>
  <c r="R300" i="2"/>
  <c r="L300" i="2"/>
  <c r="K300" i="2"/>
  <c r="B300" i="2"/>
  <c r="R299" i="2"/>
  <c r="L299" i="2"/>
  <c r="K299" i="2"/>
  <c r="B299" i="2"/>
  <c r="R298" i="2"/>
  <c r="L298" i="2"/>
  <c r="K298" i="2"/>
  <c r="B298" i="2"/>
  <c r="R297" i="2"/>
  <c r="L297" i="2"/>
  <c r="K297" i="2"/>
  <c r="B297" i="2"/>
  <c r="R296" i="2"/>
  <c r="L296" i="2"/>
  <c r="K296" i="2"/>
  <c r="B296" i="2"/>
  <c r="R295" i="2"/>
  <c r="L295" i="2"/>
  <c r="K295" i="2"/>
  <c r="B295" i="2"/>
  <c r="R294" i="2"/>
  <c r="L294" i="2"/>
  <c r="K294" i="2"/>
  <c r="B294" i="2"/>
  <c r="R293" i="2"/>
  <c r="L293" i="2"/>
  <c r="K293" i="2"/>
  <c r="B293" i="2"/>
  <c r="R292" i="2"/>
  <c r="L292" i="2"/>
  <c r="K292" i="2"/>
  <c r="B292" i="2"/>
  <c r="R291" i="2"/>
  <c r="L291" i="2"/>
  <c r="K291" i="2"/>
  <c r="B291" i="2"/>
  <c r="R290" i="2"/>
  <c r="L290" i="2"/>
  <c r="K290" i="2"/>
  <c r="B290" i="2"/>
  <c r="R289" i="2"/>
  <c r="L289" i="2"/>
  <c r="K289" i="2"/>
  <c r="B289" i="2"/>
  <c r="R288" i="2"/>
  <c r="L288" i="2"/>
  <c r="K288" i="2"/>
  <c r="B288" i="2"/>
  <c r="R287" i="2"/>
  <c r="L287" i="2"/>
  <c r="K287" i="2"/>
  <c r="B287" i="2"/>
  <c r="R286" i="2"/>
  <c r="L286" i="2"/>
  <c r="K286" i="2"/>
  <c r="B286" i="2"/>
  <c r="R285" i="2"/>
  <c r="L285" i="2"/>
  <c r="K285" i="2"/>
  <c r="B285" i="2"/>
  <c r="R284" i="2"/>
  <c r="L284" i="2"/>
  <c r="K284" i="2"/>
  <c r="B284" i="2"/>
  <c r="R283" i="2"/>
  <c r="L283" i="2"/>
  <c r="K283" i="2"/>
  <c r="B283" i="2"/>
  <c r="R282" i="2"/>
  <c r="L282" i="2"/>
  <c r="K282" i="2"/>
  <c r="B282" i="2"/>
  <c r="R281" i="2"/>
  <c r="L281" i="2"/>
  <c r="K281" i="2"/>
  <c r="B281" i="2"/>
  <c r="R280" i="2"/>
  <c r="L280" i="2"/>
  <c r="K280" i="2"/>
  <c r="B280" i="2"/>
  <c r="R279" i="2"/>
  <c r="L279" i="2"/>
  <c r="K279" i="2"/>
  <c r="B279" i="2"/>
  <c r="R278" i="2"/>
  <c r="L278" i="2"/>
  <c r="K278" i="2"/>
  <c r="B278" i="2"/>
  <c r="R277" i="2"/>
  <c r="L277" i="2"/>
  <c r="K277" i="2"/>
  <c r="B277" i="2"/>
  <c r="R276" i="2"/>
  <c r="L276" i="2"/>
  <c r="K276" i="2"/>
  <c r="B276" i="2"/>
  <c r="R275" i="2"/>
  <c r="L275" i="2"/>
  <c r="K275" i="2"/>
  <c r="B275" i="2"/>
  <c r="R274" i="2"/>
  <c r="L274" i="2"/>
  <c r="K274" i="2"/>
  <c r="B274" i="2"/>
  <c r="R273" i="2"/>
  <c r="L273" i="2"/>
  <c r="K273" i="2"/>
  <c r="B273" i="2"/>
  <c r="R272" i="2"/>
  <c r="L272" i="2"/>
  <c r="K272" i="2"/>
  <c r="B272" i="2"/>
  <c r="R271" i="2"/>
  <c r="L271" i="2"/>
  <c r="K271" i="2"/>
  <c r="B271" i="2"/>
  <c r="R270" i="2"/>
  <c r="L270" i="2"/>
  <c r="K270" i="2"/>
  <c r="B270" i="2"/>
  <c r="R269" i="2"/>
  <c r="L269" i="2"/>
  <c r="K269" i="2"/>
  <c r="B269" i="2"/>
  <c r="R268" i="2"/>
  <c r="L268" i="2"/>
  <c r="K268" i="2"/>
  <c r="B268" i="2"/>
  <c r="R267" i="2"/>
  <c r="L267" i="2"/>
  <c r="K267" i="2"/>
  <c r="B267" i="2"/>
  <c r="R266" i="2"/>
  <c r="L266" i="2"/>
  <c r="K266" i="2"/>
  <c r="B266" i="2"/>
  <c r="R265" i="2"/>
  <c r="L265" i="2"/>
  <c r="K265" i="2"/>
  <c r="B265" i="2"/>
  <c r="R264" i="2"/>
  <c r="L264" i="2"/>
  <c r="K264" i="2"/>
  <c r="B264" i="2"/>
  <c r="R263" i="2"/>
  <c r="L263" i="2"/>
  <c r="K263" i="2"/>
  <c r="B263" i="2"/>
  <c r="R262" i="2"/>
  <c r="L262" i="2"/>
  <c r="K262" i="2"/>
  <c r="B262" i="2"/>
  <c r="R261" i="2"/>
  <c r="L261" i="2"/>
  <c r="K261" i="2"/>
  <c r="B261" i="2"/>
  <c r="R260" i="2"/>
  <c r="L260" i="2"/>
  <c r="K260" i="2"/>
  <c r="B260" i="2"/>
  <c r="R259" i="2"/>
  <c r="L259" i="2"/>
  <c r="K259" i="2"/>
  <c r="B259" i="2"/>
  <c r="R258" i="2"/>
  <c r="L258" i="2"/>
  <c r="K258" i="2"/>
  <c r="B258" i="2"/>
  <c r="R257" i="2"/>
  <c r="L257" i="2"/>
  <c r="K257" i="2"/>
  <c r="B257" i="2"/>
  <c r="R256" i="2"/>
  <c r="L256" i="2"/>
  <c r="K256" i="2"/>
  <c r="B256" i="2"/>
  <c r="R255" i="2"/>
  <c r="L255" i="2"/>
  <c r="K255" i="2"/>
  <c r="B255" i="2"/>
  <c r="R254" i="2"/>
  <c r="L254" i="2"/>
  <c r="K254" i="2"/>
  <c r="B254" i="2"/>
  <c r="R253" i="2"/>
  <c r="L253" i="2"/>
  <c r="K253" i="2"/>
  <c r="B253" i="2"/>
  <c r="R252" i="2"/>
  <c r="L252" i="2"/>
  <c r="K252" i="2"/>
  <c r="B252" i="2"/>
  <c r="R251" i="2"/>
  <c r="L251" i="2"/>
  <c r="K251" i="2"/>
  <c r="B251" i="2"/>
  <c r="R250" i="2"/>
  <c r="L250" i="2"/>
  <c r="K250" i="2"/>
  <c r="B250" i="2"/>
  <c r="R249" i="2"/>
  <c r="L249" i="2"/>
  <c r="K249" i="2"/>
  <c r="B249" i="2"/>
  <c r="R248" i="2"/>
  <c r="L248" i="2"/>
  <c r="K248" i="2"/>
  <c r="B248" i="2"/>
  <c r="R247" i="2"/>
  <c r="L247" i="2"/>
  <c r="K247" i="2"/>
  <c r="B247" i="2"/>
  <c r="R246" i="2"/>
  <c r="L246" i="2"/>
  <c r="K246" i="2"/>
  <c r="B246" i="2"/>
  <c r="R245" i="2"/>
  <c r="L245" i="2"/>
  <c r="K245" i="2"/>
  <c r="B245" i="2"/>
  <c r="R244" i="2"/>
  <c r="L244" i="2"/>
  <c r="K244" i="2"/>
  <c r="B244" i="2"/>
  <c r="R243" i="2"/>
  <c r="L243" i="2"/>
  <c r="K243" i="2"/>
  <c r="B243" i="2"/>
  <c r="R242" i="2"/>
  <c r="L242" i="2"/>
  <c r="K242" i="2"/>
  <c r="B242" i="2"/>
  <c r="R241" i="2"/>
  <c r="L241" i="2"/>
  <c r="K241" i="2"/>
  <c r="B241" i="2"/>
  <c r="R240" i="2"/>
  <c r="L240" i="2"/>
  <c r="K240" i="2"/>
  <c r="B240" i="2"/>
  <c r="R239" i="2"/>
  <c r="L239" i="2"/>
  <c r="K239" i="2"/>
  <c r="B239" i="2"/>
  <c r="R238" i="2"/>
  <c r="L238" i="2"/>
  <c r="K238" i="2"/>
  <c r="B238" i="2"/>
  <c r="R237" i="2"/>
  <c r="L237" i="2"/>
  <c r="K237" i="2"/>
  <c r="B237" i="2"/>
  <c r="R236" i="2"/>
  <c r="L236" i="2"/>
  <c r="K236" i="2"/>
  <c r="B236" i="2"/>
  <c r="R235" i="2"/>
  <c r="L235" i="2"/>
  <c r="K235" i="2"/>
  <c r="B235" i="2"/>
  <c r="R234" i="2"/>
  <c r="L234" i="2"/>
  <c r="K234" i="2"/>
  <c r="B234" i="2"/>
  <c r="R233" i="2"/>
  <c r="L233" i="2"/>
  <c r="K233" i="2"/>
  <c r="B233" i="2"/>
  <c r="R232" i="2"/>
  <c r="L232" i="2"/>
  <c r="K232" i="2"/>
  <c r="B232" i="2"/>
  <c r="R231" i="2"/>
  <c r="L231" i="2"/>
  <c r="K231" i="2"/>
  <c r="B231" i="2"/>
  <c r="R230" i="2"/>
  <c r="L230" i="2"/>
  <c r="K230" i="2"/>
  <c r="B230" i="2"/>
  <c r="R229" i="2"/>
  <c r="L229" i="2"/>
  <c r="K229" i="2"/>
  <c r="B229" i="2"/>
  <c r="R228" i="2"/>
  <c r="L228" i="2"/>
  <c r="K228" i="2"/>
  <c r="B228" i="2"/>
  <c r="R227" i="2"/>
  <c r="L227" i="2"/>
  <c r="K227" i="2"/>
  <c r="B227" i="2"/>
  <c r="R226" i="2"/>
  <c r="L226" i="2"/>
  <c r="K226" i="2"/>
  <c r="B226" i="2"/>
  <c r="R225" i="2"/>
  <c r="L225" i="2"/>
  <c r="K225" i="2"/>
  <c r="B225" i="2"/>
  <c r="R224" i="2"/>
  <c r="L224" i="2"/>
  <c r="K224" i="2"/>
  <c r="B224" i="2"/>
  <c r="R223" i="2"/>
  <c r="L223" i="2"/>
  <c r="K223" i="2"/>
  <c r="B223" i="2"/>
  <c r="R222" i="2"/>
  <c r="L222" i="2"/>
  <c r="K222" i="2"/>
  <c r="B222" i="2"/>
  <c r="R221" i="2"/>
  <c r="L221" i="2"/>
  <c r="K221" i="2"/>
  <c r="B221" i="2"/>
  <c r="R220" i="2"/>
  <c r="L220" i="2"/>
  <c r="K220" i="2"/>
  <c r="B220" i="2"/>
  <c r="R219" i="2"/>
  <c r="L219" i="2"/>
  <c r="K219" i="2"/>
  <c r="B219" i="2"/>
  <c r="R218" i="2"/>
  <c r="L218" i="2"/>
  <c r="K218" i="2"/>
  <c r="B218" i="2"/>
  <c r="R217" i="2"/>
  <c r="L217" i="2"/>
  <c r="K217" i="2"/>
  <c r="B217" i="2"/>
  <c r="R216" i="2"/>
  <c r="L216" i="2"/>
  <c r="K216" i="2"/>
  <c r="B216" i="2"/>
  <c r="R215" i="2"/>
  <c r="L215" i="2"/>
  <c r="K215" i="2"/>
  <c r="B215" i="2"/>
  <c r="R214" i="2"/>
  <c r="L214" i="2"/>
  <c r="K214" i="2"/>
  <c r="B214" i="2"/>
  <c r="R213" i="2"/>
  <c r="L213" i="2"/>
  <c r="K213" i="2"/>
  <c r="B213" i="2"/>
  <c r="R212" i="2"/>
  <c r="L212" i="2"/>
  <c r="K212" i="2"/>
  <c r="B212" i="2"/>
  <c r="R211" i="2"/>
  <c r="L211" i="2"/>
  <c r="K211" i="2"/>
  <c r="B211" i="2"/>
  <c r="R210" i="2"/>
  <c r="L210" i="2"/>
  <c r="K210" i="2"/>
  <c r="B210" i="2"/>
  <c r="R209" i="2"/>
  <c r="L209" i="2"/>
  <c r="K209" i="2"/>
  <c r="B209" i="2"/>
  <c r="R208" i="2"/>
  <c r="L208" i="2"/>
  <c r="K208" i="2"/>
  <c r="B208" i="2"/>
  <c r="R207" i="2"/>
  <c r="L207" i="2"/>
  <c r="K207" i="2"/>
  <c r="B207" i="2"/>
  <c r="R206" i="2"/>
  <c r="L206" i="2"/>
  <c r="K206" i="2"/>
  <c r="B206" i="2"/>
  <c r="R205" i="2"/>
  <c r="L205" i="2"/>
  <c r="K205" i="2"/>
  <c r="B205" i="2"/>
  <c r="R204" i="2"/>
  <c r="L204" i="2"/>
  <c r="K204" i="2"/>
  <c r="B204" i="2"/>
  <c r="R203" i="2"/>
  <c r="L203" i="2"/>
  <c r="K203" i="2"/>
  <c r="B203" i="2"/>
  <c r="R202" i="2"/>
  <c r="L202" i="2"/>
  <c r="K202" i="2"/>
  <c r="B202" i="2"/>
  <c r="R201" i="2"/>
  <c r="L201" i="2"/>
  <c r="K201" i="2"/>
  <c r="B201" i="2"/>
  <c r="R200" i="2"/>
  <c r="L200" i="2"/>
  <c r="K200" i="2"/>
  <c r="B200" i="2"/>
  <c r="R199" i="2"/>
  <c r="L199" i="2"/>
  <c r="K199" i="2"/>
  <c r="B199" i="2"/>
  <c r="R198" i="2"/>
  <c r="L198" i="2"/>
  <c r="K198" i="2"/>
  <c r="B198" i="2"/>
  <c r="R197" i="2"/>
  <c r="L197" i="2"/>
  <c r="K197" i="2"/>
  <c r="B197" i="2"/>
  <c r="R196" i="2"/>
  <c r="L196" i="2"/>
  <c r="K196" i="2"/>
  <c r="B196" i="2"/>
  <c r="R195" i="2"/>
  <c r="L195" i="2"/>
  <c r="K195" i="2"/>
  <c r="B195" i="2"/>
  <c r="R194" i="2"/>
  <c r="L194" i="2"/>
  <c r="K194" i="2"/>
  <c r="B194" i="2"/>
  <c r="R193" i="2"/>
  <c r="L193" i="2"/>
  <c r="K193" i="2"/>
  <c r="B193" i="2"/>
  <c r="R192" i="2"/>
  <c r="L192" i="2"/>
  <c r="K192" i="2"/>
  <c r="B192" i="2"/>
  <c r="R191" i="2"/>
  <c r="L191" i="2"/>
  <c r="K191" i="2"/>
  <c r="B191" i="2"/>
  <c r="R190" i="2"/>
  <c r="L190" i="2"/>
  <c r="K190" i="2"/>
  <c r="B190" i="2"/>
  <c r="R189" i="2"/>
  <c r="L189" i="2"/>
  <c r="K189" i="2"/>
  <c r="B189" i="2"/>
  <c r="R188" i="2"/>
  <c r="L188" i="2"/>
  <c r="K188" i="2"/>
  <c r="B188" i="2"/>
  <c r="R187" i="2"/>
  <c r="L187" i="2"/>
  <c r="K187" i="2"/>
  <c r="B187" i="2"/>
  <c r="R186" i="2"/>
  <c r="L186" i="2"/>
  <c r="K186" i="2"/>
  <c r="B186" i="2"/>
  <c r="R185" i="2"/>
  <c r="L185" i="2"/>
  <c r="K185" i="2"/>
  <c r="B185" i="2"/>
  <c r="R184" i="2"/>
  <c r="L184" i="2"/>
  <c r="K184" i="2"/>
  <c r="B184" i="2"/>
  <c r="R183" i="2"/>
  <c r="L183" i="2"/>
  <c r="K183" i="2"/>
  <c r="B183" i="2"/>
  <c r="R182" i="2"/>
  <c r="L182" i="2"/>
  <c r="K182" i="2"/>
  <c r="B182" i="2"/>
  <c r="R181" i="2"/>
  <c r="L181" i="2"/>
  <c r="K181" i="2"/>
  <c r="B181" i="2"/>
  <c r="R180" i="2"/>
  <c r="L180" i="2"/>
  <c r="K180" i="2"/>
  <c r="B180" i="2"/>
  <c r="R179" i="2"/>
  <c r="L179" i="2"/>
  <c r="K179" i="2"/>
  <c r="B179" i="2"/>
  <c r="R178" i="2"/>
  <c r="L178" i="2"/>
  <c r="K178" i="2"/>
  <c r="B178" i="2"/>
  <c r="R177" i="2"/>
  <c r="L177" i="2"/>
  <c r="K177" i="2"/>
  <c r="B177" i="2"/>
  <c r="R176" i="2"/>
  <c r="L176" i="2"/>
  <c r="K176" i="2"/>
  <c r="B176" i="2"/>
  <c r="R175" i="2"/>
  <c r="L175" i="2"/>
  <c r="K175" i="2"/>
  <c r="B175" i="2"/>
  <c r="R174" i="2"/>
  <c r="L174" i="2"/>
  <c r="K174" i="2"/>
  <c r="B174" i="2"/>
  <c r="R173" i="2"/>
  <c r="L173" i="2"/>
  <c r="K173" i="2"/>
  <c r="B173" i="2"/>
  <c r="R172" i="2"/>
  <c r="L172" i="2"/>
  <c r="K172" i="2"/>
  <c r="B172" i="2"/>
  <c r="R171" i="2"/>
  <c r="L171" i="2"/>
  <c r="K171" i="2"/>
  <c r="B171" i="2"/>
  <c r="R170" i="2"/>
  <c r="L170" i="2"/>
  <c r="K170" i="2"/>
  <c r="B170" i="2"/>
  <c r="R169" i="2"/>
  <c r="L169" i="2"/>
  <c r="K169" i="2"/>
  <c r="B169" i="2"/>
  <c r="R168" i="2"/>
  <c r="L168" i="2"/>
  <c r="K168" i="2"/>
  <c r="B168" i="2"/>
  <c r="R167" i="2"/>
  <c r="L167" i="2"/>
  <c r="K167" i="2"/>
  <c r="B167" i="2"/>
  <c r="R166" i="2"/>
  <c r="L166" i="2"/>
  <c r="K166" i="2"/>
  <c r="B166" i="2"/>
  <c r="R165" i="2"/>
  <c r="L165" i="2"/>
  <c r="K165" i="2"/>
  <c r="B165" i="2"/>
  <c r="R164" i="2"/>
  <c r="L164" i="2"/>
  <c r="K164" i="2"/>
  <c r="B164" i="2"/>
  <c r="R163" i="2"/>
  <c r="L163" i="2"/>
  <c r="K163" i="2"/>
  <c r="B163" i="2"/>
  <c r="R162" i="2"/>
  <c r="L162" i="2"/>
  <c r="K162" i="2"/>
  <c r="B162" i="2"/>
  <c r="R161" i="2"/>
  <c r="L161" i="2"/>
  <c r="K161" i="2"/>
  <c r="B161" i="2"/>
  <c r="R160" i="2"/>
  <c r="L160" i="2"/>
  <c r="K160" i="2"/>
  <c r="B160" i="2"/>
  <c r="R159" i="2"/>
  <c r="L159" i="2"/>
  <c r="K159" i="2"/>
  <c r="B159" i="2"/>
  <c r="R158" i="2"/>
  <c r="L158" i="2"/>
  <c r="K158" i="2"/>
  <c r="B158" i="2"/>
  <c r="R157" i="2"/>
  <c r="L157" i="2"/>
  <c r="K157" i="2"/>
  <c r="B157" i="2"/>
  <c r="R156" i="2"/>
  <c r="L156" i="2"/>
  <c r="K156" i="2"/>
  <c r="B156" i="2"/>
  <c r="R155" i="2"/>
  <c r="L155" i="2"/>
  <c r="K155" i="2"/>
  <c r="B155" i="2"/>
  <c r="R154" i="2"/>
  <c r="L154" i="2"/>
  <c r="K154" i="2"/>
  <c r="B154" i="2"/>
  <c r="R153" i="2"/>
  <c r="L153" i="2"/>
  <c r="K153" i="2"/>
  <c r="B153" i="2"/>
  <c r="R152" i="2"/>
  <c r="L152" i="2"/>
  <c r="K152" i="2"/>
  <c r="B152" i="2"/>
  <c r="R151" i="2"/>
  <c r="L151" i="2"/>
  <c r="K151" i="2"/>
  <c r="B151" i="2"/>
  <c r="R150" i="2"/>
  <c r="L150" i="2"/>
  <c r="K150" i="2"/>
  <c r="B150" i="2"/>
  <c r="R149" i="2"/>
  <c r="L149" i="2"/>
  <c r="K149" i="2"/>
  <c r="B149" i="2"/>
  <c r="R148" i="2"/>
  <c r="L148" i="2"/>
  <c r="K148" i="2"/>
  <c r="B148" i="2"/>
  <c r="R147" i="2"/>
  <c r="L147" i="2"/>
  <c r="K147" i="2"/>
  <c r="B147" i="2"/>
  <c r="R146" i="2"/>
  <c r="L146" i="2"/>
  <c r="K146" i="2"/>
  <c r="B146" i="2"/>
  <c r="R145" i="2"/>
  <c r="L145" i="2"/>
  <c r="K145" i="2"/>
  <c r="B145" i="2"/>
  <c r="R144" i="2"/>
  <c r="L144" i="2"/>
  <c r="K144" i="2"/>
  <c r="B144" i="2"/>
  <c r="R143" i="2"/>
  <c r="L143" i="2"/>
  <c r="K143" i="2"/>
  <c r="B143" i="2"/>
  <c r="R142" i="2"/>
  <c r="L142" i="2"/>
  <c r="K142" i="2"/>
  <c r="B142" i="2"/>
  <c r="R141" i="2"/>
  <c r="L141" i="2"/>
  <c r="K141" i="2"/>
  <c r="B141" i="2"/>
  <c r="R140" i="2"/>
  <c r="L140" i="2"/>
  <c r="K140" i="2"/>
  <c r="B140" i="2"/>
  <c r="R139" i="2"/>
  <c r="L139" i="2"/>
  <c r="K139" i="2"/>
  <c r="B139" i="2"/>
  <c r="R138" i="2"/>
  <c r="L138" i="2"/>
  <c r="K138" i="2"/>
  <c r="B138" i="2"/>
  <c r="R137" i="2"/>
  <c r="L137" i="2"/>
  <c r="K137" i="2"/>
  <c r="B137" i="2"/>
  <c r="R136" i="2"/>
  <c r="L136" i="2"/>
  <c r="K136" i="2"/>
  <c r="B136" i="2"/>
  <c r="R135" i="2"/>
  <c r="L135" i="2"/>
  <c r="K135" i="2"/>
  <c r="B135" i="2"/>
  <c r="R134" i="2"/>
  <c r="L134" i="2"/>
  <c r="K134" i="2"/>
  <c r="B134" i="2"/>
  <c r="R133" i="2"/>
  <c r="L133" i="2"/>
  <c r="K133" i="2"/>
  <c r="B133" i="2"/>
  <c r="R132" i="2"/>
  <c r="L132" i="2"/>
  <c r="K132" i="2"/>
  <c r="B132" i="2"/>
  <c r="R131" i="2"/>
  <c r="L131" i="2"/>
  <c r="K131" i="2"/>
  <c r="B131" i="2"/>
  <c r="R130" i="2"/>
  <c r="L130" i="2"/>
  <c r="K130" i="2"/>
  <c r="B130" i="2"/>
  <c r="R129" i="2"/>
  <c r="L129" i="2"/>
  <c r="K129" i="2"/>
  <c r="B129" i="2"/>
  <c r="R128" i="2"/>
  <c r="L128" i="2"/>
  <c r="K128" i="2"/>
  <c r="B128" i="2"/>
  <c r="R127" i="2"/>
  <c r="L127" i="2"/>
  <c r="K127" i="2"/>
  <c r="B127" i="2"/>
  <c r="R126" i="2"/>
  <c r="L126" i="2"/>
  <c r="K126" i="2"/>
  <c r="B126" i="2"/>
  <c r="R125" i="2"/>
  <c r="L125" i="2"/>
  <c r="K125" i="2"/>
  <c r="B125" i="2"/>
  <c r="R124" i="2"/>
  <c r="L124" i="2"/>
  <c r="K124" i="2"/>
  <c r="B124" i="2"/>
  <c r="R123" i="2"/>
  <c r="L123" i="2"/>
  <c r="K123" i="2"/>
  <c r="B123" i="2"/>
  <c r="R122" i="2"/>
  <c r="L122" i="2"/>
  <c r="K122" i="2"/>
  <c r="B122" i="2"/>
  <c r="R121" i="2"/>
  <c r="L121" i="2"/>
  <c r="K121" i="2"/>
  <c r="B121" i="2"/>
  <c r="R120" i="2"/>
  <c r="L120" i="2"/>
  <c r="K120" i="2"/>
  <c r="B120" i="2"/>
  <c r="R119" i="2"/>
  <c r="L119" i="2"/>
  <c r="K119" i="2"/>
  <c r="B119" i="2"/>
  <c r="R118" i="2"/>
  <c r="L118" i="2"/>
  <c r="K118" i="2"/>
  <c r="B118" i="2"/>
  <c r="R117" i="2"/>
  <c r="L117" i="2"/>
  <c r="K117" i="2"/>
  <c r="B117" i="2"/>
  <c r="R116" i="2"/>
  <c r="L116" i="2"/>
  <c r="K116" i="2"/>
  <c r="B116" i="2"/>
  <c r="R115" i="2"/>
  <c r="L115" i="2"/>
  <c r="K115" i="2"/>
  <c r="B115" i="2"/>
  <c r="R114" i="2"/>
  <c r="L114" i="2"/>
  <c r="K114" i="2"/>
  <c r="B114" i="2"/>
  <c r="R113" i="2"/>
  <c r="L113" i="2"/>
  <c r="K113" i="2"/>
  <c r="B113" i="2"/>
  <c r="R112" i="2"/>
  <c r="L112" i="2"/>
  <c r="K112" i="2"/>
  <c r="B112" i="2"/>
  <c r="R111" i="2"/>
  <c r="L111" i="2"/>
  <c r="K111" i="2"/>
  <c r="B111" i="2"/>
  <c r="R110" i="2"/>
  <c r="L110" i="2"/>
  <c r="K110" i="2"/>
  <c r="B110" i="2"/>
  <c r="R109" i="2"/>
  <c r="L109" i="2"/>
  <c r="K109" i="2"/>
  <c r="B109" i="2"/>
  <c r="R108" i="2"/>
  <c r="L108" i="2"/>
  <c r="K108" i="2"/>
  <c r="B108" i="2"/>
  <c r="R107" i="2"/>
  <c r="L107" i="2"/>
  <c r="K107" i="2"/>
  <c r="B107" i="2"/>
  <c r="R106" i="2"/>
  <c r="L106" i="2"/>
  <c r="K106" i="2"/>
  <c r="B106" i="2"/>
  <c r="R105" i="2"/>
  <c r="L105" i="2"/>
  <c r="K105" i="2"/>
  <c r="B105" i="2"/>
  <c r="R104" i="2"/>
  <c r="L104" i="2"/>
  <c r="K104" i="2"/>
  <c r="B104" i="2"/>
  <c r="R103" i="2"/>
  <c r="L103" i="2"/>
  <c r="K103" i="2"/>
  <c r="B103" i="2"/>
  <c r="R102" i="2"/>
  <c r="L102" i="2"/>
  <c r="K102" i="2"/>
  <c r="B102" i="2"/>
  <c r="R101" i="2"/>
  <c r="L101" i="2"/>
  <c r="K101" i="2"/>
  <c r="B101" i="2"/>
  <c r="R100" i="2"/>
  <c r="L100" i="2"/>
  <c r="K100" i="2"/>
  <c r="B100" i="2"/>
  <c r="R99" i="2"/>
  <c r="L99" i="2"/>
  <c r="K99" i="2"/>
  <c r="B99" i="2"/>
  <c r="R98" i="2"/>
  <c r="L98" i="2"/>
  <c r="K98" i="2"/>
  <c r="B98" i="2"/>
  <c r="R97" i="2"/>
  <c r="L97" i="2"/>
  <c r="K97" i="2"/>
  <c r="B97" i="2"/>
  <c r="R96" i="2"/>
  <c r="L96" i="2"/>
  <c r="K96" i="2"/>
  <c r="B96" i="2"/>
  <c r="R95" i="2"/>
  <c r="L95" i="2"/>
  <c r="K95" i="2"/>
  <c r="B95" i="2"/>
  <c r="R94" i="2"/>
  <c r="L94" i="2"/>
  <c r="K94" i="2"/>
  <c r="B94" i="2"/>
  <c r="R93" i="2"/>
  <c r="L93" i="2"/>
  <c r="K93" i="2"/>
  <c r="B93" i="2"/>
  <c r="R92" i="2"/>
  <c r="L92" i="2"/>
  <c r="K92" i="2"/>
  <c r="B92" i="2"/>
  <c r="R91" i="2"/>
  <c r="L91" i="2"/>
  <c r="K91" i="2"/>
  <c r="B91" i="2"/>
  <c r="R90" i="2"/>
  <c r="L90" i="2"/>
  <c r="K90" i="2"/>
  <c r="B90" i="2"/>
  <c r="R89" i="2"/>
  <c r="L89" i="2"/>
  <c r="K89" i="2"/>
  <c r="B89" i="2"/>
  <c r="R88" i="2"/>
  <c r="L88" i="2"/>
  <c r="K88" i="2"/>
  <c r="B88" i="2"/>
  <c r="R87" i="2"/>
  <c r="L87" i="2"/>
  <c r="K87" i="2"/>
  <c r="B87" i="2"/>
  <c r="R86" i="2"/>
  <c r="L86" i="2"/>
  <c r="K86" i="2"/>
  <c r="B86" i="2"/>
  <c r="R85" i="2"/>
  <c r="L85" i="2"/>
  <c r="K85" i="2"/>
  <c r="B85" i="2"/>
  <c r="R84" i="2"/>
  <c r="L84" i="2"/>
  <c r="K84" i="2"/>
  <c r="B84" i="2"/>
  <c r="R83" i="2"/>
  <c r="L83" i="2"/>
  <c r="K83" i="2"/>
  <c r="B83" i="2"/>
  <c r="R82" i="2"/>
  <c r="L82" i="2"/>
  <c r="K82" i="2"/>
  <c r="B82" i="2"/>
  <c r="R81" i="2"/>
  <c r="L81" i="2"/>
  <c r="K81" i="2"/>
  <c r="B81" i="2"/>
  <c r="R80" i="2"/>
  <c r="L80" i="2"/>
  <c r="K80" i="2"/>
  <c r="B80" i="2"/>
  <c r="R79" i="2"/>
  <c r="L79" i="2"/>
  <c r="K79" i="2"/>
  <c r="B79" i="2"/>
  <c r="R78" i="2"/>
  <c r="L78" i="2"/>
  <c r="K78" i="2"/>
  <c r="B78" i="2"/>
  <c r="R77" i="2"/>
  <c r="L77" i="2"/>
  <c r="K77" i="2"/>
  <c r="B77" i="2"/>
  <c r="R76" i="2"/>
  <c r="L76" i="2"/>
  <c r="K76" i="2"/>
  <c r="B76" i="2"/>
  <c r="R75" i="2"/>
  <c r="L75" i="2"/>
  <c r="K75" i="2"/>
  <c r="B75" i="2"/>
  <c r="R74" i="2"/>
  <c r="L74" i="2"/>
  <c r="K74" i="2"/>
  <c r="B74" i="2"/>
  <c r="R73" i="2"/>
  <c r="L73" i="2"/>
  <c r="K73" i="2"/>
  <c r="B73" i="2"/>
  <c r="R72" i="2"/>
  <c r="L72" i="2"/>
  <c r="K72" i="2"/>
  <c r="B72" i="2"/>
  <c r="R71" i="2"/>
  <c r="L71" i="2"/>
  <c r="K71" i="2"/>
  <c r="B71" i="2"/>
  <c r="R70" i="2"/>
  <c r="L70" i="2"/>
  <c r="K70" i="2"/>
  <c r="B70" i="2"/>
  <c r="R69" i="2"/>
  <c r="L69" i="2"/>
  <c r="K69" i="2"/>
  <c r="B69" i="2"/>
  <c r="R68" i="2"/>
  <c r="L68" i="2"/>
  <c r="K68" i="2"/>
  <c r="B68" i="2"/>
  <c r="R67" i="2"/>
  <c r="L67" i="2"/>
  <c r="K67" i="2"/>
  <c r="B67" i="2"/>
  <c r="R66" i="2"/>
  <c r="L66" i="2"/>
  <c r="K66" i="2"/>
  <c r="B66" i="2"/>
  <c r="R65" i="2"/>
  <c r="L65" i="2"/>
  <c r="K65" i="2"/>
  <c r="B65" i="2"/>
  <c r="R64" i="2"/>
  <c r="L64" i="2"/>
  <c r="K64" i="2"/>
  <c r="B64" i="2"/>
  <c r="R63" i="2"/>
  <c r="L63" i="2"/>
  <c r="K63" i="2"/>
  <c r="B63" i="2"/>
  <c r="R62" i="2"/>
  <c r="L62" i="2"/>
  <c r="K62" i="2"/>
  <c r="B62" i="2"/>
  <c r="R61" i="2"/>
  <c r="L61" i="2"/>
  <c r="K61" i="2"/>
  <c r="B61" i="2"/>
  <c r="R60" i="2"/>
  <c r="L60" i="2"/>
  <c r="K60" i="2"/>
  <c r="B60" i="2"/>
  <c r="R59" i="2"/>
  <c r="L59" i="2"/>
  <c r="K59" i="2"/>
  <c r="B59" i="2"/>
  <c r="R58" i="2"/>
  <c r="L58" i="2"/>
  <c r="K58" i="2"/>
  <c r="B58" i="2"/>
  <c r="R57" i="2"/>
  <c r="L57" i="2"/>
  <c r="K57" i="2"/>
  <c r="B57" i="2"/>
  <c r="R56" i="2"/>
  <c r="L56" i="2"/>
  <c r="K56" i="2"/>
  <c r="B56" i="2"/>
  <c r="R55" i="2"/>
  <c r="L55" i="2"/>
  <c r="K55" i="2"/>
  <c r="B55" i="2"/>
  <c r="R54" i="2"/>
  <c r="L54" i="2"/>
  <c r="K54" i="2"/>
  <c r="B54" i="2"/>
  <c r="R53" i="2"/>
  <c r="L53" i="2"/>
  <c r="K53" i="2"/>
  <c r="B53" i="2"/>
  <c r="R52" i="2"/>
  <c r="L52" i="2"/>
  <c r="K52" i="2"/>
  <c r="B52" i="2"/>
  <c r="R51" i="2"/>
  <c r="L51" i="2"/>
  <c r="K51" i="2"/>
  <c r="B51" i="2"/>
  <c r="R50" i="2"/>
  <c r="L50" i="2"/>
  <c r="K50" i="2"/>
  <c r="B50" i="2"/>
  <c r="R49" i="2"/>
  <c r="L49" i="2"/>
  <c r="K49" i="2"/>
  <c r="B49" i="2"/>
  <c r="R48" i="2"/>
  <c r="L48" i="2"/>
  <c r="K48" i="2"/>
  <c r="B48" i="2"/>
  <c r="R47" i="2"/>
  <c r="L47" i="2"/>
  <c r="K47" i="2"/>
  <c r="B47" i="2"/>
  <c r="R46" i="2"/>
  <c r="L46" i="2"/>
  <c r="K46" i="2"/>
  <c r="B46" i="2"/>
  <c r="R45" i="2"/>
  <c r="L45" i="2"/>
  <c r="K45" i="2"/>
  <c r="B45" i="2"/>
  <c r="R44" i="2"/>
  <c r="L44" i="2"/>
  <c r="K44" i="2"/>
  <c r="B44" i="2"/>
  <c r="R43" i="2"/>
  <c r="L43" i="2"/>
  <c r="K43" i="2"/>
  <c r="B43" i="2"/>
  <c r="R42" i="2"/>
  <c r="L42" i="2"/>
  <c r="K42" i="2"/>
  <c r="B42" i="2"/>
  <c r="R41" i="2"/>
  <c r="L41" i="2"/>
  <c r="K41" i="2"/>
  <c r="B41" i="2"/>
  <c r="R40" i="2"/>
  <c r="L40" i="2"/>
  <c r="K40" i="2"/>
  <c r="B40" i="2"/>
  <c r="R39" i="2"/>
  <c r="L39" i="2"/>
  <c r="K39" i="2"/>
  <c r="B39" i="2"/>
  <c r="R38" i="2"/>
  <c r="L38" i="2"/>
  <c r="K38" i="2"/>
  <c r="B38" i="2"/>
  <c r="R37" i="2"/>
  <c r="L37" i="2"/>
  <c r="K37" i="2"/>
  <c r="B37" i="2"/>
  <c r="R36" i="2"/>
  <c r="L36" i="2"/>
  <c r="K36" i="2"/>
  <c r="B36" i="2"/>
  <c r="R35" i="2"/>
  <c r="L35" i="2"/>
  <c r="K35" i="2"/>
  <c r="B35" i="2"/>
  <c r="R34" i="2"/>
  <c r="L34" i="2"/>
  <c r="K34" i="2"/>
  <c r="B34" i="2"/>
  <c r="R33" i="2"/>
  <c r="L33" i="2"/>
  <c r="K33" i="2"/>
  <c r="B33" i="2"/>
  <c r="R32" i="2"/>
  <c r="L32" i="2"/>
  <c r="K32" i="2"/>
  <c r="B32" i="2"/>
  <c r="R31" i="2"/>
  <c r="L31" i="2"/>
  <c r="K31" i="2"/>
  <c r="B31" i="2"/>
  <c r="R30" i="2"/>
  <c r="L30" i="2"/>
  <c r="K30" i="2"/>
  <c r="B30" i="2"/>
  <c r="R29" i="2"/>
  <c r="L29" i="2"/>
  <c r="K29" i="2"/>
  <c r="B29" i="2"/>
  <c r="R28" i="2"/>
  <c r="L28" i="2"/>
  <c r="K28" i="2"/>
  <c r="B28" i="2"/>
  <c r="R27" i="2"/>
  <c r="L27" i="2"/>
  <c r="K27" i="2"/>
  <c r="B27" i="2"/>
  <c r="R26" i="2"/>
  <c r="L26" i="2"/>
  <c r="K26" i="2"/>
  <c r="B26" i="2"/>
  <c r="R25" i="2"/>
  <c r="L25" i="2"/>
  <c r="K25" i="2"/>
  <c r="B25" i="2"/>
  <c r="R24" i="2"/>
  <c r="L24" i="2"/>
  <c r="K24" i="2"/>
  <c r="B24" i="2"/>
  <c r="R23" i="2"/>
  <c r="L23" i="2"/>
  <c r="K23" i="2"/>
  <c r="B23" i="2"/>
  <c r="R22" i="2"/>
  <c r="L22" i="2"/>
  <c r="K22" i="2"/>
  <c r="B22" i="2"/>
  <c r="R21" i="2"/>
  <c r="L21" i="2"/>
  <c r="K21" i="2"/>
  <c r="B21" i="2"/>
  <c r="R20" i="2"/>
  <c r="L20" i="2"/>
  <c r="K20" i="2"/>
  <c r="B20" i="2"/>
  <c r="R19" i="2"/>
  <c r="L19" i="2"/>
  <c r="K19" i="2"/>
  <c r="B19" i="2"/>
  <c r="R18" i="2"/>
  <c r="L18" i="2"/>
  <c r="K18" i="2"/>
  <c r="B18" i="2"/>
  <c r="R17" i="2"/>
  <c r="L17" i="2"/>
  <c r="K17" i="2"/>
  <c r="B17" i="2"/>
  <c r="R16" i="2"/>
  <c r="L16" i="2"/>
  <c r="K16" i="2"/>
  <c r="B16" i="2"/>
  <c r="R15" i="2"/>
  <c r="L15" i="2"/>
  <c r="K15" i="2"/>
  <c r="B15" i="2"/>
  <c r="R14" i="2"/>
  <c r="L14" i="2"/>
  <c r="K14" i="2"/>
  <c r="B14" i="2"/>
  <c r="R13" i="2"/>
  <c r="L13" i="2"/>
  <c r="K13" i="2"/>
  <c r="B13" i="2"/>
  <c r="R12" i="2"/>
  <c r="L12" i="2"/>
  <c r="K12" i="2"/>
  <c r="B12" i="2"/>
  <c r="R11" i="2"/>
  <c r="L11" i="2"/>
  <c r="K11" i="2"/>
  <c r="B11" i="2"/>
  <c r="R10" i="2"/>
  <c r="L10" i="2"/>
  <c r="K10" i="2"/>
  <c r="B10" i="2"/>
  <c r="R9" i="2"/>
  <c r="L9" i="2"/>
  <c r="K9" i="2"/>
  <c r="B9" i="2"/>
  <c r="R8" i="2"/>
  <c r="L8" i="2"/>
  <c r="K8" i="2"/>
  <c r="B8" i="2"/>
  <c r="R7" i="2"/>
  <c r="L7" i="2"/>
  <c r="K7" i="2"/>
  <c r="B7" i="2"/>
  <c r="R6" i="2"/>
  <c r="L6" i="2"/>
  <c r="K6" i="2"/>
  <c r="B6" i="2"/>
  <c r="R5" i="2"/>
  <c r="L5" i="2"/>
  <c r="K5" i="2"/>
  <c r="B5" i="2"/>
  <c r="R4" i="2"/>
  <c r="L4" i="2"/>
  <c r="K4" i="2"/>
  <c r="B4" i="2"/>
  <c r="R3" i="2"/>
  <c r="L3" i="2"/>
  <c r="K3" i="2"/>
  <c r="B3" i="2"/>
  <c r="R2" i="2"/>
  <c r="L2" i="2"/>
  <c r="K2" i="2"/>
  <c r="B2" i="2"/>
  <c r="M205" i="1"/>
  <c r="L205" i="1"/>
  <c r="K205" i="1"/>
  <c r="B205" i="1"/>
  <c r="R205" i="1" s="1"/>
  <c r="M204" i="1"/>
  <c r="L204" i="1"/>
  <c r="K204" i="1"/>
  <c r="B204" i="1"/>
  <c r="R204" i="1" s="1"/>
  <c r="M203" i="1"/>
  <c r="L203" i="1"/>
  <c r="K203" i="1"/>
  <c r="B203" i="1"/>
  <c r="R203" i="1" s="1"/>
  <c r="M202" i="1"/>
  <c r="L202" i="1"/>
  <c r="K202" i="1"/>
  <c r="B202" i="1"/>
  <c r="R202" i="1" s="1"/>
  <c r="M201" i="1"/>
  <c r="L201" i="1"/>
  <c r="K201" i="1"/>
  <c r="B201" i="1"/>
  <c r="R201" i="1" s="1"/>
  <c r="M200" i="1"/>
  <c r="L200" i="1"/>
  <c r="K200" i="1"/>
  <c r="B200" i="1"/>
  <c r="R200" i="1" s="1"/>
  <c r="M199" i="1"/>
  <c r="L199" i="1"/>
  <c r="K199" i="1"/>
  <c r="B199" i="1"/>
  <c r="R199" i="1" s="1"/>
  <c r="M198" i="1"/>
  <c r="L198" i="1"/>
  <c r="K198" i="1"/>
  <c r="B198" i="1"/>
  <c r="R198" i="1" s="1"/>
  <c r="M197" i="1"/>
  <c r="L197" i="1"/>
  <c r="K197" i="1"/>
  <c r="B197" i="1"/>
  <c r="R197" i="1" s="1"/>
  <c r="M196" i="1"/>
  <c r="L196" i="1"/>
  <c r="K196" i="1"/>
  <c r="B196" i="1"/>
  <c r="R196" i="1" s="1"/>
  <c r="M195" i="1"/>
  <c r="L195" i="1"/>
  <c r="K195" i="1"/>
  <c r="B195" i="1"/>
  <c r="R195" i="1" s="1"/>
  <c r="M194" i="1"/>
  <c r="L194" i="1"/>
  <c r="K194" i="1"/>
  <c r="B194" i="1"/>
  <c r="R194" i="1" s="1"/>
  <c r="M193" i="1"/>
  <c r="L193" i="1"/>
  <c r="K193" i="1"/>
  <c r="B193" i="1"/>
  <c r="R193" i="1" s="1"/>
  <c r="M192" i="1"/>
  <c r="L192" i="1"/>
  <c r="K192" i="1"/>
  <c r="B192" i="1"/>
  <c r="R192" i="1" s="1"/>
  <c r="M191" i="1"/>
  <c r="L191" i="1"/>
  <c r="K191" i="1"/>
  <c r="B191" i="1"/>
  <c r="R191" i="1" s="1"/>
  <c r="M190" i="1"/>
  <c r="L190" i="1"/>
  <c r="K190" i="1"/>
  <c r="B190" i="1"/>
  <c r="R190" i="1" s="1"/>
  <c r="M189" i="1"/>
  <c r="L189" i="1"/>
  <c r="K189" i="1"/>
  <c r="B189" i="1"/>
  <c r="R189" i="1" s="1"/>
  <c r="M188" i="1"/>
  <c r="L188" i="1"/>
  <c r="K188" i="1"/>
  <c r="B188" i="1"/>
  <c r="R188" i="1" s="1"/>
  <c r="M187" i="1"/>
  <c r="L187" i="1"/>
  <c r="K187" i="1"/>
  <c r="B187" i="1"/>
  <c r="R187" i="1" s="1"/>
  <c r="M186" i="1"/>
  <c r="L186" i="1"/>
  <c r="K186" i="1"/>
  <c r="B186" i="1"/>
  <c r="R186" i="1" s="1"/>
  <c r="M185" i="1"/>
  <c r="L185" i="1"/>
  <c r="K185" i="1"/>
  <c r="B185" i="1"/>
  <c r="R185" i="1" s="1"/>
  <c r="M184" i="1"/>
  <c r="L184" i="1"/>
  <c r="K184" i="1"/>
  <c r="B184" i="1"/>
  <c r="R184" i="1" s="1"/>
  <c r="M183" i="1"/>
  <c r="L183" i="1"/>
  <c r="K183" i="1"/>
  <c r="B183" i="1"/>
  <c r="R183" i="1" s="1"/>
  <c r="M182" i="1"/>
  <c r="L182" i="1"/>
  <c r="K182" i="1"/>
  <c r="B182" i="1"/>
  <c r="R182" i="1" s="1"/>
  <c r="M181" i="1"/>
  <c r="L181" i="1"/>
  <c r="K181" i="1"/>
  <c r="B181" i="1"/>
  <c r="R181" i="1" s="1"/>
  <c r="M180" i="1"/>
  <c r="L180" i="1"/>
  <c r="K180" i="1"/>
  <c r="B180" i="1"/>
  <c r="R180" i="1" s="1"/>
  <c r="M179" i="1"/>
  <c r="L179" i="1"/>
  <c r="K179" i="1"/>
  <c r="B179" i="1"/>
  <c r="R179" i="1" s="1"/>
  <c r="M178" i="1"/>
  <c r="L178" i="1"/>
  <c r="K178" i="1"/>
  <c r="B178" i="1"/>
  <c r="R178" i="1" s="1"/>
  <c r="M177" i="1"/>
  <c r="L177" i="1"/>
  <c r="K177" i="1"/>
  <c r="B177" i="1"/>
  <c r="R177" i="1" s="1"/>
  <c r="M176" i="1"/>
  <c r="L176" i="1"/>
  <c r="K176" i="1"/>
  <c r="B176" i="1"/>
  <c r="R176" i="1" s="1"/>
  <c r="M175" i="1"/>
  <c r="L175" i="1"/>
  <c r="K175" i="1"/>
  <c r="B175" i="1"/>
  <c r="R175" i="1" s="1"/>
  <c r="M174" i="1"/>
  <c r="L174" i="1"/>
  <c r="K174" i="1"/>
  <c r="B174" i="1"/>
  <c r="R174" i="1" s="1"/>
  <c r="M173" i="1"/>
  <c r="L173" i="1"/>
  <c r="K173" i="1"/>
  <c r="B173" i="1"/>
  <c r="R173" i="1" s="1"/>
  <c r="M172" i="1"/>
  <c r="L172" i="1"/>
  <c r="K172" i="1"/>
  <c r="B172" i="1"/>
  <c r="R172" i="1" s="1"/>
  <c r="M171" i="1"/>
  <c r="L171" i="1"/>
  <c r="K171" i="1"/>
  <c r="B171" i="1"/>
  <c r="R171" i="1" s="1"/>
  <c r="M170" i="1"/>
  <c r="L170" i="1"/>
  <c r="K170" i="1"/>
  <c r="B170" i="1"/>
  <c r="R170" i="1" s="1"/>
  <c r="M169" i="1"/>
  <c r="L169" i="1"/>
  <c r="K169" i="1"/>
  <c r="B169" i="1"/>
  <c r="R169" i="1" s="1"/>
  <c r="M168" i="1"/>
  <c r="L168" i="1"/>
  <c r="K168" i="1"/>
  <c r="B168" i="1"/>
  <c r="R168" i="1" s="1"/>
  <c r="M167" i="1"/>
  <c r="L167" i="1"/>
  <c r="K167" i="1"/>
  <c r="B167" i="1"/>
  <c r="R167" i="1" s="1"/>
  <c r="M166" i="1"/>
  <c r="L166" i="1"/>
  <c r="K166" i="1"/>
  <c r="B166" i="1"/>
  <c r="R166" i="1" s="1"/>
  <c r="M165" i="1"/>
  <c r="L165" i="1"/>
  <c r="K165" i="1"/>
  <c r="B165" i="1"/>
  <c r="R165" i="1" s="1"/>
  <c r="M164" i="1"/>
  <c r="L164" i="1"/>
  <c r="K164" i="1"/>
  <c r="B164" i="1"/>
  <c r="R164" i="1" s="1"/>
  <c r="M163" i="1"/>
  <c r="L163" i="1"/>
  <c r="K163" i="1"/>
  <c r="B163" i="1"/>
  <c r="R163" i="1" s="1"/>
  <c r="M162" i="1"/>
  <c r="L162" i="1"/>
  <c r="K162" i="1"/>
  <c r="B162" i="1"/>
  <c r="R162" i="1" s="1"/>
  <c r="M161" i="1"/>
  <c r="L161" i="1"/>
  <c r="K161" i="1"/>
  <c r="B161" i="1"/>
  <c r="R161" i="1" s="1"/>
  <c r="M160" i="1"/>
  <c r="L160" i="1"/>
  <c r="K160" i="1"/>
  <c r="B160" i="1"/>
  <c r="R160" i="1" s="1"/>
  <c r="M159" i="1"/>
  <c r="L159" i="1"/>
  <c r="K159" i="1"/>
  <c r="B159" i="1"/>
  <c r="R159" i="1" s="1"/>
  <c r="M158" i="1"/>
  <c r="L158" i="1"/>
  <c r="K158" i="1"/>
  <c r="B158" i="1"/>
  <c r="R158" i="1" s="1"/>
  <c r="M157" i="1"/>
  <c r="L157" i="1"/>
  <c r="K157" i="1"/>
  <c r="B157" i="1"/>
  <c r="R157" i="1" s="1"/>
  <c r="M156" i="1"/>
  <c r="L156" i="1"/>
  <c r="K156" i="1"/>
  <c r="B156" i="1"/>
  <c r="R156" i="1" s="1"/>
  <c r="M155" i="1"/>
  <c r="L155" i="1"/>
  <c r="K155" i="1"/>
  <c r="B155" i="1"/>
  <c r="R155" i="1" s="1"/>
  <c r="M154" i="1"/>
  <c r="L154" i="1"/>
  <c r="K154" i="1"/>
  <c r="B154" i="1"/>
  <c r="R154" i="1" s="1"/>
  <c r="M153" i="1"/>
  <c r="L153" i="1"/>
  <c r="K153" i="1"/>
  <c r="B153" i="1"/>
  <c r="R153" i="1" s="1"/>
  <c r="M152" i="1"/>
  <c r="L152" i="1"/>
  <c r="K152" i="1"/>
  <c r="B152" i="1"/>
  <c r="R152" i="1" s="1"/>
  <c r="M151" i="1"/>
  <c r="L151" i="1"/>
  <c r="K151" i="1"/>
  <c r="B151" i="1"/>
  <c r="R151" i="1" s="1"/>
  <c r="M150" i="1"/>
  <c r="L150" i="1"/>
  <c r="K150" i="1"/>
  <c r="B150" i="1"/>
  <c r="R150" i="1" s="1"/>
  <c r="M149" i="1"/>
  <c r="L149" i="1"/>
  <c r="K149" i="1"/>
  <c r="B149" i="1"/>
  <c r="R149" i="1" s="1"/>
  <c r="M148" i="1"/>
  <c r="L148" i="1"/>
  <c r="K148" i="1"/>
  <c r="B148" i="1"/>
  <c r="R148" i="1" s="1"/>
  <c r="M147" i="1"/>
  <c r="L147" i="1"/>
  <c r="K147" i="1"/>
  <c r="B147" i="1"/>
  <c r="R147" i="1" s="1"/>
  <c r="M146" i="1"/>
  <c r="L146" i="1"/>
  <c r="K146" i="1"/>
  <c r="B146" i="1"/>
  <c r="R146" i="1" s="1"/>
  <c r="M145" i="1"/>
  <c r="L145" i="1"/>
  <c r="K145" i="1"/>
  <c r="B145" i="1"/>
  <c r="R145" i="1" s="1"/>
  <c r="M144" i="1"/>
  <c r="L144" i="1"/>
  <c r="K144" i="1"/>
  <c r="B144" i="1"/>
  <c r="R144" i="1" s="1"/>
  <c r="M143" i="1"/>
  <c r="L143" i="1"/>
  <c r="K143" i="1"/>
  <c r="B143" i="1"/>
  <c r="R143" i="1" s="1"/>
  <c r="M142" i="1"/>
  <c r="L142" i="1"/>
  <c r="K142" i="1"/>
  <c r="B142" i="1"/>
  <c r="R142" i="1" s="1"/>
  <c r="M141" i="1"/>
  <c r="L141" i="1"/>
  <c r="K141" i="1"/>
  <c r="B141" i="1"/>
  <c r="R141" i="1" s="1"/>
  <c r="M140" i="1"/>
  <c r="L140" i="1"/>
  <c r="K140" i="1"/>
  <c r="B140" i="1"/>
  <c r="R140" i="1" s="1"/>
  <c r="M139" i="1"/>
  <c r="L139" i="1"/>
  <c r="K139" i="1"/>
  <c r="B139" i="1"/>
  <c r="R139" i="1" s="1"/>
  <c r="M138" i="1"/>
  <c r="L138" i="1"/>
  <c r="K138" i="1"/>
  <c r="B138" i="1"/>
  <c r="R138" i="1" s="1"/>
  <c r="M137" i="1"/>
  <c r="L137" i="1"/>
  <c r="K137" i="1"/>
  <c r="B137" i="1"/>
  <c r="R137" i="1" s="1"/>
  <c r="M136" i="1"/>
  <c r="L136" i="1"/>
  <c r="K136" i="1"/>
  <c r="B136" i="1"/>
  <c r="R136" i="1" s="1"/>
  <c r="M135" i="1"/>
  <c r="L135" i="1"/>
  <c r="K135" i="1"/>
  <c r="B135" i="1"/>
  <c r="R135" i="1" s="1"/>
  <c r="M134" i="1"/>
  <c r="L134" i="1"/>
  <c r="K134" i="1"/>
  <c r="B134" i="1"/>
  <c r="R134" i="1" s="1"/>
  <c r="M133" i="1"/>
  <c r="L133" i="1"/>
  <c r="K133" i="1"/>
  <c r="B133" i="1"/>
  <c r="R133" i="1" s="1"/>
  <c r="M132" i="1"/>
  <c r="L132" i="1"/>
  <c r="K132" i="1"/>
  <c r="B132" i="1"/>
  <c r="R132" i="1" s="1"/>
  <c r="M131" i="1"/>
  <c r="L131" i="1"/>
  <c r="K131" i="1"/>
  <c r="B131" i="1"/>
  <c r="R131" i="1" s="1"/>
  <c r="M130" i="1"/>
  <c r="L130" i="1"/>
  <c r="K130" i="1"/>
  <c r="B130" i="1"/>
  <c r="R130" i="1" s="1"/>
  <c r="M129" i="1"/>
  <c r="L129" i="1"/>
  <c r="K129" i="1"/>
  <c r="B129" i="1"/>
  <c r="R129" i="1" s="1"/>
  <c r="M128" i="1"/>
  <c r="L128" i="1"/>
  <c r="K128" i="1"/>
  <c r="B128" i="1"/>
  <c r="R128" i="1" s="1"/>
  <c r="M127" i="1"/>
  <c r="L127" i="1"/>
  <c r="K127" i="1"/>
  <c r="B127" i="1"/>
  <c r="R127" i="1" s="1"/>
  <c r="M126" i="1"/>
  <c r="L126" i="1"/>
  <c r="K126" i="1"/>
  <c r="B126" i="1"/>
  <c r="R126" i="1" s="1"/>
  <c r="M125" i="1"/>
  <c r="L125" i="1"/>
  <c r="K125" i="1"/>
  <c r="B125" i="1"/>
  <c r="R125" i="1" s="1"/>
  <c r="M124" i="1"/>
  <c r="L124" i="1"/>
  <c r="K124" i="1"/>
  <c r="B124" i="1"/>
  <c r="R124" i="1" s="1"/>
  <c r="M123" i="1"/>
  <c r="L123" i="1"/>
  <c r="K123" i="1"/>
  <c r="B123" i="1"/>
  <c r="R123" i="1" s="1"/>
  <c r="M122" i="1"/>
  <c r="L122" i="1"/>
  <c r="K122" i="1"/>
  <c r="B122" i="1"/>
  <c r="R122" i="1" s="1"/>
  <c r="M121" i="1"/>
  <c r="L121" i="1"/>
  <c r="K121" i="1"/>
  <c r="B121" i="1"/>
  <c r="R121" i="1" s="1"/>
  <c r="M120" i="1"/>
  <c r="L120" i="1"/>
  <c r="K120" i="1"/>
  <c r="B120" i="1"/>
  <c r="R120" i="1" s="1"/>
  <c r="M119" i="1"/>
  <c r="L119" i="1"/>
  <c r="K119" i="1"/>
  <c r="B119" i="1"/>
  <c r="R119" i="1" s="1"/>
  <c r="M118" i="1"/>
  <c r="L118" i="1"/>
  <c r="K118" i="1"/>
  <c r="B118" i="1"/>
  <c r="R118" i="1" s="1"/>
  <c r="M117" i="1"/>
  <c r="L117" i="1"/>
  <c r="K117" i="1"/>
  <c r="B117" i="1"/>
  <c r="R117" i="1" s="1"/>
  <c r="M116" i="1"/>
  <c r="L116" i="1"/>
  <c r="K116" i="1"/>
  <c r="B116" i="1"/>
  <c r="R116" i="1" s="1"/>
  <c r="M115" i="1"/>
  <c r="L115" i="1"/>
  <c r="K115" i="1"/>
  <c r="B115" i="1"/>
  <c r="R115" i="1" s="1"/>
  <c r="M114" i="1"/>
  <c r="L114" i="1"/>
  <c r="K114" i="1"/>
  <c r="B114" i="1"/>
  <c r="R114" i="1" s="1"/>
  <c r="M113" i="1"/>
  <c r="L113" i="1"/>
  <c r="K113" i="1"/>
  <c r="B113" i="1"/>
  <c r="R113" i="1" s="1"/>
  <c r="M112" i="1"/>
  <c r="L112" i="1"/>
  <c r="K112" i="1"/>
  <c r="B112" i="1"/>
  <c r="R112" i="1" s="1"/>
  <c r="M111" i="1"/>
  <c r="L111" i="1"/>
  <c r="K111" i="1"/>
  <c r="B111" i="1"/>
  <c r="R111" i="1" s="1"/>
  <c r="M110" i="1"/>
  <c r="L110" i="1"/>
  <c r="K110" i="1"/>
  <c r="B110" i="1"/>
  <c r="R110" i="1" s="1"/>
  <c r="M109" i="1"/>
  <c r="L109" i="1"/>
  <c r="K109" i="1"/>
  <c r="B109" i="1"/>
  <c r="R109" i="1" s="1"/>
  <c r="M108" i="1"/>
  <c r="L108" i="1"/>
  <c r="K108" i="1"/>
  <c r="B108" i="1"/>
  <c r="R108" i="1" s="1"/>
  <c r="M107" i="1"/>
  <c r="L107" i="1"/>
  <c r="K107" i="1"/>
  <c r="B107" i="1"/>
  <c r="R107" i="1" s="1"/>
  <c r="M106" i="1"/>
  <c r="L106" i="1"/>
  <c r="K106" i="1"/>
  <c r="B106" i="1"/>
  <c r="R106" i="1" s="1"/>
  <c r="M105" i="1"/>
  <c r="L105" i="1"/>
  <c r="K105" i="1"/>
  <c r="B105" i="1"/>
  <c r="R105" i="1" s="1"/>
  <c r="M104" i="1"/>
  <c r="L104" i="1"/>
  <c r="K104" i="1"/>
  <c r="B104" i="1"/>
  <c r="R104" i="1" s="1"/>
  <c r="M103" i="1"/>
  <c r="L103" i="1"/>
  <c r="K103" i="1"/>
  <c r="B103" i="1"/>
  <c r="R103" i="1" s="1"/>
  <c r="M102" i="1"/>
  <c r="L102" i="1"/>
  <c r="K102" i="1"/>
  <c r="B102" i="1"/>
  <c r="R102" i="1" s="1"/>
  <c r="M101" i="1"/>
  <c r="L101" i="1"/>
  <c r="K101" i="1"/>
  <c r="B101" i="1"/>
  <c r="R101" i="1" s="1"/>
  <c r="M100" i="1"/>
  <c r="L100" i="1"/>
  <c r="K100" i="1"/>
  <c r="B100" i="1"/>
  <c r="R100" i="1" s="1"/>
  <c r="M99" i="1"/>
  <c r="L99" i="1"/>
  <c r="K99" i="1"/>
  <c r="B99" i="1"/>
  <c r="R99" i="1" s="1"/>
  <c r="M98" i="1"/>
  <c r="L98" i="1"/>
  <c r="K98" i="1"/>
  <c r="B98" i="1"/>
  <c r="R98" i="1" s="1"/>
  <c r="M97" i="1"/>
  <c r="L97" i="1"/>
  <c r="K97" i="1"/>
  <c r="B97" i="1"/>
  <c r="R97" i="1" s="1"/>
  <c r="M96" i="1"/>
  <c r="L96" i="1"/>
  <c r="K96" i="1"/>
  <c r="B96" i="1"/>
  <c r="R96" i="1" s="1"/>
  <c r="M95" i="1"/>
  <c r="L95" i="1"/>
  <c r="K95" i="1"/>
  <c r="B95" i="1"/>
  <c r="R95" i="1" s="1"/>
  <c r="M94" i="1"/>
  <c r="L94" i="1"/>
  <c r="K94" i="1"/>
  <c r="B94" i="1"/>
  <c r="R94" i="1" s="1"/>
  <c r="M93" i="1"/>
  <c r="L93" i="1"/>
  <c r="K93" i="1"/>
  <c r="B93" i="1"/>
  <c r="R93" i="1" s="1"/>
  <c r="M92" i="1"/>
  <c r="L92" i="1"/>
  <c r="K92" i="1"/>
  <c r="B92" i="1"/>
  <c r="R92" i="1" s="1"/>
  <c r="M91" i="1"/>
  <c r="L91" i="1"/>
  <c r="K91" i="1"/>
  <c r="B91" i="1"/>
  <c r="R91" i="1" s="1"/>
  <c r="M90" i="1"/>
  <c r="L90" i="1"/>
  <c r="K90" i="1"/>
  <c r="B90" i="1"/>
  <c r="R90" i="1" s="1"/>
  <c r="M89" i="1"/>
  <c r="L89" i="1"/>
  <c r="K89" i="1"/>
  <c r="B89" i="1"/>
  <c r="R89" i="1" s="1"/>
  <c r="M88" i="1"/>
  <c r="L88" i="1"/>
  <c r="K88" i="1"/>
  <c r="B88" i="1"/>
  <c r="R88" i="1" s="1"/>
  <c r="M87" i="1"/>
  <c r="L87" i="1"/>
  <c r="K87" i="1"/>
  <c r="B87" i="1"/>
  <c r="R87" i="1" s="1"/>
  <c r="M86" i="1"/>
  <c r="L86" i="1"/>
  <c r="K86" i="1"/>
  <c r="B86" i="1"/>
  <c r="R86" i="1" s="1"/>
  <c r="M85" i="1"/>
  <c r="L85" i="1"/>
  <c r="K85" i="1"/>
  <c r="B85" i="1"/>
  <c r="R85" i="1" s="1"/>
  <c r="M84" i="1"/>
  <c r="L84" i="1"/>
  <c r="K84" i="1"/>
  <c r="B84" i="1"/>
  <c r="R84" i="1" s="1"/>
  <c r="M83" i="1"/>
  <c r="L83" i="1"/>
  <c r="K83" i="1"/>
  <c r="B83" i="1"/>
  <c r="R83" i="1" s="1"/>
  <c r="M82" i="1"/>
  <c r="L82" i="1"/>
  <c r="K82" i="1"/>
  <c r="B82" i="1"/>
  <c r="R82" i="1" s="1"/>
  <c r="M81" i="1"/>
  <c r="L81" i="1"/>
  <c r="K81" i="1"/>
  <c r="B81" i="1"/>
  <c r="R81" i="1" s="1"/>
  <c r="M80" i="1"/>
  <c r="L80" i="1"/>
  <c r="K80" i="1"/>
  <c r="B80" i="1"/>
  <c r="R80" i="1" s="1"/>
  <c r="M79" i="1"/>
  <c r="L79" i="1"/>
  <c r="K79" i="1"/>
  <c r="B79" i="1"/>
  <c r="R79" i="1" s="1"/>
  <c r="M78" i="1"/>
  <c r="L78" i="1"/>
  <c r="K78" i="1"/>
  <c r="B78" i="1"/>
  <c r="R78" i="1" s="1"/>
  <c r="M77" i="1"/>
  <c r="L77" i="1"/>
  <c r="K77" i="1"/>
  <c r="B77" i="1"/>
  <c r="R77" i="1" s="1"/>
  <c r="M76" i="1"/>
  <c r="L76" i="1"/>
  <c r="K76" i="1"/>
  <c r="B76" i="1"/>
  <c r="R76" i="1" s="1"/>
  <c r="M75" i="1"/>
  <c r="L75" i="1"/>
  <c r="K75" i="1"/>
  <c r="B75" i="1"/>
  <c r="R75" i="1" s="1"/>
  <c r="M74" i="1"/>
  <c r="L74" i="1"/>
  <c r="K74" i="1"/>
  <c r="B74" i="1"/>
  <c r="R74" i="1" s="1"/>
  <c r="M73" i="1"/>
  <c r="L73" i="1"/>
  <c r="K73" i="1"/>
  <c r="B73" i="1"/>
  <c r="R73" i="1" s="1"/>
  <c r="M72" i="1"/>
  <c r="L72" i="1"/>
  <c r="K72" i="1"/>
  <c r="B72" i="1"/>
  <c r="R72" i="1" s="1"/>
  <c r="M71" i="1"/>
  <c r="L71" i="1"/>
  <c r="K71" i="1"/>
  <c r="B71" i="1"/>
  <c r="R71" i="1" s="1"/>
  <c r="M70" i="1"/>
  <c r="L70" i="1"/>
  <c r="K70" i="1"/>
  <c r="B70" i="1"/>
  <c r="R70" i="1" s="1"/>
  <c r="M69" i="1"/>
  <c r="L69" i="1"/>
  <c r="K69" i="1"/>
  <c r="B69" i="1"/>
  <c r="R69" i="1" s="1"/>
  <c r="M68" i="1"/>
  <c r="L68" i="1"/>
  <c r="K68" i="1"/>
  <c r="B68" i="1"/>
  <c r="R68" i="1" s="1"/>
  <c r="M67" i="1"/>
  <c r="L67" i="1"/>
  <c r="K67" i="1"/>
  <c r="B67" i="1"/>
  <c r="R67" i="1" s="1"/>
  <c r="M66" i="1"/>
  <c r="L66" i="1"/>
  <c r="K66" i="1"/>
  <c r="B66" i="1"/>
  <c r="R66" i="1" s="1"/>
  <c r="M65" i="1"/>
  <c r="L65" i="1"/>
  <c r="K65" i="1"/>
  <c r="B65" i="1"/>
  <c r="R65" i="1" s="1"/>
  <c r="M64" i="1"/>
  <c r="L64" i="1"/>
  <c r="K64" i="1"/>
  <c r="B64" i="1"/>
  <c r="R64" i="1" s="1"/>
  <c r="M63" i="1"/>
  <c r="L63" i="1"/>
  <c r="K63" i="1"/>
  <c r="B63" i="1"/>
  <c r="R63" i="1" s="1"/>
  <c r="M62" i="1"/>
  <c r="L62" i="1"/>
  <c r="K62" i="1"/>
  <c r="B62" i="1"/>
  <c r="R62" i="1" s="1"/>
  <c r="M61" i="1"/>
  <c r="L61" i="1"/>
  <c r="K61" i="1"/>
  <c r="B61" i="1"/>
  <c r="R61" i="1" s="1"/>
  <c r="M60" i="1"/>
  <c r="L60" i="1"/>
  <c r="K60" i="1"/>
  <c r="B60" i="1"/>
  <c r="R60" i="1" s="1"/>
  <c r="M59" i="1"/>
  <c r="L59" i="1"/>
  <c r="K59" i="1"/>
  <c r="B59" i="1"/>
  <c r="R59" i="1" s="1"/>
  <c r="M58" i="1"/>
  <c r="L58" i="1"/>
  <c r="K58" i="1"/>
  <c r="B58" i="1"/>
  <c r="R58" i="1" s="1"/>
  <c r="M57" i="1"/>
  <c r="L57" i="1"/>
  <c r="K57" i="1"/>
  <c r="B57" i="1"/>
  <c r="R57" i="1" s="1"/>
  <c r="M56" i="1"/>
  <c r="L56" i="1"/>
  <c r="K56" i="1"/>
  <c r="B56" i="1"/>
  <c r="R56" i="1" s="1"/>
  <c r="M55" i="1"/>
  <c r="L55" i="1"/>
  <c r="K55" i="1"/>
  <c r="B55" i="1"/>
  <c r="R55" i="1" s="1"/>
  <c r="M54" i="1"/>
  <c r="L54" i="1"/>
  <c r="K54" i="1"/>
  <c r="B54" i="1"/>
  <c r="R54" i="1" s="1"/>
  <c r="M53" i="1"/>
  <c r="L53" i="1"/>
  <c r="K53" i="1"/>
  <c r="B53" i="1"/>
  <c r="R53" i="1" s="1"/>
  <c r="M52" i="1"/>
  <c r="L52" i="1"/>
  <c r="K52" i="1"/>
  <c r="B52" i="1"/>
  <c r="R52" i="1" s="1"/>
  <c r="M51" i="1"/>
  <c r="L51" i="1"/>
  <c r="K51" i="1"/>
  <c r="B51" i="1"/>
  <c r="R51" i="1" s="1"/>
  <c r="M50" i="1"/>
  <c r="L50" i="1"/>
  <c r="K50" i="1"/>
  <c r="B50" i="1"/>
  <c r="R50" i="1" s="1"/>
  <c r="M49" i="1"/>
  <c r="L49" i="1"/>
  <c r="K49" i="1"/>
  <c r="B49" i="1"/>
  <c r="R49" i="1" s="1"/>
  <c r="M48" i="1"/>
  <c r="L48" i="1"/>
  <c r="K48" i="1"/>
  <c r="B48" i="1"/>
  <c r="R48" i="1" s="1"/>
  <c r="M47" i="1"/>
  <c r="L47" i="1"/>
  <c r="K47" i="1"/>
  <c r="B47" i="1"/>
  <c r="R47" i="1" s="1"/>
  <c r="M46" i="1"/>
  <c r="L46" i="1"/>
  <c r="K46" i="1"/>
  <c r="B46" i="1"/>
  <c r="R46" i="1" s="1"/>
  <c r="M45" i="1"/>
  <c r="L45" i="1"/>
  <c r="K45" i="1"/>
  <c r="B45" i="1"/>
  <c r="R45" i="1" s="1"/>
  <c r="M44" i="1"/>
  <c r="L44" i="1"/>
  <c r="K44" i="1"/>
  <c r="B44" i="1"/>
  <c r="R44" i="1" s="1"/>
  <c r="M43" i="1"/>
  <c r="L43" i="1"/>
  <c r="K43" i="1"/>
  <c r="B43" i="1"/>
  <c r="R43" i="1" s="1"/>
  <c r="M42" i="1"/>
  <c r="L42" i="1"/>
  <c r="K42" i="1"/>
  <c r="B42" i="1"/>
  <c r="R42" i="1" s="1"/>
  <c r="M41" i="1"/>
  <c r="L41" i="1"/>
  <c r="K41" i="1"/>
  <c r="B41" i="1"/>
  <c r="R41" i="1" s="1"/>
  <c r="M40" i="1"/>
  <c r="L40" i="1"/>
  <c r="K40" i="1"/>
  <c r="B40" i="1"/>
  <c r="R40" i="1" s="1"/>
  <c r="M39" i="1"/>
  <c r="L39" i="1"/>
  <c r="K39" i="1"/>
  <c r="B39" i="1"/>
  <c r="R39" i="1" s="1"/>
  <c r="M38" i="1"/>
  <c r="L38" i="1"/>
  <c r="K38" i="1"/>
  <c r="B38" i="1"/>
  <c r="R38" i="1" s="1"/>
  <c r="M37" i="1"/>
  <c r="L37" i="1"/>
  <c r="K37" i="1"/>
  <c r="B37" i="1"/>
  <c r="R37" i="1" s="1"/>
  <c r="M36" i="1"/>
  <c r="L36" i="1"/>
  <c r="K36" i="1"/>
  <c r="B36" i="1"/>
  <c r="R36" i="1" s="1"/>
  <c r="M35" i="1"/>
  <c r="L35" i="1"/>
  <c r="K35" i="1"/>
  <c r="B35" i="1"/>
  <c r="R35" i="1" s="1"/>
  <c r="M34" i="1"/>
  <c r="L34" i="1"/>
  <c r="K34" i="1"/>
  <c r="B34" i="1"/>
  <c r="R34" i="1" s="1"/>
  <c r="M33" i="1"/>
  <c r="L33" i="1"/>
  <c r="K33" i="1"/>
  <c r="B33" i="1"/>
  <c r="R33" i="1" s="1"/>
  <c r="M32" i="1"/>
  <c r="L32" i="1"/>
  <c r="K32" i="1"/>
  <c r="B32" i="1"/>
  <c r="R32" i="1" s="1"/>
  <c r="M31" i="1"/>
  <c r="L31" i="1"/>
  <c r="K31" i="1"/>
  <c r="B31" i="1"/>
  <c r="R31" i="1" s="1"/>
  <c r="M30" i="1"/>
  <c r="L30" i="1"/>
  <c r="K30" i="1"/>
  <c r="B30" i="1"/>
  <c r="R30" i="1" s="1"/>
  <c r="M29" i="1"/>
  <c r="L29" i="1"/>
  <c r="K29" i="1"/>
  <c r="B29" i="1"/>
  <c r="R29" i="1" s="1"/>
  <c r="M28" i="1"/>
  <c r="L28" i="1"/>
  <c r="K28" i="1"/>
  <c r="B28" i="1"/>
  <c r="R28" i="1" s="1"/>
  <c r="M27" i="1"/>
  <c r="L27" i="1"/>
  <c r="K27" i="1"/>
  <c r="B27" i="1"/>
  <c r="R27" i="1" s="1"/>
  <c r="M26" i="1"/>
  <c r="L26" i="1"/>
  <c r="K26" i="1"/>
  <c r="B26" i="1"/>
  <c r="R26" i="1" s="1"/>
  <c r="M25" i="1"/>
  <c r="L25" i="1"/>
  <c r="K25" i="1"/>
  <c r="B25" i="1"/>
  <c r="R25" i="1" s="1"/>
  <c r="M24" i="1"/>
  <c r="L24" i="1"/>
  <c r="K24" i="1"/>
  <c r="B24" i="1"/>
  <c r="R24" i="1" s="1"/>
  <c r="M23" i="1"/>
  <c r="L23" i="1"/>
  <c r="K23" i="1"/>
  <c r="B23" i="1"/>
  <c r="R23" i="1" s="1"/>
  <c r="M22" i="1"/>
  <c r="L22" i="1"/>
  <c r="K22" i="1"/>
  <c r="B22" i="1"/>
  <c r="R22" i="1" s="1"/>
  <c r="M21" i="1"/>
  <c r="L21" i="1"/>
  <c r="K21" i="1"/>
  <c r="B21" i="1"/>
  <c r="R21" i="1" s="1"/>
  <c r="M20" i="1"/>
  <c r="L20" i="1"/>
  <c r="K20" i="1"/>
  <c r="B20" i="1"/>
  <c r="R20" i="1" s="1"/>
  <c r="M19" i="1"/>
  <c r="L19" i="1"/>
  <c r="K19" i="1"/>
  <c r="B19" i="1"/>
  <c r="R19" i="1" s="1"/>
  <c r="M18" i="1"/>
  <c r="L18" i="1"/>
  <c r="K18" i="1"/>
  <c r="B18" i="1"/>
  <c r="R18" i="1" s="1"/>
  <c r="M17" i="1"/>
  <c r="L17" i="1"/>
  <c r="K17" i="1"/>
  <c r="B17" i="1"/>
  <c r="R17" i="1" s="1"/>
  <c r="M16" i="1"/>
  <c r="L16" i="1"/>
  <c r="K16" i="1"/>
  <c r="B16" i="1"/>
  <c r="R16" i="1" s="1"/>
  <c r="M15" i="1"/>
  <c r="L15" i="1"/>
  <c r="K15" i="1"/>
  <c r="B15" i="1"/>
  <c r="R15" i="1" s="1"/>
  <c r="M14" i="1"/>
  <c r="L14" i="1"/>
  <c r="K14" i="1"/>
  <c r="B14" i="1"/>
  <c r="R14" i="1" s="1"/>
  <c r="M13" i="1"/>
  <c r="L13" i="1"/>
  <c r="K13" i="1"/>
  <c r="B13" i="1"/>
  <c r="R13" i="1" s="1"/>
  <c r="M12" i="1"/>
  <c r="L12" i="1"/>
  <c r="K12" i="1"/>
  <c r="B12" i="1"/>
  <c r="R12" i="1" s="1"/>
  <c r="M11" i="1"/>
  <c r="L11" i="1"/>
  <c r="K11" i="1"/>
  <c r="B11" i="1"/>
  <c r="R11" i="1" s="1"/>
  <c r="M10" i="1"/>
  <c r="L10" i="1"/>
  <c r="K10" i="1"/>
  <c r="B10" i="1"/>
  <c r="R10" i="1" s="1"/>
  <c r="M9" i="1"/>
  <c r="L9" i="1"/>
  <c r="K9" i="1"/>
  <c r="B9" i="1"/>
  <c r="R9" i="1" s="1"/>
  <c r="M8" i="1"/>
  <c r="L8" i="1"/>
  <c r="K8" i="1"/>
  <c r="B8" i="1"/>
  <c r="R8" i="1" s="1"/>
  <c r="M7" i="1"/>
  <c r="L7" i="1"/>
  <c r="K7" i="1"/>
  <c r="B7" i="1"/>
  <c r="R7" i="1" s="1"/>
  <c r="M6" i="1"/>
  <c r="L6" i="1"/>
  <c r="K6" i="1"/>
  <c r="B6" i="1"/>
  <c r="R6" i="1" s="1"/>
  <c r="M5" i="1"/>
  <c r="L5" i="1"/>
  <c r="K5" i="1"/>
  <c r="B5" i="1"/>
  <c r="R5" i="1" s="1"/>
  <c r="M4" i="1"/>
  <c r="L4" i="1"/>
  <c r="K4" i="1"/>
  <c r="B4" i="1"/>
  <c r="R4" i="1" s="1"/>
  <c r="M3" i="1"/>
  <c r="L3" i="1"/>
  <c r="K3" i="1"/>
  <c r="B3" i="1"/>
  <c r="R3" i="1" s="1"/>
  <c r="M2" i="1"/>
  <c r="L2" i="1"/>
  <c r="K2" i="1"/>
  <c r="B2" i="1"/>
  <c r="R2" i="1" s="1"/>
  <c r="R585" i="2" l="1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</calcChain>
</file>

<file path=xl/sharedStrings.xml><?xml version="1.0" encoding="utf-8"?>
<sst xmlns="http://schemas.openxmlformats.org/spreadsheetml/2006/main" count="19534" uniqueCount="3455">
  <si>
    <t>OriginalFilename</t>
  </si>
  <si>
    <t>Date</t>
  </si>
  <si>
    <t>Institution</t>
  </si>
  <si>
    <t>User</t>
  </si>
  <si>
    <t>Substrate</t>
  </si>
  <si>
    <t>ActivityID</t>
  </si>
  <si>
    <t>ObsType</t>
  </si>
  <si>
    <t xml:space="preserve">Evidence type </t>
  </si>
  <si>
    <t>Count</t>
  </si>
  <si>
    <t>time</t>
  </si>
  <si>
    <t>Mass</t>
  </si>
  <si>
    <t>Duration</t>
  </si>
  <si>
    <t>Time</t>
  </si>
  <si>
    <t>Group</t>
  </si>
  <si>
    <t>Repeat</t>
  </si>
  <si>
    <t>Note</t>
  </si>
  <si>
    <t>Counter</t>
  </si>
  <si>
    <t>NewName</t>
  </si>
  <si>
    <t>20180516StrMlPersUvpo01Cott01NdataDigitalphoto001.jpg</t>
  </si>
  <si>
    <t>Str</t>
  </si>
  <si>
    <t>Ml</t>
  </si>
  <si>
    <t>Cott01</t>
  </si>
  <si>
    <t>NA</t>
  </si>
  <si>
    <t>Ndata</t>
  </si>
  <si>
    <t xml:space="preserve">UV powder </t>
  </si>
  <si>
    <t>001</t>
  </si>
  <si>
    <t>20180516StrMlPersUvpo01Wool01NdataDigitalphoto002.jpg</t>
  </si>
  <si>
    <t>Wool01</t>
  </si>
  <si>
    <t>002</t>
  </si>
  <si>
    <t>20180516StrMlPersUvpo01Cott01SdataDigitalphoto003.jpg</t>
  </si>
  <si>
    <t>A01</t>
  </si>
  <si>
    <t>Uvpo1</t>
  </si>
  <si>
    <t>003</t>
  </si>
  <si>
    <t>20180516StrMlPersUvpo01Cott01SdataDigitalphoto004.jpg</t>
  </si>
  <si>
    <t>004</t>
  </si>
  <si>
    <t>20180516StrMlPersUvpo01Wool01SdataDigitalphoto005.jpg</t>
  </si>
  <si>
    <t>005</t>
  </si>
  <si>
    <t>20180516StrMlPersUvpo01Wool01SdataDigitalphoto006.jpg</t>
  </si>
  <si>
    <t>006</t>
  </si>
  <si>
    <t>20180516StrMlPersUvpo01Wool01SdataDigitalphoto007.jpg</t>
  </si>
  <si>
    <t>007</t>
  </si>
  <si>
    <t>20180516StrMlPersUvpo01Wool01SdataDigitalphoto008.jpg</t>
  </si>
  <si>
    <t>008</t>
  </si>
  <si>
    <t>20180516StrMlPersUvpo01Wool01SdataDigitalphoto009.jpg</t>
  </si>
  <si>
    <t>009</t>
  </si>
  <si>
    <t>20180518StrMlPersUvpo01Wool01SdataDigitalphoto033.jpg</t>
  </si>
  <si>
    <t>033</t>
  </si>
  <si>
    <t>20180521StrMlPersUvpo01Wool01SdataDigitalphoto040.jpg</t>
  </si>
  <si>
    <t>040</t>
  </si>
  <si>
    <t>20180521StrMlPersUvpo01Wool01SdataDigitalphoto062.jpg</t>
  </si>
  <si>
    <t>062</t>
  </si>
  <si>
    <t>20180611StrMlPersUvpo01Wool01SdataDigitalphoto105.jpg</t>
  </si>
  <si>
    <t>105</t>
  </si>
  <si>
    <t>20180708StrMlPersUvpo01Wool01SdataDigitalphoto186.jpg</t>
  </si>
  <si>
    <t>186</t>
  </si>
  <si>
    <t>20180516StrMlPersUvpo01Cott01NdataDigitalphoto010.jpg</t>
  </si>
  <si>
    <t>010</t>
  </si>
  <si>
    <t>20180516StrMlPersUvpo01Nylon01NdataDigitalphoto011.jpg</t>
  </si>
  <si>
    <t>Nylo01</t>
  </si>
  <si>
    <t>011</t>
  </si>
  <si>
    <t>20180516StrMlPersUvpo01Cott01SdataDigitalphoto012.jpg</t>
  </si>
  <si>
    <t>012</t>
  </si>
  <si>
    <t>20180516StrMlPersUvpo01Cott01SdataDigitalphoto013.jpg</t>
  </si>
  <si>
    <t>013</t>
  </si>
  <si>
    <t>20180516StrMlPersUvpo01Nylon01SdataDigitalphoto014.jpg</t>
  </si>
  <si>
    <t>014</t>
  </si>
  <si>
    <t>20180516StrMlPersUvpo01Nylon01SdataDigitalphoto015.jpg</t>
  </si>
  <si>
    <t>015</t>
  </si>
  <si>
    <t>20180516StrMlPersUvpo01Nylon01SdataDigitalphoto016.jpg</t>
  </si>
  <si>
    <t>016</t>
  </si>
  <si>
    <t>20180518StrMlPersUvpo01Nylon01SdataDigitalphoto022.jpg</t>
  </si>
  <si>
    <t>022</t>
  </si>
  <si>
    <t>20180518StrMlPersUvpo01Nylon01SdataDigitalphoto031.jpg</t>
  </si>
  <si>
    <t>031</t>
  </si>
  <si>
    <t>20180521StrMlPersUvpo01Nylon01SdataDigitalphoto038.jpg</t>
  </si>
  <si>
    <t>038</t>
  </si>
  <si>
    <t>20180521StrMlPersUvpo01Nylon01SdataDigitalphoto056.jpg</t>
  </si>
  <si>
    <t>056</t>
  </si>
  <si>
    <t>20180603StrMlPersUvpo01Nylon01SdataDigitalphoto066.jpg</t>
  </si>
  <si>
    <t>066</t>
  </si>
  <si>
    <t>20180619StrMlPersUvpo01Nylon01SdataDigitalphoto128.jpg</t>
  </si>
  <si>
    <t>128</t>
  </si>
  <si>
    <t>20180709StrMlPersUvpo01Nylon01SdataDigitalphoto191.jpg</t>
  </si>
  <si>
    <t>May not be part of this group</t>
  </si>
  <si>
    <t>191</t>
  </si>
  <si>
    <t>20180518StrMlPersUvpo01Cott01NdataDigitalphoto017.jpg</t>
  </si>
  <si>
    <t>017</t>
  </si>
  <si>
    <t>20180518StrMlPersUvpo01Wool01NdataDigitalphoto018.jpg</t>
  </si>
  <si>
    <t>018</t>
  </si>
  <si>
    <t>20180518StrMlPersUvpo01Cott01SdataDigitalphoto019.jpg</t>
  </si>
  <si>
    <t>019</t>
  </si>
  <si>
    <t>20180518StrMlPersUvpo01Cott01SdataDigitalphoto020.jpg</t>
  </si>
  <si>
    <t>020</t>
  </si>
  <si>
    <t>20180518StrMlPersUvpo01Wool01SdataDigitalphoto021.jpg</t>
  </si>
  <si>
    <t>021</t>
  </si>
  <si>
    <t>20180518StrMlPersUvpo01Wool01SdataDigitalphoto028.jpg</t>
  </si>
  <si>
    <t>028</t>
  </si>
  <si>
    <t>20180518StrMlPersUvpo01Wool01SdataDigitalphoto030.jpg</t>
  </si>
  <si>
    <t>030</t>
  </si>
  <si>
    <t>20180521StrMlPersUvpo01Wool01SdataDigitalphoto036.jpg</t>
  </si>
  <si>
    <t>036</t>
  </si>
  <si>
    <t>20180521StrMlPersUvpo01Wool01SdataDigitalphoto037.jpg</t>
  </si>
  <si>
    <t>037</t>
  </si>
  <si>
    <t>20180521StrMlPersUvpo01Wool01SdataDigitalphoto041.jpg</t>
  </si>
  <si>
    <t>041</t>
  </si>
  <si>
    <t>20180521StrMlPersUvpo01Wool01SdataDigitalphoto058.jpg</t>
  </si>
  <si>
    <t>058</t>
  </si>
  <si>
    <t>20180603StrMlPersUvpo01Wool01SdataDigitalphoto069.jpg</t>
  </si>
  <si>
    <t>069</t>
  </si>
  <si>
    <t>20180619StrMlPersUvpo01Wool01SdataDigitalphoto129.jpg</t>
  </si>
  <si>
    <t>129</t>
  </si>
  <si>
    <t>20180709StrMlPersUvpo01Wool01SdataDigitalphoto192.jpg</t>
  </si>
  <si>
    <t>192</t>
  </si>
  <si>
    <t>20180518StrMlPersUvpo01Cott01NdataDigitalphoto023.jpg</t>
  </si>
  <si>
    <t>023</t>
  </si>
  <si>
    <t>20180518StrMlPersUvpo01Nylon01NdataDigitalphoto024.jpg</t>
  </si>
  <si>
    <t>024</t>
  </si>
  <si>
    <t>20180518StrMlPersUvpo01Cott01SdataDigitalphoto025.jpg</t>
  </si>
  <si>
    <t>025</t>
  </si>
  <si>
    <t>20180518StrMlPersUvpo01Cott01SdataDigitalphoto026.jpg</t>
  </si>
  <si>
    <t>026</t>
  </si>
  <si>
    <t>20180518StrMlPersUvpo01Nylon01SdataDigitalphoto027.jpg</t>
  </si>
  <si>
    <t>027</t>
  </si>
  <si>
    <t>20180518StrMlPersUvpo01Nylon01SdataDigitalphoto029.jpg</t>
  </si>
  <si>
    <t>029</t>
  </si>
  <si>
    <t>20180518StrMlPersUvpo01Nylon01SdataDigitalphoto032.jpg</t>
  </si>
  <si>
    <t>032</t>
  </si>
  <si>
    <t>20180521StrMlPersUvpo01Nylon01SdataDigitalphoto034.jpg</t>
  </si>
  <si>
    <t>034</t>
  </si>
  <si>
    <t>20180521StrMlPersUvpo01Nylon01SdataDigitalphoto035.jpg</t>
  </si>
  <si>
    <t>035</t>
  </si>
  <si>
    <t>20180521StrMlPersUvpo01Nylon01SdataDigitalphoto039.jpg</t>
  </si>
  <si>
    <t>039</t>
  </si>
  <si>
    <t>20180521StrMlPersUvpo01Nylon01SdataDigitalphoto057.jpg</t>
  </si>
  <si>
    <t>057</t>
  </si>
  <si>
    <t>20180603StrMlPersUvpo01Nylon01SdataDigitalphoto067.jpg</t>
  </si>
  <si>
    <t>067</t>
  </si>
  <si>
    <t>20180522StrMlPersUvpo01Cott01NdataDigitalphoto044.jpg</t>
  </si>
  <si>
    <t>044</t>
  </si>
  <si>
    <t>20180522StrMlPersUvpo01Wool01NdataDigitalphoto045.jpg</t>
  </si>
  <si>
    <t>045</t>
  </si>
  <si>
    <t>20180522StrMlPersUvpo01Cott01SdataDigitalphoto046.jpg</t>
  </si>
  <si>
    <t>046</t>
  </si>
  <si>
    <t>20180522StrMlPersUvpo01Cott01SdataDigitalphoto047.jpg</t>
  </si>
  <si>
    <t>047</t>
  </si>
  <si>
    <t>20180522StrMlPersUvpo01Wool01SdataDigitalphoto048.jpg</t>
  </si>
  <si>
    <t>048</t>
  </si>
  <si>
    <t>20180522StrMlPersUvpo01Wool01SdataDigitalphoto053.jpg</t>
  </si>
  <si>
    <t>wool01</t>
  </si>
  <si>
    <t>053</t>
  </si>
  <si>
    <t>20180522StrMlPersUvpo01Wool01SdataDigitalphoto054.jpg</t>
  </si>
  <si>
    <t>054</t>
  </si>
  <si>
    <t>20180522StrMlPersUvpo01Wool01SdataDigitalphoto063.jpg</t>
  </si>
  <si>
    <t>063</t>
  </si>
  <si>
    <t>20180522StrMlPersUvpo01Wool01SdataDigitalphoto064.jpg</t>
  </si>
  <si>
    <t>064</t>
  </si>
  <si>
    <t>20180522StrMlPersUvpo01Wool01SdataDigitalphoto065.jpg</t>
  </si>
  <si>
    <t>065</t>
  </si>
  <si>
    <t>20180603StrMlPersUvpo01Wool01SdataDigitalphoto070.jpg</t>
  </si>
  <si>
    <t>070</t>
  </si>
  <si>
    <t>20180522StrMlPersUvpo01Cott01NdataDigitalphoto042.jpg</t>
  </si>
  <si>
    <t>042</t>
  </si>
  <si>
    <t>20180522StrMlPersUvpo01Nylon01NdataDigitalphoto043.jpg</t>
  </si>
  <si>
    <t>043</t>
  </si>
  <si>
    <t>20180522StrMlPersUvpo01Cott01SdataDigitalphoto049.jpg</t>
  </si>
  <si>
    <t>049</t>
  </si>
  <si>
    <t>20180522StrMlPersUvpo01Cott01SdataDigitalphoto050.jpg</t>
  </si>
  <si>
    <t>050</t>
  </si>
  <si>
    <t>20180522StrMlPersUvpo01Nylon01SdataDigitalphoto051.jpg</t>
  </si>
  <si>
    <t>051</t>
  </si>
  <si>
    <t>20180522StrMlPersUvpo01Nylon01SdataDigitalphoto055.jpg</t>
  </si>
  <si>
    <t>055</t>
  </si>
  <si>
    <t>20180522StrMlPersUvpo01Nylon01SdataDigitalphoto052.jpg</t>
  </si>
  <si>
    <t>052</t>
  </si>
  <si>
    <t>20180522StrMlPersUvpo01Nylon01SdataDigitalphoto059.jpg</t>
  </si>
  <si>
    <t>059</t>
  </si>
  <si>
    <t>20180522StrMlPersUvpo01Nylon01SdataDigitalphoto060.jpg</t>
  </si>
  <si>
    <t>060</t>
  </si>
  <si>
    <t>20180522StrMlPersUvpo01Nylon01SdataDigitalphoto061.jpg</t>
  </si>
  <si>
    <t>061</t>
  </si>
  <si>
    <t>20180603StrMlPersUvpo01Nylon01SdataDigitalphoto068.jpg</t>
  </si>
  <si>
    <t>068</t>
  </si>
  <si>
    <t>20180620StrMlPersUvpo01Nylon01SdataDigitalphoto132.jpg</t>
  </si>
  <si>
    <t>132</t>
  </si>
  <si>
    <t>20180620StrMlPersUvpo01Nylon01SdataDigitalphoto133.jpg</t>
  </si>
  <si>
    <t>133</t>
  </si>
  <si>
    <t>20180709StrMlPersUvpo01Nylon01SdataDigitalphoto193.jpg</t>
  </si>
  <si>
    <t>193</t>
  </si>
  <si>
    <t>20180531StrMlPersUvpo01Cott01NdataDigitalphoto071.jpg</t>
  </si>
  <si>
    <t>071</t>
  </si>
  <si>
    <t>20180531StrMlPersUvpo01Wool01NdataDigitalphoto072.jpg</t>
  </si>
  <si>
    <t>072</t>
  </si>
  <si>
    <t>20180531StrMlPersUvpo01Cott01SdataDigitalphoto073.jpg</t>
  </si>
  <si>
    <t>073</t>
  </si>
  <si>
    <t>20180531StrMlPersUvpo01Cott01SdataDigitalphoto074.jpg</t>
  </si>
  <si>
    <t>074</t>
  </si>
  <si>
    <t>20180531StrMlPersUvpo01Wool01SdataDigitalphoto075.jpg</t>
  </si>
  <si>
    <t>075</t>
  </si>
  <si>
    <t>20180531StrMlPersUvpo01Wool01SdataDigitalphoto076.jpg</t>
  </si>
  <si>
    <t>076</t>
  </si>
  <si>
    <t>20180531StrMlPersUvpo01Wool01SdataDigitalphoto077.jpg</t>
  </si>
  <si>
    <t>077</t>
  </si>
  <si>
    <t>20180531StrMlPersUvpo01Wool01SdataDigitalphoto078.jpg</t>
  </si>
  <si>
    <t>078</t>
  </si>
  <si>
    <t>20180531StrMlPersUvpo01Wool01SdataDigitalphoto104.jpg</t>
  </si>
  <si>
    <t>Image duplicate name in submission, May not be part of this group</t>
  </si>
  <si>
    <t>104</t>
  </si>
  <si>
    <t>20180531StrMlPersUvpo01Wool01SdataDigitalphoto140.jpg</t>
  </si>
  <si>
    <t>140</t>
  </si>
  <si>
    <t>20180628StrMlPersUvpo01Wool01SdataDigitalphoto142.jpg</t>
  </si>
  <si>
    <t>142</t>
  </si>
  <si>
    <t>20180702StrMlPersUvpo01Wool01SdataDigitalphoto144.jpg</t>
  </si>
  <si>
    <t>144</t>
  </si>
  <si>
    <t>20180704StrMlPersUvpo01Wool01SdataDigitalphoto160.jpg</t>
  </si>
  <si>
    <t>160</t>
  </si>
  <si>
    <t>20180729StrMlPersUvpo01Wool01SdataDigitalphoto203.jpg</t>
  </si>
  <si>
    <t>203</t>
  </si>
  <si>
    <t>20180531StrMlPersUvpo01Cott01NdataDigitalphoto079.jpg</t>
  </si>
  <si>
    <t>079</t>
  </si>
  <si>
    <t>20180531StrMlPersUvpo01Nylon01NdataDigitalphoto080.jpg</t>
  </si>
  <si>
    <t>080</t>
  </si>
  <si>
    <t>20180531StrMlPersUvpo01Cott01SdataDigitalphoto081.jpg</t>
  </si>
  <si>
    <t>081</t>
  </si>
  <si>
    <t>20180531StrMlPersUvpo01Cott01SdataDigitalphoto082.jpg</t>
  </si>
  <si>
    <t>082</t>
  </si>
  <si>
    <t>20180531StrMlPersUvpo01Nylon01SdataDigitalphoto083.jpg</t>
  </si>
  <si>
    <t>083</t>
  </si>
  <si>
    <t>20180531StrMlPersUvpo01Nylon01SdataDigitalphoto084.jpg</t>
  </si>
  <si>
    <t>084</t>
  </si>
  <si>
    <t>20180531StrMlPersUvpo01Nylon01SdataDigitalphoto085.jpg</t>
  </si>
  <si>
    <t>085</t>
  </si>
  <si>
    <t>20180531StrMlPersUvpo01Nylon01SdataDigitalphoto086.jpg</t>
  </si>
  <si>
    <t>086</t>
  </si>
  <si>
    <t>20180531StrMlPersUvpo01Nylon01SdataDigitalphoto103.jpg</t>
  </si>
  <si>
    <t>103</t>
  </si>
  <si>
    <t>20180531StrMlPersUvpo01Nylon01SdataDigitalphoto141.jpg</t>
  </si>
  <si>
    <t>141</t>
  </si>
  <si>
    <t>20180628StrMlPersUvpo01Nylon01SdataDigitalphoto143.jpg</t>
  </si>
  <si>
    <t>143</t>
  </si>
  <si>
    <t>20180606StrMlPersUvpo01Cott01NdataDigitalphoto087.jpg</t>
  </si>
  <si>
    <t>087</t>
  </si>
  <si>
    <t>20180606StrMlPersUvpo01Wool01NdataDigitalphoto088.jpg</t>
  </si>
  <si>
    <t>088</t>
  </si>
  <si>
    <t>20180606StrMlPersUvpo01Cott01SdataDigitalphoto089.jpg</t>
  </si>
  <si>
    <t>089</t>
  </si>
  <si>
    <t>20180606StrMlPersUvpo01Cott01SdataDigitalphoto090.jpg</t>
  </si>
  <si>
    <t>090</t>
  </si>
  <si>
    <t>20180606StrMlPersUvpo01Wool01SdataDigitalphoto091.jpg</t>
  </si>
  <si>
    <t>091</t>
  </si>
  <si>
    <t>20180606StrMlPersUvpo01Wool01SdataDigitalphoto092.jpg</t>
  </si>
  <si>
    <t>092</t>
  </si>
  <si>
    <t>20180606StrMlPersUvpo01Wool01SdataDigitalphoto093.jpg</t>
  </si>
  <si>
    <t>093</t>
  </si>
  <si>
    <t>20180606StrMlPersUvpo01Wool01SdataDigitalphoto094.jpg</t>
  </si>
  <si>
    <t>094</t>
  </si>
  <si>
    <t>20180614StrMlPersUvpo01Wool01SdataDigitalphoto106.jpg</t>
  </si>
  <si>
    <t>106</t>
  </si>
  <si>
    <t>20180614StrMlPersUvpo01Wool01SdataDigitalphoto107.jpg</t>
  </si>
  <si>
    <t>107</t>
  </si>
  <si>
    <t>20180617StrMlPersUvpo01Wool01SdataDigitalphoto111.jpg</t>
  </si>
  <si>
    <t>111</t>
  </si>
  <si>
    <t>20180620StrMlPersUvpo01Wool01SdataDigitalphoto130.jpg</t>
  </si>
  <si>
    <t>130</t>
  </si>
  <si>
    <t>20180606StrMlPersUvpo01Cott01NdataDigitalphoto095.jpg</t>
  </si>
  <si>
    <t>095</t>
  </si>
  <si>
    <t>20180606StrMlPersUvpo01Nylon01NdataDigitalphoto096.jpg</t>
  </si>
  <si>
    <t>096</t>
  </si>
  <si>
    <t>20180606StrMlPersUvpo01Cott01SdataDigitalphoto097.jpg</t>
  </si>
  <si>
    <t>097</t>
  </si>
  <si>
    <t>20180606StrMlPersUvpo01Cott01SdataDigitalphoto098.jpg</t>
  </si>
  <si>
    <t>098</t>
  </si>
  <si>
    <t>20180606StrMlPersUvpo01Nylon01SdataDigitalphoto099.jpg</t>
  </si>
  <si>
    <t>099</t>
  </si>
  <si>
    <t>20180606StrMlPersUvpo01Nylon01SdataDigitalphoto100.jpg</t>
  </si>
  <si>
    <t>100</t>
  </si>
  <si>
    <t>20180606StrMlPersUvpo01Nylon01SdataDigitalphoto101.jpg</t>
  </si>
  <si>
    <t>101</t>
  </si>
  <si>
    <t>20180606StrMlPersUvpo01Nylon01SdataDigitalphoto102.jpg</t>
  </si>
  <si>
    <t>102</t>
  </si>
  <si>
    <t>20180614StrMlPersUvpo01Nylon01SdataDigitalphoto108.jpg</t>
  </si>
  <si>
    <t>108</t>
  </si>
  <si>
    <t>20180614StrMlPersUvpo01Nylon01SdataDigitalphoto109.jpg</t>
  </si>
  <si>
    <t>109</t>
  </si>
  <si>
    <t>20180617StrMlPersUvpo01Nylon01SdataDigitalphoto110.jpg</t>
  </si>
  <si>
    <t>110</t>
  </si>
  <si>
    <t>20180620StrMlPersUvpo01Nylon01SdataDigitalphoto131.jpg</t>
  </si>
  <si>
    <t>131</t>
  </si>
  <si>
    <t>20180618StrMlPersUvpo01Cott01NdataDigitalphoto112.jpg</t>
  </si>
  <si>
    <t>112</t>
  </si>
  <si>
    <t>20180618StrMlPersUvpo01Wool01NdataDigitalphoto113.jpg</t>
  </si>
  <si>
    <t>113</t>
  </si>
  <si>
    <t>20180618StrMlPersUvpo01Cott01SdataDigitalphoto114.jpg</t>
  </si>
  <si>
    <t>114</t>
  </si>
  <si>
    <t>20180618StrMlPersUvpo01Cott01SdataDigitalphoto115.jpg</t>
  </si>
  <si>
    <t>115</t>
  </si>
  <si>
    <t>20180618StrMlPersUvpo01Wool01SdataDigitalphoto116.jpg</t>
  </si>
  <si>
    <t>116</t>
  </si>
  <si>
    <t>20180618StrMlPersUvpo01Wool01SdataDigitalphoto117.jpg</t>
  </si>
  <si>
    <t>117</t>
  </si>
  <si>
    <t>20180618StrMlPersUvpo01Wool01SdataDigitalphoto118.jpg</t>
  </si>
  <si>
    <t>118</t>
  </si>
  <si>
    <t>20180618StrMlPersUvpo01Wool01SdataDigitalphoto119.jpg</t>
  </si>
  <si>
    <t>119</t>
  </si>
  <si>
    <t>20180624StrMlPersUvpo01Wool01SdataDigitalphoto134.jpg</t>
  </si>
  <si>
    <t>134</t>
  </si>
  <si>
    <t>20180625StrMlPersUvpo01Wool01SdataDigitalphoto135.jpg</t>
  </si>
  <si>
    <t>135</t>
  </si>
  <si>
    <t>20180626StrMlPersUvpo01Wool01SdataDigitalphoto136.jpg</t>
  </si>
  <si>
    <t>136</t>
  </si>
  <si>
    <t>20180618StrMlPersUvpo01Cott01NdataDigitalphoto120.jpg</t>
  </si>
  <si>
    <t>120</t>
  </si>
  <si>
    <t>20180618StrMlPersUvpo01Nylon01NdataDigitalphoto121.jpg</t>
  </si>
  <si>
    <t>121</t>
  </si>
  <si>
    <t>20180618StrMlPersUvpo01Cott01SdataDigitalphoto122.jpg</t>
  </si>
  <si>
    <t>122</t>
  </si>
  <si>
    <t>20180618StrMlPersUvpo01Cott01SdataDigitalphoto123.jpg</t>
  </si>
  <si>
    <t>123</t>
  </si>
  <si>
    <t>20180618StrMlPersUvpo01Nylon01SdataDigitalphoto124.jpg</t>
  </si>
  <si>
    <t>124</t>
  </si>
  <si>
    <t>20180618StrMlPersUvpo01Nylon01SdataDigitalphoto125.jpg</t>
  </si>
  <si>
    <t>125</t>
  </si>
  <si>
    <t>20180618StrMlPersUvpo01Nylon01SdataDigitalphoto126.jpg</t>
  </si>
  <si>
    <t>126</t>
  </si>
  <si>
    <t>20180618StrMlPersUvpo01Nylon01SdataDigitalphoto127.jpg</t>
  </si>
  <si>
    <t>127</t>
  </si>
  <si>
    <t>20180624StrMlPersUvpo01Nylon01SdataDigitalphoto137.jpg</t>
  </si>
  <si>
    <t>137</t>
  </si>
  <si>
    <t>20180625StrMlPersUvpo01Nylon01SdataDigitalphoto138.jpg</t>
  </si>
  <si>
    <t>138</t>
  </si>
  <si>
    <t>20180626StrMlPersUvpo01Nylon01SdataDigitalphoto139.jpg</t>
  </si>
  <si>
    <t>139</t>
  </si>
  <si>
    <t>20180704StrMlPersUvpo01Cott01NdataDigitalphoto145.jpg</t>
  </si>
  <si>
    <t>145</t>
  </si>
  <si>
    <t>20180704StrMlPersUvpo01Denim01NdataDigitalphoto146.jpg</t>
  </si>
  <si>
    <t>Denim01</t>
  </si>
  <si>
    <t>146</t>
  </si>
  <si>
    <t>20180704StrMlPersUvpo01Cott01SdataDigitalphoto147.jpg</t>
  </si>
  <si>
    <t>147</t>
  </si>
  <si>
    <t>20180704StrMlPersUvpo01Cott01SdataDigitalphoto148.jpg</t>
  </si>
  <si>
    <t>148</t>
  </si>
  <si>
    <t>20180704StrMlPersUvpo01Denim01SdataDigitalphoto149.jpg</t>
  </si>
  <si>
    <t>149</t>
  </si>
  <si>
    <t>20180704StrMlPersUvpo01Denim01SdataDigitalphoto150.jpg</t>
  </si>
  <si>
    <t>150</t>
  </si>
  <si>
    <t>20180704StrMlPersUvpo01Denim01SdataDigitalphoto151.jpg</t>
  </si>
  <si>
    <t>151</t>
  </si>
  <si>
    <t>20180704StrMlPersUvpo01Denim01SdataDigitalphoto152.jpg</t>
  </si>
  <si>
    <t>152</t>
  </si>
  <si>
    <t>20180704StrMlPersUvpo01Denim01SdataDigitalphoto153.jpg</t>
  </si>
  <si>
    <t>153</t>
  </si>
  <si>
    <t>20180704StrMlPersUvpo01Denim01NdataDigitalphoto154.jpg</t>
  </si>
  <si>
    <t>Direct deposition on Receiver</t>
  </si>
  <si>
    <t>154</t>
  </si>
  <si>
    <t>20180704StrMlPersUvpo01Denim01SdataDigitalphoto155.jpg</t>
  </si>
  <si>
    <t>155</t>
  </si>
  <si>
    <t>20180704StrMlPersUvpo01Denim01SdataDigitalphoto156.jpg</t>
  </si>
  <si>
    <t>A02</t>
  </si>
  <si>
    <t>156</t>
  </si>
  <si>
    <t>20180704StrMlPersUvpo01Denim01SdataDigitalphoto157.jpg</t>
  </si>
  <si>
    <t>157</t>
  </si>
  <si>
    <t>20180704StrMlPersUvpo01Denim01SdataDigitalphoto158.jpg</t>
  </si>
  <si>
    <t>158</t>
  </si>
  <si>
    <t>20180704StrMlPersUvpo01Denim01SdataDigitalphoto159.jpg</t>
  </si>
  <si>
    <t>159</t>
  </si>
  <si>
    <t>20180706StrMlPersUvpo01Cott01NdataDigitalphoto161.jpg</t>
  </si>
  <si>
    <t>161</t>
  </si>
  <si>
    <t>20180706StrMlPersUvpo01Denim01NdataDigitalphoto162.jpg</t>
  </si>
  <si>
    <t>162</t>
  </si>
  <si>
    <t>20180706StrMlPersUvpo01Cott01SdataDigitalphoto163.jpg</t>
  </si>
  <si>
    <t>163</t>
  </si>
  <si>
    <t>20180706StrMlPersUvpo01Cott01SdataDigitalphoto164.jpg</t>
  </si>
  <si>
    <t>164</t>
  </si>
  <si>
    <t>20180706StrMlPersUvpo01Denim01SdataDigitalphoto165.jpg</t>
  </si>
  <si>
    <t>165</t>
  </si>
  <si>
    <t>20180706StrMlPersUvpo01Denim01SdataDigitalphoto166.jpg</t>
  </si>
  <si>
    <t>166</t>
  </si>
  <si>
    <t>20180706StrMlPersUvpo01Denim01SdataDigitalphoto167.jpg</t>
  </si>
  <si>
    <t>167</t>
  </si>
  <si>
    <t>20180708StrMlPersUvpo01Denim01SdataDigitalphoto187.jpg</t>
  </si>
  <si>
    <t>187</t>
  </si>
  <si>
    <t>20180708StrMlPersUvpo01Denim01SdataDigitalphoto190.jpg</t>
  </si>
  <si>
    <t>190</t>
  </si>
  <si>
    <t>20180706StrMlPersUvpo01Denim01NdataDigitalphoto168.jpg</t>
  </si>
  <si>
    <t>168</t>
  </si>
  <si>
    <t>20180706StrMlPersUvpo01Denim01SdataDigitalphoto169.jpg</t>
  </si>
  <si>
    <t>169</t>
  </si>
  <si>
    <t>20180706StrMlPersUvpo01Denim01SdataDigitalphoto170.jpg</t>
  </si>
  <si>
    <t>170</t>
  </si>
  <si>
    <t>20180706StrMlPersUvpo01Denim01SdataDigitalphoto171.jpg</t>
  </si>
  <si>
    <t>171</t>
  </si>
  <si>
    <t>20180708StrMlPersUvpo01Denim01SdataDigitalphoto188.jpg</t>
  </si>
  <si>
    <t>188</t>
  </si>
  <si>
    <t>20180708StrMlPersUvpo01Denim01SdataDigitalphoto189.jpg</t>
  </si>
  <si>
    <t>189</t>
  </si>
  <si>
    <t>20180709StrMlPersUvpo01Denim01SdataDigitalphoto194.jpg</t>
  </si>
  <si>
    <t>Direct deposition on Receiver, May not be part of this group</t>
  </si>
  <si>
    <t>194</t>
  </si>
  <si>
    <t>20180711StrMlPersUvpo01Denim01SdataDigitalphoto195.jpg</t>
  </si>
  <si>
    <t>195</t>
  </si>
  <si>
    <t>20180712StrMlPersUvpo01Denim01SdataDigitalphoto196.jpg</t>
  </si>
  <si>
    <t>196</t>
  </si>
  <si>
    <t>20180729StrMlPersUvpo01Denim01SdataDigitalphoto204.jpg</t>
  </si>
  <si>
    <t>204</t>
  </si>
  <si>
    <t>20180628StrMlPersPoll01Denim01NdataDigitalphoto172.jpg</t>
  </si>
  <si>
    <t>Pollen</t>
  </si>
  <si>
    <t>172</t>
  </si>
  <si>
    <t>20180628StrMlPersPoll01Denim01SdataDigitalphoto173.jpg</t>
  </si>
  <si>
    <t>Poll1</t>
  </si>
  <si>
    <t>173</t>
  </si>
  <si>
    <t>20180628StrMlPersPoll01Denim01SdataDigitalphoto174.jpg</t>
  </si>
  <si>
    <t>174</t>
  </si>
  <si>
    <t>20180628StrMlPersPoll01Denim01SdataDigitalphoto175.jpg</t>
  </si>
  <si>
    <t>175</t>
  </si>
  <si>
    <t>20180705StrMlPersPoll01Denim01SdataDigitalphoto176.jpg</t>
  </si>
  <si>
    <t>176</t>
  </si>
  <si>
    <t>20180705StrMlPersPoll01Denim01SdataDigitalphoto185.jpg</t>
  </si>
  <si>
    <t>185</t>
  </si>
  <si>
    <t>20180705StrMlPersPoll01Cott01NdataDigitalphoto177.jpg</t>
  </si>
  <si>
    <t>177</t>
  </si>
  <si>
    <t>20180705StrMlPersPoll01Denim01NdataDigitalphoto178.jpg</t>
  </si>
  <si>
    <t>178</t>
  </si>
  <si>
    <t>20180705StrMlPersPoll01Cott01SdataDigitalphoto179.jpg</t>
  </si>
  <si>
    <t>179</t>
  </si>
  <si>
    <t>20180705StrMlPersPoll01Cott01SdataDigitalphoto180.jpg</t>
  </si>
  <si>
    <t>180</t>
  </si>
  <si>
    <t>20180705StrMlPersPoll01Denim01SdataDigitalphoto181.jpg</t>
  </si>
  <si>
    <t>181</t>
  </si>
  <si>
    <t>20180705StrMlPersPoll01Denim01SdataDigitalphoto182.jpg</t>
  </si>
  <si>
    <t>182</t>
  </si>
  <si>
    <t>20180705StrMlPersPoll01Denim01SdataDigitalphoto183.jpg</t>
  </si>
  <si>
    <t>183</t>
  </si>
  <si>
    <t>20180705StrMlPersPoll01Denim01SdataDigitalphoto184.jpg</t>
  </si>
  <si>
    <t>184</t>
  </si>
  <si>
    <t>20180723StrMlPersPoll01nylon01NdataDigitalphoto197.jpg</t>
  </si>
  <si>
    <t>197</t>
  </si>
  <si>
    <t>20180723StrMlPersPoll01nylon01SdataDigitalphoto198.jpg</t>
  </si>
  <si>
    <t>198</t>
  </si>
  <si>
    <t>20180723StrMlPersPoll01nylon01SdataDigitalphoto199.jpg</t>
  </si>
  <si>
    <t>199</t>
  </si>
  <si>
    <t>20180723StrMlPersPoll01nylon01SdataDigitalphoto200.jpg</t>
  </si>
  <si>
    <t>200</t>
  </si>
  <si>
    <t>20180723StrMlPersPoll01nylon01SdataDigitalphoto201.jpg</t>
  </si>
  <si>
    <t>201</t>
  </si>
  <si>
    <t>20180723StrMlPersPoll01nylon01SdataDigitalphoto202.jpg</t>
  </si>
  <si>
    <t>202</t>
  </si>
  <si>
    <t>EvidenceType</t>
  </si>
  <si>
    <t>Notes</t>
  </si>
  <si>
    <t>20180608StrSDTranUvpo01Cott01NdataDigitalPhoto211.jpg</t>
  </si>
  <si>
    <t>Sd</t>
  </si>
  <si>
    <t>UV powder</t>
  </si>
  <si>
    <t>-</t>
  </si>
  <si>
    <t>UV</t>
  </si>
  <si>
    <t>211</t>
  </si>
  <si>
    <t>20180608StrSDTranUvpo01Wool01NdataDigitalPhoto212.jpg</t>
  </si>
  <si>
    <t>212</t>
  </si>
  <si>
    <t>20180608StrSDTranUvpo01Cott01SdataDigitalPhoto213.jpg</t>
  </si>
  <si>
    <t>A04</t>
  </si>
  <si>
    <t>213</t>
  </si>
  <si>
    <t>20180608StrSDTranUvpo01Cott01SdataDigitalPhoto214.jpg</t>
  </si>
  <si>
    <t>214</t>
  </si>
  <si>
    <t>20180608StrSDTranUvpo01Wool01SdataDigitalPhoto215.jpg</t>
  </si>
  <si>
    <t>215</t>
  </si>
  <si>
    <t>20180608StrSDTranUvpo01Cott01NdataDigitalPhoto216.jpg</t>
  </si>
  <si>
    <t>216</t>
  </si>
  <si>
    <t>20180608StrSDTranUvpo01Wool01NdataDigitalPhoto217.jpg</t>
  </si>
  <si>
    <t>217</t>
  </si>
  <si>
    <t>20180608StrSDTranUvpo01Cott01SdataDigitalPhoto218.jpg</t>
  </si>
  <si>
    <t>218</t>
  </si>
  <si>
    <t>20180608StrSDTranUvpo01Cott01SdataDigitalPhoto219.jpg</t>
  </si>
  <si>
    <t>219</t>
  </si>
  <si>
    <t>20180608StrSDTranUvpo01Wool01SdataDigitalPhoto220.jpg</t>
  </si>
  <si>
    <t>220</t>
  </si>
  <si>
    <t>20180608StrSDTranUvpo01Cott01NdataDigitalPhoto221.jpg</t>
  </si>
  <si>
    <t>221</t>
  </si>
  <si>
    <t>20180608StrSDTranUvpo01Wool01NdataDigitalPhoto222.jpg</t>
  </si>
  <si>
    <t>222</t>
  </si>
  <si>
    <t>20180608StrSDTranUvpo01Cott01SdataDigitalPhoto223.jpg</t>
  </si>
  <si>
    <t>223</t>
  </si>
  <si>
    <t>20180608StrSDTranUvpo01Cott01SdataDigitalPhoto224.jpg</t>
  </si>
  <si>
    <t>224</t>
  </si>
  <si>
    <t>20180608StrSDTranUvpo01Wool01SdataDigitalPhoto225.jpg</t>
  </si>
  <si>
    <t>225</t>
  </si>
  <si>
    <t>20180608StrSDTranUvpo01Cott01NdataDigitalPhoto226.jpg</t>
  </si>
  <si>
    <t>226</t>
  </si>
  <si>
    <t>20180608StrSDTranUvpo01Wool01NdataDigitalPhoto227.jpg</t>
  </si>
  <si>
    <t>227</t>
  </si>
  <si>
    <t>20180608StrSDTranUvpo01Cott01SdataDigitalPhoto228.jpg</t>
  </si>
  <si>
    <t>228</t>
  </si>
  <si>
    <t>20180608StrSDTranUvpo01Cott01SdataDigitalPhoto229.jpg</t>
  </si>
  <si>
    <t>229</t>
  </si>
  <si>
    <t>20180608StrSDTranUvpo01Wool01SdataDigitalPhoto230.jpg</t>
  </si>
  <si>
    <t>230</t>
  </si>
  <si>
    <t>20180608StrSDTranUvpo01Cott01NdataDigitalPhoto231.jpg</t>
  </si>
  <si>
    <t>231</t>
  </si>
  <si>
    <t>20180608StrSDTranUvpo01Wool01NdataDigitalPhoto232.jpg</t>
  </si>
  <si>
    <t>232</t>
  </si>
  <si>
    <t>20180608StrSDTranUvpo01Cott01SdataDigitalPhoto233.jpg</t>
  </si>
  <si>
    <t>233</t>
  </si>
  <si>
    <t>20180608StrSDTranUvpo01Cott01SdataDigitalPhoto234.jpg</t>
  </si>
  <si>
    <t>234</t>
  </si>
  <si>
    <t>20180608StrSDTranUvpo01Wool01SdataDigitalPhoto235.jpg</t>
  </si>
  <si>
    <t>235</t>
  </si>
  <si>
    <t>20180608StrSDTranUvpo01Cott01NdataDigitalPhoto236.jpg</t>
  </si>
  <si>
    <t>236</t>
  </si>
  <si>
    <t>20180608StrSDTranUvpo01Wool01NdataDigitalPhoto237.jpg</t>
  </si>
  <si>
    <t>237</t>
  </si>
  <si>
    <t>20180608StrSDTranUvpo01Cott01SdataDigitalPhoto238.jpg</t>
  </si>
  <si>
    <t>238</t>
  </si>
  <si>
    <t>20180608StrSDTranUvpo01Cott01SdataDigitalPhoto239.jpg</t>
  </si>
  <si>
    <t>239</t>
  </si>
  <si>
    <t>20180608StrSDTranUvpo01Wool01SdataDigitalPhoto240.jpg</t>
  </si>
  <si>
    <t>240</t>
  </si>
  <si>
    <t>20180608StrSDTranUvpo01Cott01NdataDigitalPhoto241.jpg</t>
  </si>
  <si>
    <t>241</t>
  </si>
  <si>
    <t>20180608StrSDTranUvpo01Wool01NdataDigitalPhoto242.jpg</t>
  </si>
  <si>
    <t>242</t>
  </si>
  <si>
    <t>20180608StrSDTranUvpo01Cott01SdataDigitalPhoto243.jpg</t>
  </si>
  <si>
    <t>243</t>
  </si>
  <si>
    <t>20180608StrSDTranUvpo01Cott01SdataDigitalPhoto244.jpg</t>
  </si>
  <si>
    <t>244</t>
  </si>
  <si>
    <t>20180608StrSDTranUvpo01Wool01SdataDigitalPhoto245.jpg</t>
  </si>
  <si>
    <t>245</t>
  </si>
  <si>
    <t>20180608StrSDTranUvpo01Cott01NdataDigitalPhoto246.jpg</t>
  </si>
  <si>
    <t>246</t>
  </si>
  <si>
    <t>20180608StrSDTranUvpo01Wool01NdataDigitalPhoto247.jpg</t>
  </si>
  <si>
    <t>247</t>
  </si>
  <si>
    <t>20180608StrSDTranUvpo01Cott01SdataDigitalPhoto248.jpg</t>
  </si>
  <si>
    <t>248</t>
  </si>
  <si>
    <t>20180608StrSDTranUvpo01Cott01SdataDigitalPhoto249.jpg</t>
  </si>
  <si>
    <t>249</t>
  </si>
  <si>
    <t>20180608StrSDTranUvpo01Wool01SdataDigitalPhoto250.jpg</t>
  </si>
  <si>
    <t>250</t>
  </si>
  <si>
    <t>20180608StrSDTranUvpo01Cott01NdataDigitalPhoto251.jpg</t>
  </si>
  <si>
    <t>251</t>
  </si>
  <si>
    <t>20180608StrSDTranUvpo01Wool01NdataDigitalPhoto252.jpg</t>
  </si>
  <si>
    <t>252</t>
  </si>
  <si>
    <t>20180608StrSDTranUvpo01Cott01SdataDigitalPhoto253.jpg</t>
  </si>
  <si>
    <t>253</t>
  </si>
  <si>
    <t>20180608StrSDTranUvpo01Cott01SdataDigitalPhoto254.jpg</t>
  </si>
  <si>
    <t>254</t>
  </si>
  <si>
    <t>20180608StrSDTranUvpo01Wool01SdataDigitalPhoto255.jpg</t>
  </si>
  <si>
    <t>255</t>
  </si>
  <si>
    <t>20180608StrSDTranUvpo01Cott01NdataDigitalPhoto256.jpg</t>
  </si>
  <si>
    <t>256</t>
  </si>
  <si>
    <t>20180608StrSDTranUvpo01Wool01NdataDigitalPhoto257.jpg</t>
  </si>
  <si>
    <t>257</t>
  </si>
  <si>
    <t>20180608StrSDTranUvpo01Cott01SdataDigitalPhoto258.jpg</t>
  </si>
  <si>
    <t>258</t>
  </si>
  <si>
    <t>20180608StrSDTranUvpo01Cott01SdataDigitalPhoto259.jpg</t>
  </si>
  <si>
    <t>259</t>
  </si>
  <si>
    <t>20180608StrSDTranUvpo01Wool01SdataDigitalPhoto260.jpg</t>
  </si>
  <si>
    <t>260</t>
  </si>
  <si>
    <t>20180608StrSDTranUvpo01Cott01NdataDigitalPhoto261.jpg</t>
  </si>
  <si>
    <t>261</t>
  </si>
  <si>
    <t>20180608StrSDTranUvpo01Wool01NdataDigitalPhoto262.jpg</t>
  </si>
  <si>
    <t>262</t>
  </si>
  <si>
    <t>20180608StrSDTranUvpo01Cott01SdataDigitalPhoto263.jpg</t>
  </si>
  <si>
    <t>263</t>
  </si>
  <si>
    <t>20180608StrSDTranUvpo01Cott01SdataDigitalPhoto264.jpg</t>
  </si>
  <si>
    <t>264</t>
  </si>
  <si>
    <t>20180608StrSDTranUvpo01Wool01SdataDigitalPhoto265.jpg</t>
  </si>
  <si>
    <t>265</t>
  </si>
  <si>
    <t>20180608StrSDTranUvpo01Cott01NdataDigitalPhoto266.jpg</t>
  </si>
  <si>
    <t>266</t>
  </si>
  <si>
    <t>20180608StrSDTranUvpo01Wool01NdataDigitalPhoto267.jpg</t>
  </si>
  <si>
    <t>267</t>
  </si>
  <si>
    <t>20180608StrSDTranUvpo01Cott01SdataDigitalPhoto268.jpg</t>
  </si>
  <si>
    <t>268</t>
  </si>
  <si>
    <t>20180608StrSDTranUvpo01Cott01SdataDigitalPhoto269.jpg</t>
  </si>
  <si>
    <t>269</t>
  </si>
  <si>
    <t>20180608StrSDTranUvpo01Wool01SdataDigitalPhoto270.jpg</t>
  </si>
  <si>
    <t>270</t>
  </si>
  <si>
    <t>20180608StrSDTranUvpo01Cott01NdataDigitalPhoto271.jpg</t>
  </si>
  <si>
    <t>271</t>
  </si>
  <si>
    <t>20180608StrSDTranUvpo01Wool01NdataDigitalPhoto272.jpg</t>
  </si>
  <si>
    <t>272</t>
  </si>
  <si>
    <t>20180608StrSDTranUvpo01Cott01SdataDigitalPhoto273.jpg</t>
  </si>
  <si>
    <t>273</t>
  </si>
  <si>
    <t>20180608StrSDTranUvpo01Cott01SdataDigitalPhoto274.jpg</t>
  </si>
  <si>
    <t>274</t>
  </si>
  <si>
    <t>20180608StrSDTranUvpo01Wool01SdataDigitalPhoto275.jpg</t>
  </si>
  <si>
    <t>275</t>
  </si>
  <si>
    <t>20180608StrSDTranUvpo01Cott01NdataDigitalPhoto276.jpg</t>
  </si>
  <si>
    <t>276</t>
  </si>
  <si>
    <t>20180608StrSDTranUvpo01Wool01NdataDigitalPhoto277.jpg</t>
  </si>
  <si>
    <t>277</t>
  </si>
  <si>
    <t>20180608StrSDTranUvpo01Cott01SdataDigitalPhoto278.jpg</t>
  </si>
  <si>
    <t>278</t>
  </si>
  <si>
    <t>20180608StrSDTranUvpo01Cott01SdataDigitalPhoto279.jpg</t>
  </si>
  <si>
    <t>279</t>
  </si>
  <si>
    <t>20180608StrSDTranUvpo01Wool01SdataDigitalPhoto280.jpg</t>
  </si>
  <si>
    <t>280</t>
  </si>
  <si>
    <t>20180608StrSDTranUvpo01Cott01NdataDigitalPhoto281.jpg</t>
  </si>
  <si>
    <t>281</t>
  </si>
  <si>
    <t>20180608StrSDTranUvpo01Wool01NdataDigitalPhoto282.jpg</t>
  </si>
  <si>
    <t>282</t>
  </si>
  <si>
    <t>20180608StrSDTranUvpo01Cott01SdataDigitalPhoto283.jpg</t>
  </si>
  <si>
    <t>283</t>
  </si>
  <si>
    <t>20180608StrSDTranUvpo01Cott01SdataDigitalPhoto284.jpg</t>
  </si>
  <si>
    <t>284</t>
  </si>
  <si>
    <t>20180608StrSDTranUvpo01Wool01SdataDigitalPhoto285.jpg</t>
  </si>
  <si>
    <t>285</t>
  </si>
  <si>
    <t>20180608StrSDTranUvpo01Cott01NdataDigitalPhoto286.jpg</t>
  </si>
  <si>
    <t>286</t>
  </si>
  <si>
    <t>20180608StrSDTranUvpo01Wool01NdataDigitalPhoto287.jpg</t>
  </si>
  <si>
    <t>287</t>
  </si>
  <si>
    <t>20180608StrSDTranUvpo01Cott01SdataDigitalPhoto288.jpg</t>
  </si>
  <si>
    <t>288</t>
  </si>
  <si>
    <t>20180608StrSDTranUvpo01Cott01SdataDigitalPhoto289.jpg</t>
  </si>
  <si>
    <t>289</t>
  </si>
  <si>
    <t>20180608StrSDTranUvpo01Wool01SdataDigitalPhoto290.jpg</t>
  </si>
  <si>
    <t>290</t>
  </si>
  <si>
    <t>20180608StrSDTranUvpo01Cott01NdataDigitalPhoto291.jpg</t>
  </si>
  <si>
    <t>291</t>
  </si>
  <si>
    <t>20180608StrSDTranUvpo01Wool01NdataDigitalPhoto292.jpg</t>
  </si>
  <si>
    <t>292</t>
  </si>
  <si>
    <t>20180608StrSDTranUvpo01Cott01SdataDigitalPhoto293.jpg</t>
  </si>
  <si>
    <t>293</t>
  </si>
  <si>
    <t>20180608StrSDTranUvpo01Cott01SdataDigitalPhoto294.jpg</t>
  </si>
  <si>
    <t>294</t>
  </si>
  <si>
    <t>20180608StrSDTranUvpo01Wool01SdataDigitalPhoto295.jpg</t>
  </si>
  <si>
    <t>295</t>
  </si>
  <si>
    <t>20180608StrSDTranUvpo01Cott01NdataDigitalPhoto296.jpg</t>
  </si>
  <si>
    <t>296</t>
  </si>
  <si>
    <t>20180608StrSDTranUvpo01Wool01NdataDigitalPhoto297.jpg</t>
  </si>
  <si>
    <t>297</t>
  </si>
  <si>
    <t>20180608StrSDTranUvpo01Cott01SdataDigitalPhoto298.jpg</t>
  </si>
  <si>
    <t>298</t>
  </si>
  <si>
    <t>20180608StrSDTranUvpo01Cott01SdataDigitalPhoto299.jpg</t>
  </si>
  <si>
    <t>299</t>
  </si>
  <si>
    <t>20180608StrSDTranUvpo01Wool01SdataDigitalPhoto300.jpg</t>
  </si>
  <si>
    <t>300</t>
  </si>
  <si>
    <t>20180608StrSDTranUvpo01Cott01NdataDigitalPhoto301.jpg</t>
  </si>
  <si>
    <t>301</t>
  </si>
  <si>
    <t>20180608StrSDTranUvpo01Wool01NdataDigitalPhoto302.jpg</t>
  </si>
  <si>
    <t>302</t>
  </si>
  <si>
    <t>20180608StrSDTranUvpo01Cott01SdataDigitalPhoto303.jpg</t>
  </si>
  <si>
    <t>303</t>
  </si>
  <si>
    <t>20180608StrSDTranUvpo01Cott01SdataDigitalPhoto304.jpg</t>
  </si>
  <si>
    <t>304</t>
  </si>
  <si>
    <t>20180608StrSDTranUvpo01Wool01SdataDigitalPhoto305.jpg</t>
  </si>
  <si>
    <t>305</t>
  </si>
  <si>
    <t>20180608StrSDTranUvpo01Cott01NdataDigitalPhoto306.jpg</t>
  </si>
  <si>
    <t>306</t>
  </si>
  <si>
    <t>20180608StrSDTranUvpo01Wool01NdataDigitalPhoto307.jpg</t>
  </si>
  <si>
    <t>307</t>
  </si>
  <si>
    <t>20180608StrSDTranUvpo01Cott01SdataDigitalPhoto308.jpg</t>
  </si>
  <si>
    <t>308</t>
  </si>
  <si>
    <t>20180608StrSDTranUvpo01Cott01SdataDigitalPhoto309.jpg</t>
  </si>
  <si>
    <t>309</t>
  </si>
  <si>
    <t>20180608StrSDTranUvpo01Wool01SdataDigitalPhoto310.jpg</t>
  </si>
  <si>
    <t>310</t>
  </si>
  <si>
    <t>20180608StrSDTranUvpo01Cott01NdataDigitalPhoto311.jpg</t>
  </si>
  <si>
    <t>311</t>
  </si>
  <si>
    <t>20180608StrSDTranUvpo01Wool01NdataDigitalPhoto312.jpg</t>
  </si>
  <si>
    <t>312</t>
  </si>
  <si>
    <t>20180608StrSDTranUvpo01Cott01SdataDigitalPhoto313.jpg</t>
  </si>
  <si>
    <t>313</t>
  </si>
  <si>
    <t>20180608StrSDTranUvpo01Cott01SdataDigitalPhoto314.jpg</t>
  </si>
  <si>
    <t>314</t>
  </si>
  <si>
    <t>20180608StrSDTranUvpo01Wool01SdataDigitalPhoto315.jpg</t>
  </si>
  <si>
    <t>315</t>
  </si>
  <si>
    <t>20180608StrSDTranUvpo01Cott01NdataDigitalPhoto316.jpg</t>
  </si>
  <si>
    <t>316</t>
  </si>
  <si>
    <t>20180608StrSDTranUvpo01Wool01NdataDigitalPhoto317.jpg</t>
  </si>
  <si>
    <t>317</t>
  </si>
  <si>
    <t>20180608StrSDTranUvpo01Cott01SdataDigitalPhoto318.jpg</t>
  </si>
  <si>
    <t>318</t>
  </si>
  <si>
    <t>20180608StrSDTranUvpo01Cott01SdataDigitalPhoto319.jpg</t>
  </si>
  <si>
    <t>319</t>
  </si>
  <si>
    <t>20180608StrSDTranUvpo01Wool01SdataDigitalPhoto320.jpg</t>
  </si>
  <si>
    <t>320</t>
  </si>
  <si>
    <t>20180608StrSDTranUvpo01Cott01NdataDigitalPhoto321.jpg</t>
  </si>
  <si>
    <t>321</t>
  </si>
  <si>
    <t>20180608StrSDTranUvpo01Wool01NdataDigitalPhoto322.jpg</t>
  </si>
  <si>
    <t>322</t>
  </si>
  <si>
    <t>20180608StrSDTranUvpo01Cott01SdataDigitalPhoto323.jpg</t>
  </si>
  <si>
    <t>323</t>
  </si>
  <si>
    <t>20180608StrSDTranUvpo01Cott01SdataDigitalPhoto324.jpg</t>
  </si>
  <si>
    <t>324</t>
  </si>
  <si>
    <t>20180608StrSDTranUvpo01Wool01SdataDigitalPhoto325.jpg</t>
  </si>
  <si>
    <t>325</t>
  </si>
  <si>
    <t>20180608StrSDTranUvpo01Cott01NdataDigitalPhoto326.jpg</t>
  </si>
  <si>
    <t>326</t>
  </si>
  <si>
    <t>20180608StrSDTranUvpo01Wool01NdataDigitalPhoto327.jpg</t>
  </si>
  <si>
    <t>327</t>
  </si>
  <si>
    <t>20180608StrSDTranUvpo01Cott01SdataDigitalPhoto328.jpg</t>
  </si>
  <si>
    <t>328</t>
  </si>
  <si>
    <t>20180608StrSDTranUvpo01Cott01SdataDigitalPhoto329.jpg</t>
  </si>
  <si>
    <t>329</t>
  </si>
  <si>
    <t>20180608StrSDTranUvpo01Wool01SdataDigitalPhoto330.jpg</t>
  </si>
  <si>
    <t>330</t>
  </si>
  <si>
    <t>20180611StrSDTranUvpo01Cott01NdataDigitalPhoto331.jpg</t>
  </si>
  <si>
    <t>331</t>
  </si>
  <si>
    <t>20180611StrSDTranUvpo01Wool01NdataDigitalPhoto332.jpg</t>
  </si>
  <si>
    <t>332</t>
  </si>
  <si>
    <t>20180611StrSDTranUvpo01Cott01SdataDigitalPhoto333.jpg</t>
  </si>
  <si>
    <t>333</t>
  </si>
  <si>
    <t>20180611StrSDTranUvpo01Cott01SdataDigitalPhoto334.jpg</t>
  </si>
  <si>
    <t>334</t>
  </si>
  <si>
    <t>20180611StrSDTranUvpo01Wool01SdataDigitalPhoto335.jpg</t>
  </si>
  <si>
    <t>335</t>
  </si>
  <si>
    <t>20180611StrSDTranUvpo01Cott01NdataDigitalPhoto336.jpg</t>
  </si>
  <si>
    <t>336</t>
  </si>
  <si>
    <t>20180611StrSDTranUvpo01Wool01NdataDigitalPhoto337.jpg</t>
  </si>
  <si>
    <t>337</t>
  </si>
  <si>
    <t>20180611StrSDTranUvpo01Cott01SdataDigitalPhoto338.jpg</t>
  </si>
  <si>
    <t>338</t>
  </si>
  <si>
    <t>20180611StrSDTranUvpo01Cott01SdataDigitalPhoto339.jpg</t>
  </si>
  <si>
    <t>339</t>
  </si>
  <si>
    <t>20180611StrSDTranUvpo01Wool01SdataDigitalPhoto340.jpg</t>
  </si>
  <si>
    <t>340</t>
  </si>
  <si>
    <t>20180611StrSDTranUvpo01Cott01NdataDigitalPhoto341.jpg</t>
  </si>
  <si>
    <t>341</t>
  </si>
  <si>
    <t>20180611StrSDTranUvpo01Wool01NdataDigitalPhoto342.jpg</t>
  </si>
  <si>
    <t>342</t>
  </si>
  <si>
    <t>20180611StrSDTranUvpo01Cott01SdataDigitalPhoto343.jpg</t>
  </si>
  <si>
    <t>343</t>
  </si>
  <si>
    <t>20180611StrSDTranUvpo01Cott01SdataDigitalPhoto344.jpg</t>
  </si>
  <si>
    <t>344</t>
  </si>
  <si>
    <t>20180611StrSDTranUvpo01Wool01SdataDigitalPhoto345.jpg</t>
  </si>
  <si>
    <t>345</t>
  </si>
  <si>
    <t>20180611StrSDTranUvpo01Cott01NdataDigitalPhoto346.jpg</t>
  </si>
  <si>
    <t>346</t>
  </si>
  <si>
    <t>20180611StrSDTranUvpo01Wool01NdataDigitalPhoto347.jpg</t>
  </si>
  <si>
    <t>347</t>
  </si>
  <si>
    <t>20180611StrSDTranUvpo01Cott01SdataDigitalPhoto348.jpg</t>
  </si>
  <si>
    <t>348</t>
  </si>
  <si>
    <t>20180611StrSDTranUvpo01Cott01SdataDigitalPhoto349.jpg</t>
  </si>
  <si>
    <t>349</t>
  </si>
  <si>
    <t>20180611StrSDTranUvpo01Wool01SdataDigitalPhoto350.jpg</t>
  </si>
  <si>
    <t>350</t>
  </si>
  <si>
    <t>20180611StrSDTranUvpo01Cott01NdataDigitalPhoto351.jpg</t>
  </si>
  <si>
    <t>351</t>
  </si>
  <si>
    <t>20180611StrSDTranUvpo01Wool01NdataDigitalPhoto352.jpg</t>
  </si>
  <si>
    <t>352</t>
  </si>
  <si>
    <t>20180611StrSDTranUvpo01Cott01SdataDigitalPhoto353.jpg</t>
  </si>
  <si>
    <t>353</t>
  </si>
  <si>
    <t>20180611StrSDTranUvpo01Cott01SdataDigitalPhoto354.jpg</t>
  </si>
  <si>
    <t>354</t>
  </si>
  <si>
    <t>20180611StrSDTranUvpo01Wool01SdataDigitalPhoto355.jpg</t>
  </si>
  <si>
    <t>355</t>
  </si>
  <si>
    <t>20180611StrSDTranUvpo01Cott01NdataDigitalPhoto356.jpg</t>
  </si>
  <si>
    <t>356</t>
  </si>
  <si>
    <t>20180611StrSDTranUvpo01Wool01NdataDigitalPhoto357.jpg</t>
  </si>
  <si>
    <t>357</t>
  </si>
  <si>
    <t>20180611StrSDTranUvpo01Cott01SdataDigitalPhoto358.jpg</t>
  </si>
  <si>
    <t>358</t>
  </si>
  <si>
    <t>20180611StrSDTranUvpo01Cott01SdataDigitalPhoto359.jpg</t>
  </si>
  <si>
    <t>359</t>
  </si>
  <si>
    <t>20180611StrSDTranUvpo01Wool01SdataDigitalPhoto360.jpg</t>
  </si>
  <si>
    <t>360</t>
  </si>
  <si>
    <t>20180614StrSDTranUvpo01Cott01NdataDigitalPhoto361.jpg</t>
  </si>
  <si>
    <t>361</t>
  </si>
  <si>
    <t>20180614StrSDTranUvpo01Wool01NdataDigitalPhoto362.jpg</t>
  </si>
  <si>
    <t>362</t>
  </si>
  <si>
    <t>20180614StrSDTranUvpo01Cott01SdataDigitalPhoto363.jpg</t>
  </si>
  <si>
    <t>363</t>
  </si>
  <si>
    <t>20180614StrSDTranUvpo01Cott01SdataDigitalPhoto364.jpg</t>
  </si>
  <si>
    <t>364</t>
  </si>
  <si>
    <t>20180614StrSDTranUvpo01Wool01SdataDigitalPhoto365.jpg</t>
  </si>
  <si>
    <t>365</t>
  </si>
  <si>
    <t>20180614StrSDTranUvpo01Cott01NdataDigitalPhoto366.jpg</t>
  </si>
  <si>
    <t>366</t>
  </si>
  <si>
    <t>20180614StrSDTranUvpo01Wool01NdataDigitalPhoto367.jpg</t>
  </si>
  <si>
    <t>367</t>
  </si>
  <si>
    <t>20180614StrSDTranUvpo01Cott01SdataDigitalPhoto368.jpg</t>
  </si>
  <si>
    <t>368</t>
  </si>
  <si>
    <t>20180614StrSDTranUvpo01Cott01SdataDigitalPhoto369.jpg</t>
  </si>
  <si>
    <t>369</t>
  </si>
  <si>
    <t>20180614StrSDTranUvpo01Wool01SdataDigitalPhoto370.jpg</t>
  </si>
  <si>
    <t>370</t>
  </si>
  <si>
    <t>20180614StrSDTranUvpo01Cott01NdataDigitalPhoto371.jpg</t>
  </si>
  <si>
    <t>371</t>
  </si>
  <si>
    <t>20180614StrSDTranUvpo01Wool01NdataDigitalPhoto372.jpg</t>
  </si>
  <si>
    <t>372</t>
  </si>
  <si>
    <t>20180614StrSDTranUvpo01Cott01SdataDigitalPhoto373.jpg</t>
  </si>
  <si>
    <t>373</t>
  </si>
  <si>
    <t>20180614StrSDTranUvpo01Cott01SdataDigitalPhoto374.jpg</t>
  </si>
  <si>
    <t>374</t>
  </si>
  <si>
    <t>20180614StrSDTranUvpo01Wool01SdataDigitalPhoto375.jpg</t>
  </si>
  <si>
    <t>375</t>
  </si>
  <si>
    <t>20180614StrSDTranUvpo01Cott01NdataDigitalPhoto376.jpg</t>
  </si>
  <si>
    <t>376</t>
  </si>
  <si>
    <t>20180614StrSDTranUvpo01Wool01NdataDigitalPhoto377.jpg</t>
  </si>
  <si>
    <t>377</t>
  </si>
  <si>
    <t>20180614StrSDTranUvpo01Cott01SdataDigitalPhoto378.jpg</t>
  </si>
  <si>
    <t>378</t>
  </si>
  <si>
    <t>20180614StrSDTranUvpo01Cott01SdataDigitalPhoto379.jpg</t>
  </si>
  <si>
    <t>379</t>
  </si>
  <si>
    <t>20180614StrSDTranUvpo01Wool01SdataDigitalPhoto380.jpg</t>
  </si>
  <si>
    <t>380</t>
  </si>
  <si>
    <t>20180614StrSDTranUvpo01Cott01NdataDigitalPhoto381.jpg</t>
  </si>
  <si>
    <t>381</t>
  </si>
  <si>
    <t>20180614StrSDTranUvpo01Wool01NdataDigitalPhoto382.jpg</t>
  </si>
  <si>
    <t>382</t>
  </si>
  <si>
    <t>20180614StrSDTranUvpo01Cott01SdataDigitalPhoto383.jpg</t>
  </si>
  <si>
    <t>383</t>
  </si>
  <si>
    <t>20180614StrSDTranUvpo01Cott01SdataDigitalPhoto384.jpg</t>
  </si>
  <si>
    <t>384</t>
  </si>
  <si>
    <t>20180614StrSDTranUvpo01Wool01SdataDigitalPhoto385.jpg</t>
  </si>
  <si>
    <t>385</t>
  </si>
  <si>
    <t>20180614StrSDTranUvpo01Cott01NdataDigitalPhoto386.jpg</t>
  </si>
  <si>
    <t>386</t>
  </si>
  <si>
    <t>20180614StrSDTranUvpo01Wool01NdataDigitalPhoto387.jpg</t>
  </si>
  <si>
    <t>387</t>
  </si>
  <si>
    <t>20180614StrSDTranUvpo01Cott01SdataDigitalPhoto388.jpg</t>
  </si>
  <si>
    <t>388</t>
  </si>
  <si>
    <t>20180614StrSDTranUvpo01Cott01SdataDigitalPhoto389.jpg</t>
  </si>
  <si>
    <t>389</t>
  </si>
  <si>
    <t>20180614StrSDTranUvpo01Wool01SdataDigitalPhoto390.jpg</t>
  </si>
  <si>
    <t>390</t>
  </si>
  <si>
    <t>20180615StrSDTranUvpo01Cott01NdataDigitalPhoto391.jpg</t>
  </si>
  <si>
    <t>391</t>
  </si>
  <si>
    <t>20180615StrSDTranUvpo01Wool01NdataDigitalPhoto392.jpg</t>
  </si>
  <si>
    <t>392</t>
  </si>
  <si>
    <t>20180615StrSDTranUvpo01Cott01SdataDigitalPhoto393.jpg</t>
  </si>
  <si>
    <t>A03</t>
  </si>
  <si>
    <t>393</t>
  </si>
  <si>
    <t>20180615StrSDTranUvpo01Cott01SdataDigitalPhoto394.jpg</t>
  </si>
  <si>
    <t>394</t>
  </si>
  <si>
    <t>20180615StrSDTranUvpo01Wool01SdataDigitalPhoto395.jpg</t>
  </si>
  <si>
    <t>395</t>
  </si>
  <si>
    <t>20180615StrSDTranUvpo01Cott01NdataDigitalPhoto396.jpg</t>
  </si>
  <si>
    <t>396</t>
  </si>
  <si>
    <t>20180615StrSDTranUvpo01Wool01NdataDigitalPhoto397.jpg</t>
  </si>
  <si>
    <t>397</t>
  </si>
  <si>
    <t>20180615StrSDTranUvpo01Cott01SdataDigitalPhoto398.jpg</t>
  </si>
  <si>
    <t>398</t>
  </si>
  <si>
    <t>20180615StrSDTranUvpo01Cott01SdataDigitalPhoto399.jpg</t>
  </si>
  <si>
    <t>399</t>
  </si>
  <si>
    <t>20180615StrSDTranUvpo01Wool01SdataDigitalPhoto400.jpg</t>
  </si>
  <si>
    <t>400</t>
  </si>
  <si>
    <t>20180615StrSDTranUvpo01Cott01NdataDigitalPhoto401.jpg</t>
  </si>
  <si>
    <t>401</t>
  </si>
  <si>
    <t>20180615StrSDTranUvpo01Wool01NdataDigitalPhoto402.jpg</t>
  </si>
  <si>
    <t>402</t>
  </si>
  <si>
    <t>20180615StrSDTranUvpo01Cott01SdataDigitalPhoto403.jpg</t>
  </si>
  <si>
    <t>403</t>
  </si>
  <si>
    <t>20180615StrSDTranUvpo01Cott01SdataDigitalPhoto404.jpg</t>
  </si>
  <si>
    <t>404</t>
  </si>
  <si>
    <t>20180615StrSDTranUvpo01Wool01SdataDigitalPhoto405.jpg</t>
  </si>
  <si>
    <t>405</t>
  </si>
  <si>
    <t>20180615StrSDTranUvpo01Cott01NdataDigitalPhoto406.jpg</t>
  </si>
  <si>
    <t>406</t>
  </si>
  <si>
    <t>20180615StrSDTranUvpo01Wool01NdataDigitalPhoto407.jpg</t>
  </si>
  <si>
    <t>407</t>
  </si>
  <si>
    <t>20180615StrSDTranUvpo01Cott01SdataDigitalPhoto408.jpg</t>
  </si>
  <si>
    <t>408</t>
  </si>
  <si>
    <t>20180615StrSDTranUvpo01Cott01SdataDigitalPhoto409.jpg</t>
  </si>
  <si>
    <t>409</t>
  </si>
  <si>
    <t>20180615StrSDTranUvpo01Wool01SdataDigitalPhoto410.jpg</t>
  </si>
  <si>
    <t>410</t>
  </si>
  <si>
    <t>20180615StrSDTranUvpo01Cott01NdataDigitalPhoto411.jpg</t>
  </si>
  <si>
    <t>411</t>
  </si>
  <si>
    <t>20180615StrSDTranUvpo01Wool01NdataDigitalPhoto412.jpg</t>
  </si>
  <si>
    <t>412</t>
  </si>
  <si>
    <t>20180615StrSDTranUvpo01Cott01SdataDigitalPhoto413.jpg</t>
  </si>
  <si>
    <t>413</t>
  </si>
  <si>
    <t>20180615StrSDTranUvpo01Cott01SdataDigitalPhoto414.jpg</t>
  </si>
  <si>
    <t>414</t>
  </si>
  <si>
    <t>20180615StrSDTranUvpo01Wool01SdataDigitalPhoto415.jpg</t>
  </si>
  <si>
    <t>415</t>
  </si>
  <si>
    <t>20180615StrSDTranUvpo01Cott01NdataDigitalPhoto416.jpg</t>
  </si>
  <si>
    <t>416</t>
  </si>
  <si>
    <t>20180615StrSDTranUvpo01Wool01NdataDigitalPhoto417.jpg</t>
  </si>
  <si>
    <t>417</t>
  </si>
  <si>
    <t>20180615StrSDTranUvpo01Cott01SdataDigitalPhoto418.jpg</t>
  </si>
  <si>
    <t>418</t>
  </si>
  <si>
    <t>20180615StrSDTranUvpo01Cott01SdataDigitalPhoto419.jpg</t>
  </si>
  <si>
    <t>419</t>
  </si>
  <si>
    <t>20180615StrSDTranUvpo01Wool01SdataDigitalPhoto420.jpg</t>
  </si>
  <si>
    <t>420</t>
  </si>
  <si>
    <t>20180521StrSDTranUvpo01Cott01NdataDigitalPhoto001.jpg</t>
  </si>
  <si>
    <t>20180521StrSDTranUvpo01Nylo01NdataDigitalPhoto002.jpg</t>
  </si>
  <si>
    <t>20180521StrSDTranUvpo01Cott01SdataDigitalPhoto003.jpg</t>
  </si>
  <si>
    <t>20180521StrSDTranUvpo01Cott01SdataDigitalPhoto004.jpg</t>
  </si>
  <si>
    <t>20180521StrSDTranUvpo01Nylo01SdataDigitalPhoto005.jpg</t>
  </si>
  <si>
    <t>20180521StrSDTranUvpo01Cott01NdataDigitalPhoto006.jpg</t>
  </si>
  <si>
    <t>20180521StrSDTranUvpo01Nylo01NdataDigitalPhoto007.jpg</t>
  </si>
  <si>
    <t>20180521StrSDTranUvpo01Cott01SdataDigitalPhoto008.jpg</t>
  </si>
  <si>
    <t>20180521StrSDTranUvpo01Cott01SdataDigitalPhoto009.jpg</t>
  </si>
  <si>
    <t>20180521StrSDTranUvpo01Nylo01SdataDigitalPhoto010.jpg</t>
  </si>
  <si>
    <t>20180521StrSDTranUvpo01Cott01NdataDigitalPhoto011.jpg</t>
  </si>
  <si>
    <t>20180521StrSDTranUvpo01Nylo01NdataDigitalPhoto012.jpg</t>
  </si>
  <si>
    <t>20180521StrSDTranUvpo01Cott01SdataDigitalPhoto013.jpg</t>
  </si>
  <si>
    <t>20180521StrSDTranUvpo01Cott01SdataDigitalPhoto014.jpg</t>
  </si>
  <si>
    <t>20180521StrSDTranUvpo01Nylo01SdataDigitalPhoto015.jpg</t>
  </si>
  <si>
    <t>20180521StrSDTranUvpo01Cott01NdataDigitalPhoto016.jpg</t>
  </si>
  <si>
    <t>20180521StrSDTranUvpo01Nylo01NdataDigitalPhoto017.jpg</t>
  </si>
  <si>
    <t>20180521StrSDTranUvpo01Cott01SdataDigitalPhoto018.jpg</t>
  </si>
  <si>
    <t>20180521StrSDTranUvpo01Cott01SdataDigitalPhoto019.jpg</t>
  </si>
  <si>
    <t>20180521StrSDTranUvpo01Nylo01SdataDigitalPhoto020.jpg</t>
  </si>
  <si>
    <t>20180521StrSDTranUvpo01Cott01NdataDigitalPhoto021.jpg</t>
  </si>
  <si>
    <t>20180521StrSDTranUvpo01Nylo01NdataDigitalPhoto022.jpg</t>
  </si>
  <si>
    <t>20180521StrSDTranUvpo01Cott01SdataDigitalPhoto023.jpg</t>
  </si>
  <si>
    <t>20180521StrSDTranUvpo01Cott01SdataDigitalPhoto024.jpg</t>
  </si>
  <si>
    <t>20180521StrSDTranUvpo01Nylo01SdataDigitalPhoto025.jpg</t>
  </si>
  <si>
    <t>20180521StrSDTranUvpo01Cott01NdataDigitalPhoto026.jpg</t>
  </si>
  <si>
    <t>20180521StrSDTranUvpo01Nylo01NdataDigitalPhoto027.jpg</t>
  </si>
  <si>
    <t>20180521StrSDTranUvpo01Cott01SdataDigitalPhoto028.jpg</t>
  </si>
  <si>
    <t>20180521StrSDTranUvpo01Cott01SdataDigitalPhoto029.jpg</t>
  </si>
  <si>
    <t>20180521StrSDTranUvpo01Nylo01SdataDigitalPhoto030.jpg</t>
  </si>
  <si>
    <t>20180522StrSDTranUvpo01Cott01NdataDigitalPhoto031.jpg</t>
  </si>
  <si>
    <t>20180522StrSDTranUvpo01Nylo01NdataDigitalPhoto032.jpg</t>
  </si>
  <si>
    <t>20180522StrSDTranUvpo01Cott01SdataDigitalPhoto033.jpg</t>
  </si>
  <si>
    <t>20180522StrSDTranUvpo01Cott01SdataDigitalPhoto034.jpg</t>
  </si>
  <si>
    <t>20180522StrSDTranUvpo01Nylo01SdataDigitalPhoto035.jpg</t>
  </si>
  <si>
    <t>20180522StrSDTranUvpo01Cott01NdataDigitalPhoto036.jpg</t>
  </si>
  <si>
    <t>20180522StrSDTranUvpo01Nylo01NdataDigitalPhoto037.jpg</t>
  </si>
  <si>
    <t>20180522StrSDTranUvpo01Cott01SdataDigitalPhoto038.jpg</t>
  </si>
  <si>
    <t>20180522StrSDTranUvpo01Cott01SdataDigitalPhoto039.jpg</t>
  </si>
  <si>
    <t>20180522StrSDTranUvpo01Nylo01SdataDigitalPhoto040.jpg</t>
  </si>
  <si>
    <t>20180522StrSDTranUvpo01Cott01NdataDigitalPhoto041.jpg</t>
  </si>
  <si>
    <t>20180522StrSDTranUvpo01Nylo01NdataDigitalPhoto042.jpg</t>
  </si>
  <si>
    <t>20180522StrSDTranUvpo01Cott01SdataDigitalPhoto043.jpg</t>
  </si>
  <si>
    <t>20180522StrSDTranUvpo01Cott01SdataDigitalPhoto044.jpg</t>
  </si>
  <si>
    <t>20180522StrSDTranUvpo01Nylo01SdataDigitalPhoto045.jpg</t>
  </si>
  <si>
    <t>20180522StrSDTranUvpo01Cott01NdataDigitalPhoto046.jpg</t>
  </si>
  <si>
    <t>20180522StrSDTranUvpo01Nylo01NdataDigitalPhoto047.jpg</t>
  </si>
  <si>
    <t>20180522StrSDTranUvpo01Cott01SdataDigitalPhoto048.jpg</t>
  </si>
  <si>
    <t>20180522StrSDTranUvpo01Cott01SdataDigitalPhoto049.jpg</t>
  </si>
  <si>
    <t>20180522StrSDTranUvpo01Nylo01SdataDigitalPhoto050.jpg</t>
  </si>
  <si>
    <t>20180522StrSDTranUvpo01Cott01NdataDigitalPhoto051.jpg</t>
  </si>
  <si>
    <t>20180522StrSDTranUvpo01Nylo01NdataDigitalPhoto052.jpg</t>
  </si>
  <si>
    <t>20180522StrSDTranUvpo01Cott01SdataDigitalPhoto053.jpg</t>
  </si>
  <si>
    <t>20180522StrSDTranUvpo01Cott01SdataDigitalPhoto054.jpg</t>
  </si>
  <si>
    <t>20180522StrSDTranUvpo01Nylo01SdataDigitalPhoto055.jpg</t>
  </si>
  <si>
    <t>20180522StrSDTranUvpo01Cott01NdataDigitalPhoto056.jpg</t>
  </si>
  <si>
    <t>20180522StrSDTranUvpo01Nylo01NdataDigitalPhoto057.jpg</t>
  </si>
  <si>
    <t>20180522StrSDTranUvpo01Cott01SdataDigitalPhoto058.jpg</t>
  </si>
  <si>
    <t>20180522StrSDTranUvpo01Cott01SdataDigitalPhoto059.jpg</t>
  </si>
  <si>
    <t>20180522StrSDTranUvpo01Nylo01SdataDigitalPhoto060.jpg</t>
  </si>
  <si>
    <t>20180523StrSDTranUvpo01Cott01NdataDigitalPhoto061.jpg</t>
  </si>
  <si>
    <t>20180523StrSDTranUvpo01Nylo01NdataDigitalPhoto062.jpg</t>
  </si>
  <si>
    <t>20180523StrSDTranUvpo01Cott01SdataDigitalPhoto063.jpg</t>
  </si>
  <si>
    <t>20180523StrSDTranUvpo01Cott01SdataDigitalPhoto064.jpg</t>
  </si>
  <si>
    <t>20180523StrSDTranUvpo01Nylo01SdataDigitalPhoto065.jpg</t>
  </si>
  <si>
    <t>20180523StrSDTranUvpo01Cott01NdataDigitalPhoto066.jpg</t>
  </si>
  <si>
    <t>20180523StrSDTranUvpo01Nylo01NdataDigitalPhoto067.jpg</t>
  </si>
  <si>
    <t>20180523StrSDTranUvpo01Cott01SdataDigitalPhoto068.jpg</t>
  </si>
  <si>
    <t>20180523StrSDTranUvpo01Cott01SdataDigitalPhoto069.jpg</t>
  </si>
  <si>
    <t>20180523StrSDTranUvpo01Nylo01SdataDigitalPhoto070.jpg</t>
  </si>
  <si>
    <t>20180523StrSDTranUvpo01Cott01NdataDigitalPhoto071.jpg</t>
  </si>
  <si>
    <t>20180523StrSDTranUvpo01Nylo01NdataDigitalPhoto072.jpg</t>
  </si>
  <si>
    <t>20180523StrSDTranUvpo01Cott01SdataDigitalPhoto073.jpg</t>
  </si>
  <si>
    <t>20180523StrSDTranUvpo01Cott01SdataDigitalPhoto074.jpg</t>
  </si>
  <si>
    <t>20180523StrSDTranUvpo01Nylo01SdataDigitalPhoto075.jpg</t>
  </si>
  <si>
    <t>20180523StrSDTranUvpo01Cott01NdataDigitalPhoto076.jpg</t>
  </si>
  <si>
    <t>20180523StrSDTranUvpo01Nylo01NdataDigitalPhoto077.jpg</t>
  </si>
  <si>
    <t>20180523StrSDTranUvpo01Cott01SdataDigitalPhoto078.jpg</t>
  </si>
  <si>
    <t>20180523StrSDTranUvpo01Cott01SdataDigitalPhoto079.jpg</t>
  </si>
  <si>
    <t>20180523StrSDTranUvpo01Nylo01SdataDigitalPhoto080.jpg</t>
  </si>
  <si>
    <t>20180523StrSDTranUvpo01Cott01NdataDigitalPhoto081.jpg</t>
  </si>
  <si>
    <t>20180523StrSDTranUvpo01Nylo01NdataDigitalPhoto082.jpg</t>
  </si>
  <si>
    <t>20180523StrSDTranUvpo01Cott01SdataDigitalPhoto083.jpg</t>
  </si>
  <si>
    <t>20180523StrSDTranUvpo01Cott01SdataDigitalPhoto084.jpg</t>
  </si>
  <si>
    <t>20180523StrSDTranUvpo01Nylo01SdataDigitalPhoto085.jpg</t>
  </si>
  <si>
    <t>20180523StrSDTranUvpo01Cott01NdataDigitalPhoto086.jpg</t>
  </si>
  <si>
    <t>20180523StrSDTranUvpo01Nylo01NdataDigitalPhoto087.jpg</t>
  </si>
  <si>
    <t>20180523StrSDTranUvpo01Cott01SdataDigitalPhoto088.jpg</t>
  </si>
  <si>
    <t>20180523StrSDTranUvpo01Cott01SdataDigitalPhoto089.jpg</t>
  </si>
  <si>
    <t>20180523StrSDTranUvpo01Nylo01SdataDigitalPhoto090.jpg</t>
  </si>
  <si>
    <t>20180607StrSDTranUvpo01Cott01NdataDigitalPhoto091.jpg</t>
  </si>
  <si>
    <t>20180607StrSDTranUvpo01Nylo01NdataDigitalPhoto092.jpg</t>
  </si>
  <si>
    <t>20180607StrSDTranUvpo01Cott01SdataDigitalPhoto093.jpg</t>
  </si>
  <si>
    <t>20180607StrSDTranUvpo01Cott01SdataDigitalPhoto094.jpg</t>
  </si>
  <si>
    <t>20180607StrSDTranUvpo01Nylo01SdataDigitalPhoto095.jpg</t>
  </si>
  <si>
    <t>20180607StrSDTranUvpo01Cott01NdataDigitalPhoto096.jpg</t>
  </si>
  <si>
    <t>20180607StrSDTranUvpo01Nylo01NdataDigitalPhoto097.jpg</t>
  </si>
  <si>
    <t>20180607StrSDTranUvpo01Cott01SdataDigitalPhoto098.jpg</t>
  </si>
  <si>
    <t>20180607StrSDTranUvpo01Cott01SdataDigitalPhoto099.jpg</t>
  </si>
  <si>
    <t>20180607StrSDTranUvpo01Nylo01SdataDigitalPhoto100.jpg</t>
  </si>
  <si>
    <t>20180607StrSDTranUvpo01Cott01NdataDigitalPhoto101.jpg</t>
  </si>
  <si>
    <t>20180607StrSDTranUvpo01Nylo01NdataDigitalPhoto102.jpg</t>
  </si>
  <si>
    <t>20180607StrSDTranUvpo01Cott01SdataDigitalPhoto103.jpg</t>
  </si>
  <si>
    <t>20180607StrSDTranUvpo01Cott01SdataDigitalPhoto104.jpg</t>
  </si>
  <si>
    <t>20180607StrSDTranUvpo01Nylo01SdataDigitalPhoto105.jpg</t>
  </si>
  <si>
    <t>20180607StrSDTranUvpo01Cott01NdataDigitalPhoto106.jpg</t>
  </si>
  <si>
    <t>20180607StrSDTranUvpo01Nylo01NdataDigitalPhoto107.jpg</t>
  </si>
  <si>
    <t>20180607StrSDTranUvpo01Cott01SdataDigitalPhoto108.jpg</t>
  </si>
  <si>
    <t>20180607StrSDTranUvpo01Cott01SdataDigitalPhoto109.jpg</t>
  </si>
  <si>
    <t>20180607StrSDTranUvpo01Nylo01SdataDigitalPhoto110.jpg</t>
  </si>
  <si>
    <t>20180607StrSDTranUvpo01Cott01NdataDigitalPhoto111.jpg</t>
  </si>
  <si>
    <t>20180607StrSDTranUvpo01Nylo01NdataDigitalPhoto112.jpg</t>
  </si>
  <si>
    <t>20180607StrSDTranUvpo01Cott01SdataDigitalPhoto113.jpg</t>
  </si>
  <si>
    <t>20180607StrSDTranUvpo01Cott01SdataDigitalPhoto114.jpg</t>
  </si>
  <si>
    <t>20180607StrSDTranUvpo01Nylo01SdataDigitalPhoto115.jpg</t>
  </si>
  <si>
    <t>20180607StrSDTranUvpo01Cott01NdataDigitalPhoto116.jpg</t>
  </si>
  <si>
    <t>20180607StrSDTranUvpo01Nylo01NdataDigitalPhoto117.jpg</t>
  </si>
  <si>
    <t>20180607StrSDTranUvpo01Cott01SdataDigitalPhoto118.jpg</t>
  </si>
  <si>
    <t>20180607StrSDTranUvpo01Cott01SdataDigitalPhoto119.jpg</t>
  </si>
  <si>
    <t>20180607StrSDTranUvpo01Nylo01SdataDigitalPhoto120.jpg</t>
  </si>
  <si>
    <t>20180607StrSDTranUvpo01Cott01NdataDigitalPhoto121.jpg</t>
  </si>
  <si>
    <t>20180607StrSDTranUvpo01Nylo01NdataDigitalPhoto122.jpg</t>
  </si>
  <si>
    <t>20180607StrSDTranUvpo01Cott01SdataDigitalPhoto123.jpg</t>
  </si>
  <si>
    <t>20180607StrSDTranUvpo01Cott01SdataDigitalPhoto124.jpg</t>
  </si>
  <si>
    <t>20180607StrSDTranUvpo01Nylo01SdataDigitalPhoto125.jpg</t>
  </si>
  <si>
    <t>20180607StrSDTranUvpo01Cott01NdataDigitalPhoto126.jpg</t>
  </si>
  <si>
    <t>20180607StrSDTranUvpo01Nylo01NdataDigitalPhoto127.jpg</t>
  </si>
  <si>
    <t>20180607StrSDTranUvpo01Cott01SdataDigitalPhoto128.jpg</t>
  </si>
  <si>
    <t>20180607StrSDTranUvpo01Cott01SdataDigitalPhoto129.jpg</t>
  </si>
  <si>
    <t>20180607StrSDTranUvpo01Nylo01SdataDigitalPhoto130.jpg</t>
  </si>
  <si>
    <t>20180607StrSDTranUvpo01Cott01NdataDigitalPhoto131.jpg</t>
  </si>
  <si>
    <t>20180607StrSDTranUvpo01Nylo01NdataDigitalPhoto132.jpg</t>
  </si>
  <si>
    <t>20180607StrSDTranUvpo01Cott01SdataDigitalPhoto133.jpg</t>
  </si>
  <si>
    <t>20180607StrSDTranUvpo01Cott01SdataDigitalPhoto134.jpg</t>
  </si>
  <si>
    <t>20180607StrSDTranUvpo01Nylo01SdataDigitalPhoto135.jpg</t>
  </si>
  <si>
    <t>20180607StrSDTranUvpo01Cott01NdataDigitalPhoto136.jpg</t>
  </si>
  <si>
    <t>20180607StrSDTranUvpo01Nylo01NdataDigitalPhoto137.jpg</t>
  </si>
  <si>
    <t>20180607StrSDTranUvpo01Cott01SdataDigitalPhoto138.jpg</t>
  </si>
  <si>
    <t>20180607StrSDTranUvpo01Cott01SdataDigitalPhoto139.jpg</t>
  </si>
  <si>
    <t>20180607StrSDTranUvpo01Nylo01SdataDigitalPhoto140.jpg</t>
  </si>
  <si>
    <t>20180607StrSDTranUvpo01Cott01NdataDigitalPhoto141.jpg</t>
  </si>
  <si>
    <t>20180607StrSDTranUvpo01Nylo01NdataDigitalPhoto142.jpg</t>
  </si>
  <si>
    <t>20180607StrSDTranUvpo01Cott01SdataDigitalPhoto143.jpg</t>
  </si>
  <si>
    <t>20180607StrSDTranUvpo01Cott01SdataDigitalPhoto144.jpg</t>
  </si>
  <si>
    <t>20180607StrSDTranUvpo01Nylo01SdataDigitalPhoto145.jpg</t>
  </si>
  <si>
    <t>20180607StrSDTranUvpo01Cott01NdataDigitalPhoto146.jpg</t>
  </si>
  <si>
    <t>20180607StrSDTranUvpo01Nylo01NdataDigitalPhoto147.jpg</t>
  </si>
  <si>
    <t>20180607StrSDTranUvpo01Cott01SdataDigitalPhoto148.jpg</t>
  </si>
  <si>
    <t>20180607StrSDTranUvpo01Cott01SdataDigitalPhoto149.jpg</t>
  </si>
  <si>
    <t>20180607StrSDTranUvpo01Nylo01SdataDigitalPhoto150.jpg</t>
  </si>
  <si>
    <t>20180607StrSDTranUvpo01Cott01NdataDigitalPhoto151.jpg</t>
  </si>
  <si>
    <t>20180607StrSDTranUvpo01Nylo01NdataDigitalPhoto152.jpg</t>
  </si>
  <si>
    <t>20180607StrSDTranUvpo01Cott01SdataDigitalPhoto153.jpg</t>
  </si>
  <si>
    <t>20180607StrSDTranUvpo01Cott01SdataDigitalPhoto154.jpg</t>
  </si>
  <si>
    <t>20180607StrSDTranUvpo01Nylo01SdataDigitalPhoto155.jpg</t>
  </si>
  <si>
    <t>20180607StrSDTranUvpo01Cott01NdataDigitalPhoto156.jpg</t>
  </si>
  <si>
    <t>20180607StrSDTranUvpo01Nylo01NdataDigitalPhoto157.jpg</t>
  </si>
  <si>
    <t>20180607StrSDTranUvpo01Cott01SdataDigitalPhoto158.jpg</t>
  </si>
  <si>
    <t>20180607StrSDTranUvpo01Cott01SdataDigitalPhoto159.jpg</t>
  </si>
  <si>
    <t>20180607StrSDTranUvpo01Nylo01SdataDigitalPhoto160.jpg</t>
  </si>
  <si>
    <t>20180607StrSDTranUvpo01Cott01NdataDigitalPhoto161.jpg</t>
  </si>
  <si>
    <t>20180607StrSDTranUvpo01Nylo01NdataDigitalPhoto162.jpg</t>
  </si>
  <si>
    <t>20180607StrSDTranUvpo01Cott01SdataDigitalPhoto163.jpg</t>
  </si>
  <si>
    <t>20180607StrSDTranUvpo01Cott01SdataDigitalPhoto164.jpg</t>
  </si>
  <si>
    <t>20180607StrSDTranUvpo01Nylo01SdataDigitalPhoto165.jpg</t>
  </si>
  <si>
    <t>20180607StrSDTranUvpo01Cott01NdataDigitalPhoto166.jpg</t>
  </si>
  <si>
    <t>20180607StrSDTranUvpo01Nylo01NdataDigitalPhoto167.jpg</t>
  </si>
  <si>
    <t>20180607StrSDTranUvpo01Cott01SdataDigitalPhoto168.jpg</t>
  </si>
  <si>
    <t>20180607StrSDTranUvpo01Cott01SdataDigitalPhoto169.jpg</t>
  </si>
  <si>
    <t>20180607StrSDTranUvpo01Nylo01SdataDigitalPhoto170.jpg</t>
  </si>
  <si>
    <t>20180607StrSDTranUvpo01Cott01NdataDigitalPhoto171.jpg</t>
  </si>
  <si>
    <t>20180607StrSDTranUvpo01Nylo01NdataDigitalPhoto172.jpg</t>
  </si>
  <si>
    <t>20180607StrSDTranUvpo01Cott01SdataDigitalPhoto173.jpg</t>
  </si>
  <si>
    <t>20180607StrSDTranUvpo01Cott01SdataDigitalPhoto174.jpg</t>
  </si>
  <si>
    <t>20180607StrSDTranUvpo01Nylo01SdataDigitalPhoto175.jpg</t>
  </si>
  <si>
    <t>20180607StrSDTranUvpo01Cott01NdataDigitalPhoto176.jpg</t>
  </si>
  <si>
    <t>20180607StrSDTranUvpo01Nylo01NdataDigitalPhoto177.jpg</t>
  </si>
  <si>
    <t>20180607StrSDTranUvpo01Cott01SdataDigitalPhoto178.jpg</t>
  </si>
  <si>
    <t>20180607StrSDTranUvpo01Cott01SdataDigitalPhoto179.jpg</t>
  </si>
  <si>
    <t>20180607StrSDTranUvpo01Nylo01SdataDigitalPhoto180.jpg</t>
  </si>
  <si>
    <t>20180607StrSDTranUvpo01Cott01NdataDigitalPhoto181.jpg</t>
  </si>
  <si>
    <t>20180607StrSDTranUvpo01Nylo01NdataDigitalPhoto182.jpg</t>
  </si>
  <si>
    <t>20180607StrSDTranUvpo01Cott01SdataDigitalPhoto183.jpg</t>
  </si>
  <si>
    <t>20180607StrSDTranUvpo01Cott01SdataDigitalPhoto184.jpg</t>
  </si>
  <si>
    <t>20180607StrSDTranUvpo01Nylo01SdataDigitalPhoto185.jpg</t>
  </si>
  <si>
    <t>20180607StrSDTranUvpo01Cott01NdataDigitalPhoto186.jpg</t>
  </si>
  <si>
    <t>20180607StrSDTranUvpo01Nylo01NdataDigitalPhoto187.jpg</t>
  </si>
  <si>
    <t>20180607StrSDTranUvpo01Cott01SdataDigitalPhoto188.jpg</t>
  </si>
  <si>
    <t>20180607StrSDTranUvpo01Cott01SdataDigitalPhoto189.jpg</t>
  </si>
  <si>
    <t>20180607StrSDTranUvpo01Nylo01SdataDigitalPhoto190.jpg</t>
  </si>
  <si>
    <t>20180607StrSDTranUvpo01Cott01NdataDigitalPhoto191.jpg</t>
  </si>
  <si>
    <t>20180607StrSDTranUvpo01Nylo01NdataDigitalPhoto192.jpg</t>
  </si>
  <si>
    <t>20180607StrSDTranUvpo01Cott01SdataDigitalPhoto193.jpg</t>
  </si>
  <si>
    <t>20180607StrSDTranUvpo01Cott01SdataDigitalPhoto194.jpg</t>
  </si>
  <si>
    <t>20180607StrSDTranUvpo01Nylo01SdataDigitalPhoto195.jpg</t>
  </si>
  <si>
    <t>20180607StrSDTranUvpo01Cott01NdataDigitalPhoto196.jpg</t>
  </si>
  <si>
    <t>20180607StrSDTranUvpo01Nylo01NdataDigitalPhoto197.jpg</t>
  </si>
  <si>
    <t>20180607StrSDTranUvpo01Cott01SdataDigitalPhoto198.jpg</t>
  </si>
  <si>
    <t>20180607StrSDTranUvpo01Cott01SdataDigitalPhoto199.jpg</t>
  </si>
  <si>
    <t>20180607StrSDTranUvpo01Nylo01SdataDigitalPhoto200.jpg</t>
  </si>
  <si>
    <t>20180607StrSDTranUvpo01Cott01NdataDigitalPhoto201.jpg</t>
  </si>
  <si>
    <t>20180607StrSDTranUvpo01Nylo01NdataDigitalPhoto202.jpg</t>
  </si>
  <si>
    <t>20180607StrSDTranUvpo01Cott01SdataDigitalPhoto203.jpg</t>
  </si>
  <si>
    <t>20180607StrSDTranUvpo01Cott01SdataDigitalPhoto204.jpg</t>
  </si>
  <si>
    <t>20180607StrSDTranUvpo01Nylo01SdataDigitalPhoto205.jpg</t>
  </si>
  <si>
    <t>205</t>
  </si>
  <si>
    <t>20180607StrSDTranUvpo01Cott01NdataDigitalPhoto206.jpg</t>
  </si>
  <si>
    <t>206</t>
  </si>
  <si>
    <t>20180607StrSDTranUvpo01Nylo01NdataDigitalPhoto207.jpg</t>
  </si>
  <si>
    <t>207</t>
  </si>
  <si>
    <t>20180607StrSDTranUvpo01Cott01SdataDigitalPhoto208.jpg</t>
  </si>
  <si>
    <t>208</t>
  </si>
  <si>
    <t>20180607StrSDTranUvpo01Cott01SdataDigitalPhoto209.jpg</t>
  </si>
  <si>
    <t>209</t>
  </si>
  <si>
    <t>20180607StrSDTranUvpo01Nylo01SdataDigitalPhoto210.jpg</t>
  </si>
  <si>
    <t>210</t>
  </si>
  <si>
    <t>20180618StrSDTranUvpo01Cott01NdataDigitalPhoto421.jpg</t>
  </si>
  <si>
    <t>Violet</t>
  </si>
  <si>
    <t>421</t>
  </si>
  <si>
    <t>20180618StrSDTranUvpo01Wool01NdataDigitalPhoto422.jpg</t>
  </si>
  <si>
    <t>Violet+Filter</t>
  </si>
  <si>
    <t>422</t>
  </si>
  <si>
    <t>20180618StrSDTranUvpo01Cott01SdataDigitalPhoto423.jpg</t>
  </si>
  <si>
    <t>423</t>
  </si>
  <si>
    <t>20180618StrSDTranUvpo01Cott01SdataDigitalPhoto424.jpg</t>
  </si>
  <si>
    <t>424</t>
  </si>
  <si>
    <t>20180618StrSDTranUvpo01Wool01SdataDigitalPhoto425.jpg</t>
  </si>
  <si>
    <t>425</t>
  </si>
  <si>
    <t>20180618StrSDTranUvpo01Cott01NdataDigitalPhoto426.jpg</t>
  </si>
  <si>
    <t>426</t>
  </si>
  <si>
    <t>20180618StrSDTranUvpo01Wool01NdataDigitalPhoto427.jpg</t>
  </si>
  <si>
    <t>427</t>
  </si>
  <si>
    <t>20180618StrSDTranUvpo01Cott01SdataDigitalPhoto428.jpg</t>
  </si>
  <si>
    <t>428</t>
  </si>
  <si>
    <t>20180618StrSDTranUvpo01Cott01SdataDigitalPhoto429.jpg</t>
  </si>
  <si>
    <t>429</t>
  </si>
  <si>
    <t>20180618StrSDTranUvpo01Wool01SdataDigitalPhoto430.jpg</t>
  </si>
  <si>
    <t>430</t>
  </si>
  <si>
    <t>20180618StrSDTranUvpo01Cott01NdataDigitalPhoto431.jpg</t>
  </si>
  <si>
    <t>431</t>
  </si>
  <si>
    <t>20180618StrSDTranUvpo01Wool01NdataDigitalPhoto432.jpg</t>
  </si>
  <si>
    <t>432</t>
  </si>
  <si>
    <t>20180618StrSDTranUvpo01Cott01SdataDigitalPhoto433.jpg</t>
  </si>
  <si>
    <t>433</t>
  </si>
  <si>
    <t>20180618StrSDTranUvpo01Cott01SdataDigitalPhoto434.jpg</t>
  </si>
  <si>
    <t>434</t>
  </si>
  <si>
    <t>20180618StrSDTranUvpo01Wool01SdataDigitalPhoto435.jpg</t>
  </si>
  <si>
    <t>435</t>
  </si>
  <si>
    <t>20180618StrSDTranUvpo01Cott01NdataDigitalPhoto436.jpg</t>
  </si>
  <si>
    <t>436</t>
  </si>
  <si>
    <t>20180618StrSDTranUvpo01Wool01NdataDigitalPhoto437.jpg</t>
  </si>
  <si>
    <t>437</t>
  </si>
  <si>
    <t>20180618StrSDTranUvpo01Cott01SdataDigitalPhoto438.jpg</t>
  </si>
  <si>
    <t>438</t>
  </si>
  <si>
    <t>20180618StrSDTranUvpo01Cott01SdataDigitalPhoto439.jpg</t>
  </si>
  <si>
    <t>439</t>
  </si>
  <si>
    <t>20180618StrSDTranUvpo01Wool01SdataDigitalPhoto440.jpg</t>
  </si>
  <si>
    <t>440</t>
  </si>
  <si>
    <t>20180618StrSDTranUvpo01Cott01NdataDigitalPhoto441.jpg</t>
  </si>
  <si>
    <t>441</t>
  </si>
  <si>
    <t>20180618StrSDTranUvpo01Wool01NdataDigitalPhoto442.jpg</t>
  </si>
  <si>
    <t>442</t>
  </si>
  <si>
    <t>20180618StrSDTranUvpo01Cott01SdataDigitalPhoto443.jpg</t>
  </si>
  <si>
    <t>443</t>
  </si>
  <si>
    <t>20180618StrSDTranUvpo01Cott01SdataDigitalPhoto444.jpg</t>
  </si>
  <si>
    <t>444</t>
  </si>
  <si>
    <t>20180618StrSDTranUvpo01Wool01SdataDigitalPhoto445.jpg</t>
  </si>
  <si>
    <t>445</t>
  </si>
  <si>
    <t>20180618StrSDTranUvpo01Cott01NdataDigitalPhoto446.jpg</t>
  </si>
  <si>
    <t>446</t>
  </si>
  <si>
    <t>20180618StrSDTranUvpo01Wool01NdataDigitalPhoto447.jpg</t>
  </si>
  <si>
    <t>447</t>
  </si>
  <si>
    <t>20180618StrSDTranUvpo01Cott01SdataDigitalPhoto448.jpg</t>
  </si>
  <si>
    <t>448</t>
  </si>
  <si>
    <t>20180618StrSDTranUvpo01Cott01SdataDigitalPhoto449.jpg</t>
  </si>
  <si>
    <t>449</t>
  </si>
  <si>
    <t>20180618StrSDTranUvpo01Wool01SdataDigitalPhoto450.jpg</t>
  </si>
  <si>
    <t>450</t>
  </si>
  <si>
    <t>20180618StrSDTranUvpo01Cott01NdataDigitalPhoto451.jpg</t>
  </si>
  <si>
    <t>451</t>
  </si>
  <si>
    <t>20180618StrSDTranUvpo01Wool01NdataDigitalPhoto452.jpg</t>
  </si>
  <si>
    <t>452</t>
  </si>
  <si>
    <t>20180618StrSDTranUvpo01Cott01SdataDigitalPhoto453.jpg</t>
  </si>
  <si>
    <t>453</t>
  </si>
  <si>
    <t>20180618StrSDTranUvpo01Cott01SdataDigitalPhoto454.jpg</t>
  </si>
  <si>
    <t>454</t>
  </si>
  <si>
    <t>20180618StrSDTranUvpo01Wool01SdataDigitalPhoto455.jpg</t>
  </si>
  <si>
    <t>455</t>
  </si>
  <si>
    <t>20180618StrSDTranUvpo01Cott01NdataDigitalPhoto456.jpg</t>
  </si>
  <si>
    <t>456</t>
  </si>
  <si>
    <t>20180618StrSDTranUvpo01Wool01NdataDigitalPhoto457.jpg</t>
  </si>
  <si>
    <t>457</t>
  </si>
  <si>
    <t>20180618StrSDTranUvpo01Cott01SdataDigitalPhoto458.jpg</t>
  </si>
  <si>
    <t>458</t>
  </si>
  <si>
    <t>20180618StrSDTranUvpo01Cott01SdataDigitalPhoto459.jpg</t>
  </si>
  <si>
    <t>459</t>
  </si>
  <si>
    <t>20180618StrSDTranUvpo01Wool01SdataDigitalPhoto460.jpg</t>
  </si>
  <si>
    <t>460</t>
  </si>
  <si>
    <t>20180618StrSDTranUvpo01Cott01NdataDigitalPhoto461.jpg</t>
  </si>
  <si>
    <t>461</t>
  </si>
  <si>
    <t>20180618StrSDTranUvpo01Wool01NdataDigitalPhoto462.jpg</t>
  </si>
  <si>
    <t>462</t>
  </si>
  <si>
    <t>20180618StrSDTranUvpo01Cott01SdataDigitalPhoto463.jpg</t>
  </si>
  <si>
    <t>463</t>
  </si>
  <si>
    <t>20180618StrSDTranUvpo01Cott01SdataDigitalPhoto464.jpg</t>
  </si>
  <si>
    <t>464</t>
  </si>
  <si>
    <t>20180618StrSDTranUvpo01Wool01SdataDigitalPhoto465.jpg</t>
  </si>
  <si>
    <t>465</t>
  </si>
  <si>
    <t>20180618StrSDTranUvpo01Cott01NdataDigitalPhoto466.jpg</t>
  </si>
  <si>
    <t>466</t>
  </si>
  <si>
    <t>20180618StrSDTranUvpo01Wool01NdataDigitalPhoto467.jpg</t>
  </si>
  <si>
    <t>467</t>
  </si>
  <si>
    <t>20180618StrSDTranUvpo01Cott01SdataDigitalPhoto468.jpg</t>
  </si>
  <si>
    <t>468</t>
  </si>
  <si>
    <t>20180618StrSDTranUvpo01Cott01SdataDigitalPhoto469.jpg</t>
  </si>
  <si>
    <t>469</t>
  </si>
  <si>
    <t>20180618StrSDTranUvpo01Wool01SdataDigitalPhoto470.jpg</t>
  </si>
  <si>
    <t>470</t>
  </si>
  <si>
    <t>20180618StrSDTranUvpo01Cott01NdataDigitalPhoto471.jpg</t>
  </si>
  <si>
    <t>471</t>
  </si>
  <si>
    <t>20180618StrSDTranUvpo01Wool01NdataDigitalPhoto472.jpg</t>
  </si>
  <si>
    <t>472</t>
  </si>
  <si>
    <t>20180618StrSDTranUvpo01Cott01SdataDigitalPhoto473.jpg</t>
  </si>
  <si>
    <t>473</t>
  </si>
  <si>
    <t>20180618StrSDTranUvpo01Cott01SdataDigitalPhoto474.jpg</t>
  </si>
  <si>
    <t>474</t>
  </si>
  <si>
    <t>20180618StrSDTranUvpo01Wool01SdataDigitalPhoto475.jpg</t>
  </si>
  <si>
    <t>475</t>
  </si>
  <si>
    <t>20180618StrSDTranUvpo01Cott01NdataDigitalPhoto476.jpg</t>
  </si>
  <si>
    <t>476</t>
  </si>
  <si>
    <t>20180618StrSDTranUvpo01Wool01NdataDigitalPhoto477.jpg</t>
  </si>
  <si>
    <t>477</t>
  </si>
  <si>
    <t>20180618StrSDTranUvpo01Cott01SdataDigitalPhoto478.jpg</t>
  </si>
  <si>
    <t>478</t>
  </si>
  <si>
    <t>20180618StrSDTranUvpo01Cott01SdataDigitalPhoto479.jpg</t>
  </si>
  <si>
    <t>479</t>
  </si>
  <si>
    <t>20180618StrSDTranUvpo01Wool01SdataDigitalPhoto480.jpg</t>
  </si>
  <si>
    <t>480</t>
  </si>
  <si>
    <t>20180619StrSDTranUvpo01Cott01NdataDigitalPhoto481.jpg</t>
  </si>
  <si>
    <t>481</t>
  </si>
  <si>
    <t>20180619StrSDTranUvpo01Wool01NdataDigitalPhoto482.jpg</t>
  </si>
  <si>
    <t>482</t>
  </si>
  <si>
    <t>20180619StrSDTranUvpo01Cott01SdataDigitalPhoto483.jpg</t>
  </si>
  <si>
    <t>483</t>
  </si>
  <si>
    <t>20180619StrSDTranUvpo01Cott01SdataDigitalPhoto484.jpg</t>
  </si>
  <si>
    <t>484</t>
  </si>
  <si>
    <t>20180619StrSDTranUvpo01Wool01SdataDigitalPhoto485.jpg</t>
  </si>
  <si>
    <t>485</t>
  </si>
  <si>
    <t>20180619StrSDTranUvpo01Cott01NdataDigitalPhoto486.jpg</t>
  </si>
  <si>
    <t>486</t>
  </si>
  <si>
    <t>20180619StrSDTranUvpo01Wool01NdataDigitalPhoto487.jpg</t>
  </si>
  <si>
    <t>487</t>
  </si>
  <si>
    <t>20180619StrSDTranUvpo01Cott01SdataDigitalPhoto488.jpg</t>
  </si>
  <si>
    <t>488</t>
  </si>
  <si>
    <t>20180619StrSDTranUvpo01Cott01SdataDigitalPhoto489.jpg</t>
  </si>
  <si>
    <t>489</t>
  </si>
  <si>
    <t>20180619StrSDTranUvpo01Wool01SdataDigitalPhoto490.jpg</t>
  </si>
  <si>
    <t>490</t>
  </si>
  <si>
    <t>20180619StrSDTranUvpo01Cott01NdataDigitalPhoto491.jpg</t>
  </si>
  <si>
    <t>491</t>
  </si>
  <si>
    <t>20180619StrSDTranUvpo01Wool01NdataDigitalPhoto492.jpg</t>
  </si>
  <si>
    <t>492</t>
  </si>
  <si>
    <t>20180619StrSDTranUvpo01Cott01SdataDigitalPhoto493.jpg</t>
  </si>
  <si>
    <t>493</t>
  </si>
  <si>
    <t>20180619StrSDTranUvpo01Cott01SdataDigitalPhoto494.jpg</t>
  </si>
  <si>
    <t>494</t>
  </si>
  <si>
    <t>20180619StrSDTranUvpo01Wool01SdataDigitalPhoto495.jpg</t>
  </si>
  <si>
    <t>495</t>
  </si>
  <si>
    <t>20180619StrSDTranUvpo01Cott01NdataDigitalPhoto496.jpg</t>
  </si>
  <si>
    <t>496</t>
  </si>
  <si>
    <t>20180619StrSDTranUvpo01Wool01NdataDigitalPhoto497.jpg</t>
  </si>
  <si>
    <t>497</t>
  </si>
  <si>
    <t>20180619StrSDTranUvpo01Cott01SdataDigitalPhoto498.jpg</t>
  </si>
  <si>
    <t>498</t>
  </si>
  <si>
    <t>20180619StrSDTranUvpo01Cott01SdataDigitalPhoto499.jpg</t>
  </si>
  <si>
    <t>499</t>
  </si>
  <si>
    <t>20180619StrSDTranUvpo01Wool01SdataDigitalPhoto500.jpg</t>
  </si>
  <si>
    <t>500</t>
  </si>
  <si>
    <t>20180619StrSDTranUvpo01Cott01NdataDigitalPhoto501.jpg</t>
  </si>
  <si>
    <t>501</t>
  </si>
  <si>
    <t>20180619StrSDTranUvpo01Wool01NdataDigitalPhoto502.jpg</t>
  </si>
  <si>
    <t>502</t>
  </si>
  <si>
    <t>20180619StrSDTranUvpo01Cott01SdataDigitalPhoto503.jpg</t>
  </si>
  <si>
    <t>503</t>
  </si>
  <si>
    <t>20180619StrSDTranUvpo01Cott01SdataDigitalPhoto504.jpg</t>
  </si>
  <si>
    <t>504</t>
  </si>
  <si>
    <t>20180619StrSDTranUvpo01Wool01SdataDigitalPhoto505.jpg</t>
  </si>
  <si>
    <t>505</t>
  </si>
  <si>
    <t>20180619StrSDTranUvpo01Cott01NdataDigitalPhoto506.jpg</t>
  </si>
  <si>
    <t>506</t>
  </si>
  <si>
    <t>20180619StrSDTranUvpo01Wool01NdataDigitalPhoto507.jpg</t>
  </si>
  <si>
    <t>507</t>
  </si>
  <si>
    <t>20180619StrSDTranUvpo01Cott01SdataDigitalPhoto508.jpg</t>
  </si>
  <si>
    <t>508</t>
  </si>
  <si>
    <t>20180619StrSDTranUvpo01Cott01SdataDigitalPhoto509.jpg</t>
  </si>
  <si>
    <t>509</t>
  </si>
  <si>
    <t>20180619StrSDTranUvpo01Wool01SdataDigitalPhoto510.jpg</t>
  </si>
  <si>
    <t>510</t>
  </si>
  <si>
    <t>20180619StrSDTranUvpo01Cott01NdataDigitalPhoto511.jpg</t>
  </si>
  <si>
    <t>511</t>
  </si>
  <si>
    <t>20180619StrSDTranUvpo01Wool01NdataDigitalPhoto512.jpg</t>
  </si>
  <si>
    <t>512</t>
  </si>
  <si>
    <t>20180619StrSDTranUvpo01Cott01SdataDigitalPhoto513.jpg</t>
  </si>
  <si>
    <t>513</t>
  </si>
  <si>
    <t>20180619StrSDTranUvpo01Cott01SdataDigitalPhoto514.jpg</t>
  </si>
  <si>
    <t>514</t>
  </si>
  <si>
    <t>20180619StrSDTranUvpo01Wool01SdataDigitalPhoto515.jpg</t>
  </si>
  <si>
    <t>515</t>
  </si>
  <si>
    <t>20180619StrSDTranUvpo01Cott01NdataDigitalPhoto516.jpg</t>
  </si>
  <si>
    <t>516</t>
  </si>
  <si>
    <t>20180619StrSDTranUvpo01Wool01NdataDigitalPhoto517.jpg</t>
  </si>
  <si>
    <t>517</t>
  </si>
  <si>
    <t>20180619StrSDTranUvpo01Cott01SdataDigitalPhoto518.jpg</t>
  </si>
  <si>
    <t>518</t>
  </si>
  <si>
    <t>20180619StrSDTranUvpo01Cott01SdataDigitalPhoto519.jpg</t>
  </si>
  <si>
    <t>519</t>
  </si>
  <si>
    <t>20180619StrSDTranUvpo01Wool01SdataDigitalPhoto520.jpg</t>
  </si>
  <si>
    <t>520</t>
  </si>
  <si>
    <t>20180619StrSDTranUvpo01Cott01NdataDigitalPhoto521.jpg</t>
  </si>
  <si>
    <t>521</t>
  </si>
  <si>
    <t>20180619StrSDTranUvpo01Wool01NdataDigitalPhoto522.jpg</t>
  </si>
  <si>
    <t>522</t>
  </si>
  <si>
    <t>20180619StrSDTranUvpo01Cott01SdataDigitalPhoto523.jpg</t>
  </si>
  <si>
    <t>523</t>
  </si>
  <si>
    <t>20180619StrSDTranUvpo01Cott01SdataDigitalPhoto524.jpg</t>
  </si>
  <si>
    <t>524</t>
  </si>
  <si>
    <t>20180619StrSDTranUvpo01Wool01SdataDigitalPhoto525.jpg</t>
  </si>
  <si>
    <t>525</t>
  </si>
  <si>
    <t>20180619StrSDTranUvpo01Cott01NdataDigitalPhoto526.jpg</t>
  </si>
  <si>
    <t>526</t>
  </si>
  <si>
    <t>20180619StrSDTranUvpo01Wool01NdataDigitalPhoto527.jpg</t>
  </si>
  <si>
    <t>527</t>
  </si>
  <si>
    <t>20180619StrSDTranUvpo01Cott01SdataDigitalPhoto528.jpg</t>
  </si>
  <si>
    <t>528</t>
  </si>
  <si>
    <t>20180619StrSDTranUvpo01Cott01SdataDigitalPhoto529.jpg</t>
  </si>
  <si>
    <t>529</t>
  </si>
  <si>
    <t>20180619StrSDTranUvpo01Wool01SdataDigitalPhoto530.jpg</t>
  </si>
  <si>
    <t>530</t>
  </si>
  <si>
    <t>20180619StrSDTranUvpo01Cott01NdataDigitalPhoto531.jpg</t>
  </si>
  <si>
    <t>531</t>
  </si>
  <si>
    <t>20180619StrSDTranUvpo01Wool01NdataDigitalPhoto532.jpg</t>
  </si>
  <si>
    <t>532</t>
  </si>
  <si>
    <t>20180619StrSDTranUvpo01Cott01SdataDigitalPhoto533.jpg</t>
  </si>
  <si>
    <t>533</t>
  </si>
  <si>
    <t>20180619StrSDTranUvpo01Cott01SdataDigitalPhoto534.jpg</t>
  </si>
  <si>
    <t>534</t>
  </si>
  <si>
    <t>20180619StrSDTranUvpo01Wool01SdataDigitalPhoto535.jpg</t>
  </si>
  <si>
    <t>535</t>
  </si>
  <si>
    <t>20180619StrSDTranUvpo01Cott01NdataDigitalPhoto536.jpg</t>
  </si>
  <si>
    <t>536</t>
  </si>
  <si>
    <t>20180619StrSDTranUvpo01Wool01NdataDigitalPhoto537.jpg</t>
  </si>
  <si>
    <t>537</t>
  </si>
  <si>
    <t>20180619StrSDTranUvpo01Cott01SdataDigitalPhoto538.jpg</t>
  </si>
  <si>
    <t>538</t>
  </si>
  <si>
    <t>20180619StrSDTranUvpo01Cott01SdataDigitalPhoto539.jpg</t>
  </si>
  <si>
    <t>539</t>
  </si>
  <si>
    <t>20180619StrSDTranUvpo01Wool01SdataDigitalPhoto540.jpg</t>
  </si>
  <si>
    <t>540</t>
  </si>
  <si>
    <t>20180619StrSDTranUvpo01Cott01NdataDigitalPhoto541.jpg</t>
  </si>
  <si>
    <t>541</t>
  </si>
  <si>
    <t>20180619StrSDTranUvpo01Wool01NdataDigitalPhoto542.jpg</t>
  </si>
  <si>
    <t>542</t>
  </si>
  <si>
    <t>20180619StrSDTranUvpo01Cott01SdataDigitalPhoto543.jpg</t>
  </si>
  <si>
    <t>543</t>
  </si>
  <si>
    <t>20180619StrSDTranUvpo01Cott01SdataDigitalPhoto544.jpg</t>
  </si>
  <si>
    <t>544</t>
  </si>
  <si>
    <t>20180619StrSDTranUvpo01Wool01SdataDigitalPhoto545.jpg</t>
  </si>
  <si>
    <t>545</t>
  </si>
  <si>
    <t>20180619StrSDTranUvpo01Cott01NdataDigitalPhoto546.jpg</t>
  </si>
  <si>
    <t>546</t>
  </si>
  <si>
    <t>20180619StrSDTranUvpo01Wool01NdataDigitalPhoto547.jpg</t>
  </si>
  <si>
    <t>547</t>
  </si>
  <si>
    <t>20180619StrSDTranUvpo01Cott01SdataDigitalPhoto548.jpg</t>
  </si>
  <si>
    <t>548</t>
  </si>
  <si>
    <t>20180619StrSDTranUvpo01Cott01SdataDigitalPhoto549.jpg</t>
  </si>
  <si>
    <t>549</t>
  </si>
  <si>
    <t>20180619StrSDTranUvpo01Wool01SdataDigitalPhoto550.jpg</t>
  </si>
  <si>
    <t>550</t>
  </si>
  <si>
    <t>20180619StrSDTranUvpo01Cott01NdataDigitalPhoto551.jpg</t>
  </si>
  <si>
    <t>551</t>
  </si>
  <si>
    <t>20180619StrSDTranUvpo01Wool01NdataDigitalPhoto552.jpg</t>
  </si>
  <si>
    <t>552</t>
  </si>
  <si>
    <t>20180619StrSDTranUvpo01Cott01SdataDigitalPhoto553.jpg</t>
  </si>
  <si>
    <t>553</t>
  </si>
  <si>
    <t>20180619StrSDTranUvpo01Cott01SdataDigitalPhoto554.jpg</t>
  </si>
  <si>
    <t>554</t>
  </si>
  <si>
    <t>20180619StrSDTranUvpo01Wool01SdataDigitalPhoto555.jpg</t>
  </si>
  <si>
    <t>555</t>
  </si>
  <si>
    <t>20180619StrSDTranUvpo01Cott01NdataDigitalPhoto556.jpg</t>
  </si>
  <si>
    <t>556</t>
  </si>
  <si>
    <t>20180619StrSDTranUvpo01Wool01NdataDigitalPhoto557.jpg</t>
  </si>
  <si>
    <t>557</t>
  </si>
  <si>
    <t>20180619StrSDTranUvpo01Cott01SdataDigitalPhoto558.jpg</t>
  </si>
  <si>
    <t>558</t>
  </si>
  <si>
    <t>20180619StrSDTranUvpo01Cott01SdataDigitalPhoto559.jpg</t>
  </si>
  <si>
    <t>559</t>
  </si>
  <si>
    <t>20180619StrSDTranUvpo01Wool01SdataDigitalPhoto560.jpg</t>
  </si>
  <si>
    <t>560</t>
  </si>
  <si>
    <t>20180619StrSDTranUvpo01Cott01NdataDigitalPhoto561.jpg</t>
  </si>
  <si>
    <t>561</t>
  </si>
  <si>
    <t>20180619StrSDTranUvpo01Wool01NdataDigitalPhoto562.jpg</t>
  </si>
  <si>
    <t>562</t>
  </si>
  <si>
    <t>20180619StrSDTranUvpo01Cott01SdataDigitalPhoto563.jpg</t>
  </si>
  <si>
    <t>563</t>
  </si>
  <si>
    <t>20180619StrSDTranUvpo01Cott01SdataDigitalPhoto564.jpg</t>
  </si>
  <si>
    <t>564</t>
  </si>
  <si>
    <t>20180619StrSDTranUvpo01Wool01SdataDigitalPhoto565.jpg</t>
  </si>
  <si>
    <t>565</t>
  </si>
  <si>
    <t>20180619StrSDTranUvpo01Cott01NdataDigitalPhoto566.jpg</t>
  </si>
  <si>
    <t>566</t>
  </si>
  <si>
    <t>20180619StrSDTranUvpo01Wool01NdataDigitalPhoto567.jpg</t>
  </si>
  <si>
    <t>567</t>
  </si>
  <si>
    <t>20180619StrSDTranUvpo01Cott01SdataDigitalPhoto568.jpg</t>
  </si>
  <si>
    <t>568</t>
  </si>
  <si>
    <t>20180619StrSDTranUvpo01Cott01SdataDigitalPhoto569.jpg</t>
  </si>
  <si>
    <t>569</t>
  </si>
  <si>
    <t>20180619StrSDTranUvpo01Wool01SdataDigitalPhoto570.jpg</t>
  </si>
  <si>
    <t>570</t>
  </si>
  <si>
    <t>20180620StrSDTranUvpo01Cott01NdataDigitalPhoto571.jpg</t>
  </si>
  <si>
    <t>571</t>
  </si>
  <si>
    <t>20180620StrSDTranUvpo01Wool01NdataDigitalPhoto572.jpg</t>
  </si>
  <si>
    <t>572</t>
  </si>
  <si>
    <t>20180620StrSDTranUvpo01Cott01SdataDigitalPhoto573.jpg</t>
  </si>
  <si>
    <t>573</t>
  </si>
  <si>
    <t>20180620StrSDTranUvpo01Cott01SdataDigitalPhoto574.jpg</t>
  </si>
  <si>
    <t>574</t>
  </si>
  <si>
    <t>20180620StrSDTranUvpo01Wool01SdataDigitalPhoto575.jpg</t>
  </si>
  <si>
    <t>575</t>
  </si>
  <si>
    <t>20180620StrSDTranUvpo01Cott01NdataDigitalPhoto576.jpg</t>
  </si>
  <si>
    <t>576</t>
  </si>
  <si>
    <t>20180620StrSDTranUvpo01Wool01NdataDigitalPhoto577.jpg</t>
  </si>
  <si>
    <t>577</t>
  </si>
  <si>
    <t>20180620StrSDTranUvpo01Cott01SdataDigitalPhoto578.jpg</t>
  </si>
  <si>
    <t>578</t>
  </si>
  <si>
    <t>20180620StrSDTranUvpo01Cott01SdataDigitalPhoto579.jpg</t>
  </si>
  <si>
    <t>579</t>
  </si>
  <si>
    <t>20180620StrSDTranUvpo01Wool01SdataDigitalPhoto580.jpg</t>
  </si>
  <si>
    <t>580</t>
  </si>
  <si>
    <t>20180620StrSDTranUvpo01Cott01NdataDigitalPhoto581.jpg</t>
  </si>
  <si>
    <t>581</t>
  </si>
  <si>
    <t>20180620StrSDTranUvpo01Wool01NdataDigitalPhoto582.jpg</t>
  </si>
  <si>
    <t>582</t>
  </si>
  <si>
    <t>20180620StrSDTranUvpo01Cott01SdataDigitalPhoto583.jpg</t>
  </si>
  <si>
    <t>583</t>
  </si>
  <si>
    <t>20180620StrSDTranUvpo01Cott01SdataDigitalPhoto584.jpg</t>
  </si>
  <si>
    <t>584</t>
  </si>
  <si>
    <t>20180620StrSDTranUvpo01Wool01SdataDigitalPhoto585.jpg</t>
  </si>
  <si>
    <t>585</t>
  </si>
  <si>
    <t>20180620StrSDTranUvpo01Cott01NdataDigitalPhoto586.jpg</t>
  </si>
  <si>
    <t>586</t>
  </si>
  <si>
    <t>20180620StrSDTranUvpo01Wool01NdataDigitalPhoto587.jpg</t>
  </si>
  <si>
    <t>587</t>
  </si>
  <si>
    <t>20180620StrSDTranUvpo01Cott01SdataDigitalPhoto588.jpg</t>
  </si>
  <si>
    <t>588</t>
  </si>
  <si>
    <t>20180620StrSDTranUvpo01Cott01SdataDigitalPhoto589.jpg</t>
  </si>
  <si>
    <t>589</t>
  </si>
  <si>
    <t>20180620StrSDTranUvpo01Wool01SdataDigitalPhoto590.jpg</t>
  </si>
  <si>
    <t>590</t>
  </si>
  <si>
    <t>20180620StrSDTranUvpo01Cott01NdataDigitalPhoto591.jpg</t>
  </si>
  <si>
    <t>591</t>
  </si>
  <si>
    <t>20180620StrSDTranUvpo01Wool01NdataDigitalPhoto592.jpg</t>
  </si>
  <si>
    <t>592</t>
  </si>
  <si>
    <t>20180620StrSDTranUvpo01Cott01SdataDigitalPhoto593.jpg</t>
  </si>
  <si>
    <t>593</t>
  </si>
  <si>
    <t>20180620StrSDTranUvpo01Cott01SdataDigitalPhoto594.jpg</t>
  </si>
  <si>
    <t>594</t>
  </si>
  <si>
    <t>20180620StrSDTranUvpo01Wool01SdataDigitalPhoto595.jpg</t>
  </si>
  <si>
    <t>595</t>
  </si>
  <si>
    <t>20180620StrSDTranUvpo01Cott01NdataDigitalPhoto596.jpg</t>
  </si>
  <si>
    <t>596</t>
  </si>
  <si>
    <t>20180620StrSDTranUvpo01Wool01NdataDigitalPhoto597.jpg</t>
  </si>
  <si>
    <t>597</t>
  </si>
  <si>
    <t>20180620StrSDTranUvpo01Cott01SdataDigitalPhoto598.jpg</t>
  </si>
  <si>
    <t>598</t>
  </si>
  <si>
    <t>20180620StrSDTranUvpo01Cott01SdataDigitalPhoto599.jpg</t>
  </si>
  <si>
    <t>599</t>
  </si>
  <si>
    <t>20180620StrSDTranUvpo01Wool01SdataDigitalPhoto600.jpg</t>
  </si>
  <si>
    <t>600</t>
  </si>
  <si>
    <t>20180620StrSDTranUvpo01Cott01NdataDigitalPhoto601.jpg</t>
  </si>
  <si>
    <t>601</t>
  </si>
  <si>
    <t>20180620StrSDTranUvpo01Wool01NdataDigitalPhoto602.jpg</t>
  </si>
  <si>
    <t>602</t>
  </si>
  <si>
    <t>20180620StrSDTranUvpo01Cott01SdataDigitalPhoto603.jpg</t>
  </si>
  <si>
    <t>603</t>
  </si>
  <si>
    <t>20180620StrSDTranUvpo01Cott01SdataDigitalPhoto604.jpg</t>
  </si>
  <si>
    <t>604</t>
  </si>
  <si>
    <t>20180620StrSDTranUvpo01Wool01SdataDigitalPhoto605.jpg</t>
  </si>
  <si>
    <t>605</t>
  </si>
  <si>
    <t>20180620StrSDTranUvpo01Cott01NdataDigitalPhoto606.jpg</t>
  </si>
  <si>
    <t>606</t>
  </si>
  <si>
    <t>20180620StrSDTranUvpo01Wool01NdataDigitalPhoto607.jpg</t>
  </si>
  <si>
    <t>607</t>
  </si>
  <si>
    <t>20180620StrSDTranUvpo01Cott01SdataDigitalPhoto608.jpg</t>
  </si>
  <si>
    <t>608</t>
  </si>
  <si>
    <t>20180620StrSDTranUvpo01Cott01SdataDigitalPhoto609.jpg</t>
  </si>
  <si>
    <t>609</t>
  </si>
  <si>
    <t>20180620StrSDTranUvpo01Wool01SdataDigitalPhoto610.jpg</t>
  </si>
  <si>
    <t>610</t>
  </si>
  <si>
    <t>20180620StrSDTranUvpo01Cott01NdataDigitalPhoto611.jpg</t>
  </si>
  <si>
    <t>611</t>
  </si>
  <si>
    <t>20180620StrSDTranUvpo01Wool01NdataDigitalPhoto612.jpg</t>
  </si>
  <si>
    <t>612</t>
  </si>
  <si>
    <t>20180620StrSDTranUvpo01Cott01SdataDigitalPhoto613.jpg</t>
  </si>
  <si>
    <t>613</t>
  </si>
  <si>
    <t>20180620StrSDTranUvpo01Cott01SdataDigitalPhoto614.jpg</t>
  </si>
  <si>
    <t>614</t>
  </si>
  <si>
    <t>20180620StrSDTranUvpo01Wool01SdataDigitalPhoto615.jpg</t>
  </si>
  <si>
    <t>615</t>
  </si>
  <si>
    <t>20180620StrSDTranUvpo01Cott01NdataDigitalPhoto616.jpg</t>
  </si>
  <si>
    <t>616</t>
  </si>
  <si>
    <t>20180620StrSDTranUvpo01Wool01NdataDigitalPhoto617.jpg</t>
  </si>
  <si>
    <t>617</t>
  </si>
  <si>
    <t>20180620StrSDTranUvpo01Cott01SdataDigitalPhoto618.jpg</t>
  </si>
  <si>
    <t>618</t>
  </si>
  <si>
    <t>20180620StrSDTranUvpo01Cott01SdataDigitalPhoto619.jpg</t>
  </si>
  <si>
    <t>619</t>
  </si>
  <si>
    <t>20180620StrSDTranUvpo01Wool01SdataDigitalPhoto620.jpg</t>
  </si>
  <si>
    <t>620</t>
  </si>
  <si>
    <t>20180620StrSDTranUvpo01Cott01NdataDigitalPhoto621.jpg</t>
  </si>
  <si>
    <t>621</t>
  </si>
  <si>
    <t>20180620StrSDTranUvpo01Wool01NdataDigitalPhoto622.jpg</t>
  </si>
  <si>
    <t>622</t>
  </si>
  <si>
    <t>20180620StrSDTranUvpo01Cott01SdataDigitalPhoto623.jpg</t>
  </si>
  <si>
    <t>623</t>
  </si>
  <si>
    <t>20180620StrSDTranUvpo01Cott01SdataDigitalPhoto624.jpg</t>
  </si>
  <si>
    <t>624</t>
  </si>
  <si>
    <t>20180620StrSDTranUvpo01Wool01SdataDigitalPhoto625.jpg</t>
  </si>
  <si>
    <t>625</t>
  </si>
  <si>
    <t>20180620StrSDTranUvpo01Cott01NdataDigitalPhoto626.jpg</t>
  </si>
  <si>
    <t>626</t>
  </si>
  <si>
    <t>20180620StrSDTranUvpo01Wool01NdataDigitalPhoto627.jpg</t>
  </si>
  <si>
    <t>627</t>
  </si>
  <si>
    <t>20180620StrSDTranUvpo01Cott01SdataDigitalPhoto628.jpg</t>
  </si>
  <si>
    <t>628</t>
  </si>
  <si>
    <t>20180620StrSDTranUvpo01Cott01SdataDigitalPhoto629.jpg</t>
  </si>
  <si>
    <t>629</t>
  </si>
  <si>
    <t>20180620StrSDTranUvpo01Wool01SdataDigitalPhoto630.jpg</t>
  </si>
  <si>
    <t>630</t>
  </si>
  <si>
    <t>20180627StrSDTranUvpo01Cott01NdataDigitalPhoto631.jpg</t>
  </si>
  <si>
    <t>631</t>
  </si>
  <si>
    <t>20180627StrSDTranUvpo01Denm01NdataDigitalPhoto632.jpg</t>
  </si>
  <si>
    <t>Denm01</t>
  </si>
  <si>
    <t>632</t>
  </si>
  <si>
    <t>20180627StrSDTranUvpo01Cott01SdataDigitalPhoto633.jpg</t>
  </si>
  <si>
    <t>633</t>
  </si>
  <si>
    <t>20180627StrSDTranUvpo01Cott01SdataDigitalPhoto634.jpg</t>
  </si>
  <si>
    <t>634</t>
  </si>
  <si>
    <t>20180627StrSDTranUvpo01Denm01SdataDigitalPhoto635.jpg</t>
  </si>
  <si>
    <t>635</t>
  </si>
  <si>
    <t>20180627StrSDTranUvpo01Cott01NdataDigitalPhoto636.jpg</t>
  </si>
  <si>
    <t>636</t>
  </si>
  <si>
    <t>20180627StrSDTranUvpo01Denm01NdataDigitalPhoto637.jpg</t>
  </si>
  <si>
    <t>637</t>
  </si>
  <si>
    <t>20180627StrSDTranUvpo01Cott01SdataDigitalPhoto638.jpg</t>
  </si>
  <si>
    <t>638</t>
  </si>
  <si>
    <t>20180627StrSDTranUvpo01Cott01SdataDigitalPhoto639.jpg</t>
  </si>
  <si>
    <t>639</t>
  </si>
  <si>
    <t>20180627StrSDTranUvpo01Denm01SdataDigitalPhoto640.jpg</t>
  </si>
  <si>
    <t>640</t>
  </si>
  <si>
    <t>20180627StrSDTranUvpo01Cott01NdataDigitalPhoto641.jpg</t>
  </si>
  <si>
    <t>641</t>
  </si>
  <si>
    <t>20180627StrSDTranUvpo01Denm01NdataDigitalPhoto642.jpg</t>
  </si>
  <si>
    <t>642</t>
  </si>
  <si>
    <t>20180627StrSDTranUvpo01Cott01SdataDigitalPhoto643.jpg</t>
  </si>
  <si>
    <t>643</t>
  </si>
  <si>
    <t>20180627StrSDTranUvpo01Cott01SdataDigitalPhoto644.jpg</t>
  </si>
  <si>
    <t>644</t>
  </si>
  <si>
    <t>20180627StrSDTranUvpo01Denm01SdataDigitalPhoto645.jpg</t>
  </si>
  <si>
    <t>645</t>
  </si>
  <si>
    <t>20180627StrSDTranUvpo01Cott01NdataDigitalPhoto646.jpg</t>
  </si>
  <si>
    <t>646</t>
  </si>
  <si>
    <t>20180627StrSDTranUvpo01Denm01NdataDigitalPhoto647.jpg</t>
  </si>
  <si>
    <t>647</t>
  </si>
  <si>
    <t>20180627StrSDTranUvpo01Cott01SdataDigitalPhoto648.jpg</t>
  </si>
  <si>
    <t>648</t>
  </si>
  <si>
    <t>20180627StrSDTranUvpo01Cott01SdataDigitalPhoto649.jpg</t>
  </si>
  <si>
    <t>649</t>
  </si>
  <si>
    <t>20180627StrSDTranUvpo01Denm01SdataDigitalPhoto650.jpg</t>
  </si>
  <si>
    <t>650</t>
  </si>
  <si>
    <t>20180627StrSDTranUvpo01Cott01NdataDigitalPhoto651.jpg</t>
  </si>
  <si>
    <t>651</t>
  </si>
  <si>
    <t>20180627StrSDTranUvpo01Denm01NdataDigitalPhoto652.jpg</t>
  </si>
  <si>
    <t>652</t>
  </si>
  <si>
    <t>20180627StrSDTranUvpo01Cott01SdataDigitalPhoto653.jpg</t>
  </si>
  <si>
    <t>653</t>
  </si>
  <si>
    <t>20180627StrSDTranUvpo01Cott01SdataDigitalPhoto654.jpg</t>
  </si>
  <si>
    <t>654</t>
  </si>
  <si>
    <t>20180627StrSDTranUvpo01Denm01SdataDigitalPhoto655.jpg</t>
  </si>
  <si>
    <t>655</t>
  </si>
  <si>
    <t>20180627StrSDTranUvpo01Cott01NdataDigitalPhoto656.jpg</t>
  </si>
  <si>
    <t>656</t>
  </si>
  <si>
    <t>20180627StrSDTranUvpo01Denm01NdataDigitalPhoto657.jpg</t>
  </si>
  <si>
    <t>657</t>
  </si>
  <si>
    <t>20180627StrSDTranUvpo01Cott01SdataDigitalPhoto658.jpg</t>
  </si>
  <si>
    <t>658</t>
  </si>
  <si>
    <t>20180627StrSDTranUvpo01Cott01SdataDigitalPhoto659.jpg</t>
  </si>
  <si>
    <t>659</t>
  </si>
  <si>
    <t>20180627StrSDTranUvpo01Denm01SdataDigitalPhoto660.jpg</t>
  </si>
  <si>
    <t>660</t>
  </si>
  <si>
    <t>20180709StrSDTranPoll01Cott01NdataDigitalPhoto661.jpg</t>
  </si>
  <si>
    <t>UV+Filter</t>
  </si>
  <si>
    <t>661</t>
  </si>
  <si>
    <t>20180709StrSDTranPoll01Denm01NdataDigitalPhoto662.jpg</t>
  </si>
  <si>
    <t>662</t>
  </si>
  <si>
    <t>20180709StrSDTranPoll01Cott01SdataDigitalPhoto663.jpg</t>
  </si>
  <si>
    <t>663</t>
  </si>
  <si>
    <t>20180709StrSDTranPoll01Cott01SdataDigitalPhoto664.jpg</t>
  </si>
  <si>
    <t>664</t>
  </si>
  <si>
    <t>20180709StrSDTranPoll01Denm01SdataDigitalPhoto665.jpg</t>
  </si>
  <si>
    <t>665</t>
  </si>
  <si>
    <t>Filename</t>
  </si>
  <si>
    <t>Experiment</t>
  </si>
  <si>
    <t>Replicate</t>
  </si>
  <si>
    <t>SubstrateType</t>
  </si>
  <si>
    <t>ObservationType</t>
  </si>
  <si>
    <t>Mass (g)</t>
  </si>
  <si>
    <t>TransferTime (s)</t>
  </si>
  <si>
    <t>PersistenceTime (min)</t>
  </si>
  <si>
    <t>20180716NorBhTranUvpo01Cott01NdataDigitalphoto001.tiff</t>
  </si>
  <si>
    <t>Nor</t>
  </si>
  <si>
    <t>Bh</t>
  </si>
  <si>
    <t>20180716NorBhTranUvpo01Wool01NdataDigitalphoto002.tiff</t>
  </si>
  <si>
    <t>20180716NorBhTranUvpo01Cott01SdataDigitalphoto003.tiff</t>
  </si>
  <si>
    <t>20180716NorBhTranUvpo01Cott01SdataDigitalphoto004.tiff</t>
  </si>
  <si>
    <t>20180716NorBhTranUvpo01Wool01SdataDigitalphoto005.tiff</t>
  </si>
  <si>
    <t>20180716NorBhTranUvpo01Cott01NdataDigitalphoto006.tiff</t>
  </si>
  <si>
    <t>20180716NorBhTranUvpo01Wool01NdataDigitalphoto007.tiff</t>
  </si>
  <si>
    <t>20180716NorBhTranUvpo01Cott01SdataDigitalphoto008.tiff</t>
  </si>
  <si>
    <t>20180716NorBhTranUvpo01Cott01SdataDigitalphoto009.tiff</t>
  </si>
  <si>
    <t>20180716NorBhTranUvpo01Wool01SdataDigitalphoto010.tiff</t>
  </si>
  <si>
    <t>20180716NorBhTranUvpo01Cott01NdataDigitalphoto011.tiff</t>
  </si>
  <si>
    <t>20180716NorBhTranUvpo01Wool01NdataDigitalphoto012.tiff</t>
  </si>
  <si>
    <t>20180716NorBhTranUvpo01Cott01SdataDigitalphoto013.tiff</t>
  </si>
  <si>
    <t>20180716NorBhTranUvpo01Cott01SdataDigitalphoto014.tiff</t>
  </si>
  <si>
    <t>20180716NorBhTranUvpo01Wool01SdataDigitalphoto015.tiff</t>
  </si>
  <si>
    <t>20180717NorBhTranUvpo01Cott01NdataDigitalphoto016.tiff</t>
  </si>
  <si>
    <t>20180717NorBhTranUvpo01Wool01NdataDigitalphoto017.tiff</t>
  </si>
  <si>
    <t>20180717NorBhTranUvpo01Cott01SdataDigitalphoto018.tiff</t>
  </si>
  <si>
    <t>20180717NorBhTranUvpo01Cott01SdataDigitalphoto019.tiff</t>
  </si>
  <si>
    <t>2 blue fibres not counted</t>
  </si>
  <si>
    <t>20180717NorBhTranUvpo01Wool01SdataDigitalphoto020.tiff</t>
  </si>
  <si>
    <t>20180717NorBhTranUvpo01Cott01NdataDigitalphoto021.tiff</t>
  </si>
  <si>
    <t>Blue fibre not counted</t>
  </si>
  <si>
    <t>20180717NorBhTranUvpo01Wool01NdataDigitalphoto022.tiff</t>
  </si>
  <si>
    <t>20180717NorBhTranUvpo01Cott01SdataDigitalphoto023.tiff</t>
  </si>
  <si>
    <t>Blue fibres not counted</t>
  </si>
  <si>
    <t>20180717NorBhTranUvpo01Cott01SdataDigitalphoto024.tiff</t>
  </si>
  <si>
    <t>20180717NorBhTranUvpo01Wool01SdataDigitalphoto025.tiff</t>
  </si>
  <si>
    <t>20180718NorBhTranUvpo01Cott01NdataDigitalphoto026.tiff</t>
  </si>
  <si>
    <t>20180718NorBhTranUvpo01Wool01NdataDigitalphoto027.tiff</t>
  </si>
  <si>
    <t>20180718NorBhTranUvpo01Cott01SdataDigitalphoto028.tiff</t>
  </si>
  <si>
    <t>20180718NorBhTranUvpo01Cott01SdataDigitalphoto029.tiff</t>
  </si>
  <si>
    <t>20180718NorBhTranUvpo01Wool01SdataDigitalphoto030.tiff</t>
  </si>
  <si>
    <t>20180718NorBhTranUvpo01Cott01NdataDigitalphoto031.tiff</t>
  </si>
  <si>
    <t>20180718NorBhTranUvpo01Wool01NdataDigitalphoto032.tiff</t>
  </si>
  <si>
    <t>20180718NorBhTranUvpo01Cott01SdataDigitalphoto033.tiff</t>
  </si>
  <si>
    <t>20180718NorBhTranUvpo01Cott01SdataDigitalphoto034.tiff</t>
  </si>
  <si>
    <t>20180718NorBhTranUvpo01Wool01SdataDigitalphoto035.tiff</t>
  </si>
  <si>
    <t>20180718NorBhTranUvpo01Cott01NdataDigitalphoto036.tiff</t>
  </si>
  <si>
    <t>20180718NorBhTranUvpo01Wool01NdataDigitalphoto037.tiff</t>
  </si>
  <si>
    <t>20180718NorBhTranUvpo01Cott01SdataDigitalphoto038.tiff</t>
  </si>
  <si>
    <t>20180718NorBhTranUvpo01Cott01SdataDigitalphoto039.tiff</t>
  </si>
  <si>
    <t>20180718NorBhTranUvpo01Wool01SdataDigitalphoto040.tiff</t>
  </si>
  <si>
    <t>20180718NorBhTranUvpo01Cott01NdataDigitalphoto041.tiff</t>
  </si>
  <si>
    <t>20180718NorBhTranUvpo01Wool01NdataDigitalphoto042.tiff</t>
  </si>
  <si>
    <t>20180718NorBhTranUvpo01Cott01SdataDigitalphoto043.tiff</t>
  </si>
  <si>
    <t>20180718NorBhTranUvpo01Cott01SdataDigitalphoto044.tiff</t>
  </si>
  <si>
    <t>20180718NorBhTranUvpo01Wool01SdataDigitalphoto045.tiff</t>
  </si>
  <si>
    <t>20180719NorBhTranUvpo01Cott01NdataDigitalphoto046.tiff</t>
  </si>
  <si>
    <t>20180719NorBhTranUvpo01Wool01NdataDigitalphoto047.tiff</t>
  </si>
  <si>
    <t>20180719NorBhTranUvpo01Cott01SdataDigitalphoto048.tiff</t>
  </si>
  <si>
    <t>20180719NorBhTranUvpo01Cott01SdataDigitalphoto049.tiff</t>
  </si>
  <si>
    <t>20180719NorBhTranUvpo01Wool01SdataDigitalphoto050.tiff</t>
  </si>
  <si>
    <t>20180719NorBhTranUvpo01Cott01NdataDigitalphoto051.tiff</t>
  </si>
  <si>
    <t>20180719NorBhTranUvpo01Wool01NdataDigitalphoto052.tiff</t>
  </si>
  <si>
    <t>20180719NorBhTranUvpo01Cott01SdataDigitalphoto053.tiff</t>
  </si>
  <si>
    <t>20180719NorBhTranUvpo01Cott01SdataDigitalphoto054.tiff</t>
  </si>
  <si>
    <t>20180719NorBhTranUvpo01Wool01SdataDigitalphoto055.tiff</t>
  </si>
  <si>
    <t>20180719NorBhTranUvpo01Cott01NdataDigitalphoto056.tiff</t>
  </si>
  <si>
    <t>20180719NorBhTranUvpo01Wool01NdataDigitalphoto057.tiff</t>
  </si>
  <si>
    <t>20180719NorBhTranUvpo01Cott01SdataDigitalphoto058.tiff</t>
  </si>
  <si>
    <t>20180719NorBhTranUvpo01Cott01SdataDigitalphoto059.tiff</t>
  </si>
  <si>
    <t>20180719NorBhTranUvpo01Wool01SdataDigitalphoto060.tiff</t>
  </si>
  <si>
    <t>20180719NorBhTranUvpo01Cott01NdataDigitalphoto061.tiff</t>
  </si>
  <si>
    <t>20180719NorBhTranUvpo01Wool01NdataDigitalphoto062.tiff</t>
  </si>
  <si>
    <t>20180719NorBhTranUvpo01Cott01SdataDigitalphoto063.tiff</t>
  </si>
  <si>
    <t>20180719NorBhTranUvpo01Cott01SdataDigitalphoto064.tiff</t>
  </si>
  <si>
    <t>20180719NorBhTranUvpo01Wool01SdataDigitalphoto065.tiff</t>
  </si>
  <si>
    <t>20180719NorBhTranUvpo01Cott01NdataDigitalphoto066.tiff</t>
  </si>
  <si>
    <t>20180719NorBhTranUvpo01Wool01NdataDigitalphoto067.tiff</t>
  </si>
  <si>
    <t>20180719NorBhTranUvpo01Cott01SdataDigitalphoto068.tiff</t>
  </si>
  <si>
    <t>20180719NorBhTranUvpo01Cott01SdataDigitalphoto069.tiff</t>
  </si>
  <si>
    <t>20180719NorBhTranUvpo01Wool01SdataDigitalphoto070.tiff</t>
  </si>
  <si>
    <t>20180720NorBhTranUvpo01Cott01NdataDigitalphoto071.tiff</t>
  </si>
  <si>
    <t>20180720NorBhTranUvpo01Wool01NdataDigitalphoto072.tiff</t>
  </si>
  <si>
    <t>20180720NorBhTranUvpo01Cott01SdataDigitalphoto073.tiff</t>
  </si>
  <si>
    <t>20180720NorBhTranUvpo01Cott01SdataDigitalphoto074.tiff</t>
  </si>
  <si>
    <t>20180720NorBhTranUvpo01Wool01SdataDigitalphoto075.tiff</t>
  </si>
  <si>
    <t>20180720NorBhTranUvpo01Cott01NdataDigitalphoto076.tiff</t>
  </si>
  <si>
    <t>20180720NorBhTranUvpo01Wool01NdataDigitalphoto077.tiff</t>
  </si>
  <si>
    <t>20180720NorBhTranUvpo01Cott01SdataDigitalphoto078.tiff</t>
  </si>
  <si>
    <t>20180720NorBhTranUvpo01Cott01SdataDigitalphoto079.tiff</t>
  </si>
  <si>
    <t>20180720NorBhTranUvpo01Wool01SdataDigitalphoto080.tiff</t>
  </si>
  <si>
    <t>20180720NorBhTranUvpo01Cott01NdataDigitalphoto081.tiff</t>
  </si>
  <si>
    <t>20180720NorBhTranUvpo01Wool01NdataDigitalphoto082.tiff</t>
  </si>
  <si>
    <t>20180720NorBhTranUvpo01Cott01SdataDigitalphoto083.tiff</t>
  </si>
  <si>
    <t>20180720NorBhTranUvpo01Cott01SdataDigitalphoto084.tiff</t>
  </si>
  <si>
    <t>20180720NorBhTranUvpo01Wool01SdataDigitalphoto085.tiff</t>
  </si>
  <si>
    <t>20180720NorBhTranUvpo01Cott01NdataDigitalphoto086.tiff</t>
  </si>
  <si>
    <t>20180720NorBhTranUvpo01Wool01NdataDigitalphoto087.tiff</t>
  </si>
  <si>
    <t>20180720NorBhTranUvpo01Cott01SdataDigitalphoto088.tiff</t>
  </si>
  <si>
    <t>20180720NorBhTranUvpo01Cott01SdataDigitalphoto089.tiff</t>
  </si>
  <si>
    <t>20180720NorBhTranUvpo01Wool01SdataDigitalphoto090.tiff</t>
  </si>
  <si>
    <t>20180723NorBhTranUvpo01Cott01NdataDigitalphoto091.tiff</t>
  </si>
  <si>
    <t>20180723NorBhTranUvpo01Wool01NdataDigitalphoto092.tiff</t>
  </si>
  <si>
    <t>20180723NorBhTranUvpo01Cott01SdataDigitalphoto093.tiff</t>
  </si>
  <si>
    <t>20180723NorBhTranUvpo01Cott01SdataDigitalphoto094.tiff</t>
  </si>
  <si>
    <t>20180723NorBhTranUvpo01Wool01SdataDigitalphoto095.tiff</t>
  </si>
  <si>
    <t>20180723NorBhTranUvpo01Cott01NdataDigitalphoto096.tiff</t>
  </si>
  <si>
    <t>20180723NorBhTranUvpo01Wool01NdataDigitalphoto097.tiff</t>
  </si>
  <si>
    <t>20180723NorBhTranUvpo01Cott01SdataDigitalphoto098.tiff</t>
  </si>
  <si>
    <t>20180723NorBhTranUvpo01Cott01SdataDigitalphoto099.tiff</t>
  </si>
  <si>
    <t>20180723NorBhTranUvpo01Wool01SdataDigitalphoto100.tiff</t>
  </si>
  <si>
    <t>20180723NorBhTranUvpo01Cott01NdataDigitalphoto101.tiff</t>
  </si>
  <si>
    <t>20180723NorBhTranUvpo01Wool01NdataDigitalphoto102.tiff</t>
  </si>
  <si>
    <t>20180723NorBhTranUvpo01Cott01SdataDigitalphoto103.tiff</t>
  </si>
  <si>
    <t>20180723NorBhTranUvpo01Cott01SdataDigitalphoto104.tiff</t>
  </si>
  <si>
    <t>20180723NorBhTranUvpo01Wool01SdataDigitalphoto105.tiff</t>
  </si>
  <si>
    <t>20180723NorBhTranUvpo01Cott01NdataDigitalphoto106.tiff</t>
  </si>
  <si>
    <t>20180723NorBhTranUvpo01Wool01NdataDigitalphoto107.tiff</t>
  </si>
  <si>
    <t>20180723NorBhTranUvpo01Cott01SdataDigitalphoto108.tiff</t>
  </si>
  <si>
    <t>20180723NorBhTranUvpo01Cott01SdataDigitalphoto109.tiff</t>
  </si>
  <si>
    <t>20180723NorBhTranUvpo01Wool01SdataDigitalphoto110.tiff</t>
  </si>
  <si>
    <t>20180723NorBhTranUvpo01Cott01NdataDigitalphoto111.tiff</t>
  </si>
  <si>
    <t>20180723NorBhTranUvpo01Wool01NdataDigitalphoto112.tiff</t>
  </si>
  <si>
    <t>20180723NorBhTranUvpo01Cott01SdataDigitalphoto113.tiff</t>
  </si>
  <si>
    <t>20180723NorBhTranUvpo01Cott01SdataDigitalphoto114.tiff</t>
  </si>
  <si>
    <t>20180723NorBhTranUvpo01Wool01SdataDigitalphoto115.tiff</t>
  </si>
  <si>
    <t>20180723NorBhTranUvpo01Cott01NdataDigitalphoto116.tiff</t>
  </si>
  <si>
    <t>20180723NorBhTranUvpo01Wool01NdataDigitalphoto117.tiff</t>
  </si>
  <si>
    <t>20180723NorBhTranUvpo01Cott01SdataDigitalphoto118.tiff</t>
  </si>
  <si>
    <t>20180723NorBhTranUvpo01Cott01SdataDigitalphoto119.tiff</t>
  </si>
  <si>
    <t>20180723NorBhTranUvpo01Wool01SdataDigitalphoto120.tiff</t>
  </si>
  <si>
    <t>20180806NorBhTranUvpo01Cott01NdataDigitalphoto121.tiff</t>
  </si>
  <si>
    <t>20180806NorBhTranUvpo01Wool01NdataDigitalphoto122.tiff</t>
  </si>
  <si>
    <t>20180806NorBhTranUvpo01Cott01SdataDigitalphoto123.tiff</t>
  </si>
  <si>
    <t>20180806NorBhTranUvpo01Cott01SdataDigitalphoto124.tiff</t>
  </si>
  <si>
    <t>Blue and orange fibres not counted</t>
  </si>
  <si>
    <t>20180806NorBhTranUvpo01Wool01SdataDigitalphoto125.tiff</t>
  </si>
  <si>
    <t>20180806NorBhTranUvpo01Cott01NdataDigitalphoto126.tiff</t>
  </si>
  <si>
    <t>20180806NorBhTranUvpo01Wool01NdataDigitalphoto127.tiff</t>
  </si>
  <si>
    <t>20180806NorBhTranUvpo01Cott01SdataDigitalphoto128.tiff</t>
  </si>
  <si>
    <t>20180806NorBhTranUvpo01Cott01SdataDigitalphoto129.tiff</t>
  </si>
  <si>
    <t>20180806NorBhTranUvpo01Wool01SdataDigitalphoto130.tiff</t>
  </si>
  <si>
    <t>20180806NorBhTranUvpo01Cott01NdataDigitalphoto131.tiff</t>
  </si>
  <si>
    <t>20180806NorBhTranUvpo01Wool01NdataDigitalphoto132.tiff</t>
  </si>
  <si>
    <t>20180806NorBhTranUvpo01Cott01SdataDigitalphoto133.tiff</t>
  </si>
  <si>
    <t>20180806NorBhTranUvpo01Cott01SdataDigitalphoto134.tiff</t>
  </si>
  <si>
    <t>20180806NorBhTranUvpo01Wool01SdataDigitalphoto135.tiff</t>
  </si>
  <si>
    <t>20180806NorBhTranUvpo01Cott01NdataDigitalphoto136.tiff</t>
  </si>
  <si>
    <t>20180806NorBhTranUvpo01Wool01NdataDigitalphoto137.tiff</t>
  </si>
  <si>
    <t>20180806NorBhTranUvpo01Cott01SdataDigitalphoto138.tiff</t>
  </si>
  <si>
    <t>20180806NorBhTranUvpo01Cott01SdataDigitalphoto139.tiff</t>
  </si>
  <si>
    <t>20180806NorBhTranUvpo01Wool01SdataDigitalphoto140.tiff</t>
  </si>
  <si>
    <t>20180806NorBhTranUvpo01Cott01NdataDigitalphoto141.tiff</t>
  </si>
  <si>
    <t>20180806NorBhTranUvpo01Wool01NdataDigitalphoto142.tiff</t>
  </si>
  <si>
    <t>20180806NorBhTranUvpo01Cott01SdataDigitalphoto143.tiff</t>
  </si>
  <si>
    <t>20180806NorBhTranUvpo01Cott01SdataDigitalphoto144.tiff</t>
  </si>
  <si>
    <t>20180806NorBhTranUvpo01Wool01SdataDigitalphoto145.tiff</t>
  </si>
  <si>
    <t>20180806NorBhTranUvpo01Cott01NdataDigitalphoto146.tiff</t>
  </si>
  <si>
    <t>20180806NorBhTranUvpo01Wool01NdataDigitalphoto147.tiff</t>
  </si>
  <si>
    <t>20180806NorBhTranUvpo01Cott01SdataDigitalphoto148.tiff</t>
  </si>
  <si>
    <t>20180806NorBhTranUvpo01Cott01SdataDigitalphoto149.tiff</t>
  </si>
  <si>
    <t>20180806NorBhTranUvpo01Wool01SdataDigitalphoto150.tiff</t>
  </si>
  <si>
    <t>20180807NorBhTranUvpo01Cott01NdataDigitalphoto151.tiff</t>
  </si>
  <si>
    <t>20180807NorBhTranUvpo01Wool01NdataDigitalphoto152.tiff</t>
  </si>
  <si>
    <t>20180807NorBhTranUvpo01Cott01SdataDigitalphoto153.tiff</t>
  </si>
  <si>
    <t>20180807NorBhTranUvpo01Cott01SdataDigitalphoto154.tiff</t>
  </si>
  <si>
    <t>20180807NorBhTranUvpo01Wool01SdataDigitalphoto155.tiff</t>
  </si>
  <si>
    <t>20180807NorBhTranUvpo01Cott01NdataDigitalphoto156.tiff</t>
  </si>
  <si>
    <t>20180807NorBhTranUvpo01Wool01NdataDigitalphoto157.tiff</t>
  </si>
  <si>
    <t>20180807NorBhTranUvpo01Cott01SdataDigitalphoto158.tiff</t>
  </si>
  <si>
    <t>20180807NorBhTranUvpo01Cott01SdataDigitalphoto159.tiff</t>
  </si>
  <si>
    <t>20180807NorBhTranUvpo01Wool01SdataDigitalphoto160.tiff</t>
  </si>
  <si>
    <t>20180807NorBhTranUvpo01Cott01NdataDigitalphoto161.tiff</t>
  </si>
  <si>
    <t>20180807NorBhTranUvpo01Wool01NdataDigitalphoto162.tiff</t>
  </si>
  <si>
    <t>20180807NorBhTranUvpo01Cott01SdataDigitalphoto163.tiff</t>
  </si>
  <si>
    <t>20180807NorBhTranUvpo01Cott01SdataDigitalphoto164.tiff</t>
  </si>
  <si>
    <t>20180807NorBhTranUvpo01Wool01SdataDigitalphoto165.tiff</t>
  </si>
  <si>
    <t>20180807NorBhTranUvpo01Cott01NdataDigitalphoto166.tiff</t>
  </si>
  <si>
    <t>20180807NorBhTranUvpo01Wool01NdataDigitalphoto167.tiff</t>
  </si>
  <si>
    <t>20180807NorBhTranUvpo01Cott01SdataDigitalphoto168.tiff</t>
  </si>
  <si>
    <t>20180807NorBhTranUvpo01Cott01SdataDigitalphoto169.tiff</t>
  </si>
  <si>
    <t>20180807NorBhTranUvpo01Wool01SdataDigitalphoto170.tiff</t>
  </si>
  <si>
    <t>20180807NorBhTranUvpo01Cott01NdataDigitalphoto171.tiff</t>
  </si>
  <si>
    <t>20180807NorBhTranUvpo01Wool01NdataDigitalphoto172.tiff</t>
  </si>
  <si>
    <t>20180807NorBhTranUvpo01Cott01SdataDigitalphoto173.jpg</t>
  </si>
  <si>
    <t>20180807NorBhTranUvpo01Cott01SdataDigitalphoto174.tiff</t>
  </si>
  <si>
    <t>20180807NorBhTranUvpo01Wool01SdataDigitalphoto175.tiff</t>
  </si>
  <si>
    <t>20180807NorBhTranUvpo01Cott01NdataDigitalphoto176.tiff</t>
  </si>
  <si>
    <t>20180807NorBhTranUvpo01Wool01NdataDigitalphoto177.tiff</t>
  </si>
  <si>
    <t>20180807NorBhTranUvpo01Cott01SdataDigitalphoto178.tiff</t>
  </si>
  <si>
    <t>20180807NorBhTranUvpo01Cott01SdataDigitalphoto179.tiff</t>
  </si>
  <si>
    <t>20180807NorBhTranUvpo01Wool01SdataDigitalphoto180.tiff</t>
  </si>
  <si>
    <t>20180809NorBhTranUvpo01Cott01NdataDigitalphoto181.tiff</t>
  </si>
  <si>
    <t>20180809NorBhTranUvpo01Wool01NdataDigitalphoto182.tiff</t>
  </si>
  <si>
    <t>20180809NorBhTranUvpo01Cott01SdataDigitalphoto183.tiff</t>
  </si>
  <si>
    <t>20180809NorBhTranUvpo01Cott01SdataDigitalphoto184.tiff</t>
  </si>
  <si>
    <t>20180809NorBhTranUvpo01Wool01SdataDigitalphoto185.tiff</t>
  </si>
  <si>
    <t>20180809NorBhTranUvpo01Cott01NdataDigitalphoto186.tiff</t>
  </si>
  <si>
    <t>20180809NorBhTranUvpo01Wool01NdataDigitalphoto187.tiff</t>
  </si>
  <si>
    <t>20180809NorBhTranUvpo01Cott01SdataDigitalphoto188.tiff</t>
  </si>
  <si>
    <t>20180809NorBhTranUvpo01Cott01SdataDigitalphoto189.tiff</t>
  </si>
  <si>
    <t>20180809NorBhTranUvpo01Wool01SdataDigitalphoto190.tiff</t>
  </si>
  <si>
    <t>20180809NorBhTranUvpo01Cott01NdataDigitalphoto191.tiff</t>
  </si>
  <si>
    <t>20180809NorBhTranUvpo01Wool01NdataDigitalphoto192.tiff</t>
  </si>
  <si>
    <t>20180809NorBhTranUvpo01Cott01SdataDigitalphoto193.jpg</t>
  </si>
  <si>
    <t>20180809NorBhTranUvpo01Cott01SdataDigitalphoto194.tiff</t>
  </si>
  <si>
    <t>20180809NorBhTranUvpo01Wool01SdataDigitalphoto195.tiff</t>
  </si>
  <si>
    <t>20180809NorBhTranUvpo01Cott01NdataDigitalphoto196.tiff</t>
  </si>
  <si>
    <t>20180809NorBhTranUvpo01Wool01NdataDigitalphoto197.tiff</t>
  </si>
  <si>
    <t>20180809NorBhTranUvpo01Cott01SdataDigitalphoto198.tiff</t>
  </si>
  <si>
    <t>20180809NorBhTranUvpo01Cott01SdataDigitalphoto199.tiff</t>
  </si>
  <si>
    <t>20180809NorBhTranUvpo01Wool01SdataDigitalphoto200.tiff</t>
  </si>
  <si>
    <t>20180809NorBhTranUvpo01Cott01NdataDigitalphoto201.tiff</t>
  </si>
  <si>
    <t>20180809NorBhTranUvpo01Wool01NdataDigitalphoto202.tiff</t>
  </si>
  <si>
    <t>20180809NorBhTranUvpo01Cott01SdataDigitalphoto203.tiff</t>
  </si>
  <si>
    <t>20180809NorBhTranUvpo01Cott01SdataDigitalphoto204.tiff</t>
  </si>
  <si>
    <t>20180809NorBhTranUvpo01Wool01SdataDigitalphoto205.tiff</t>
  </si>
  <si>
    <t>20180809NorBhTranUvpo01Cott01NdataDigitalphoto206.tiff</t>
  </si>
  <si>
    <t>20180809NorBhTranUvpo01Wool01NdataDigitalphoto207.tiff</t>
  </si>
  <si>
    <t>20180809NorBhTranUvpo01Cott01SdataDigitalphoto208.tiff</t>
  </si>
  <si>
    <t>20180809NorBhTranUvpo01Cott01SdataDigitalphoto209.tiff</t>
  </si>
  <si>
    <t>20180809NorBhTranUvpo01Wool01SdataDigitalphoto210.tiff</t>
  </si>
  <si>
    <t>20180724NorBhTranUvpo01Cott01NdataDigitalphoto211.tiff</t>
  </si>
  <si>
    <t>20180724NorBhTranUvpo01Nylo01NdataDigitalphoto212.tiff</t>
  </si>
  <si>
    <t>20180724NorBhTranUvpo01Cott01SdataDigitalphoto213.tiff</t>
  </si>
  <si>
    <t>20180724NorBhTranUvpo01Cott01SdataDigitalphoto214.tiff</t>
  </si>
  <si>
    <t>20180724NorBhTranUvpo01Nylo01SdataDigitalphoto215.tiff</t>
  </si>
  <si>
    <t>20180724NorBhTranUvpo01Cott01NdataDigitalphoto216.tiff</t>
  </si>
  <si>
    <t>20180724NorBhTranUvpo01Nylo01NdataDigitalphoto217.tiff</t>
  </si>
  <si>
    <t>20180724NorBhTranUvpo01Cott01SdataDigitalphoto218.tiff</t>
  </si>
  <si>
    <t>20180724NorBhTranUvpo01Cott01SdataDigitalphoto219.tiff</t>
  </si>
  <si>
    <t>20180724NorBhTranUvpo01Nylo01SdataDigitalphoto220.tiff</t>
  </si>
  <si>
    <t>20180724NorBhTranUvpo01Cott01NdataDigitalphoto221.tiff</t>
  </si>
  <si>
    <t>20180724NorBhTranUvpo01Nylo01NdataDigitalphoto222.tiff</t>
  </si>
  <si>
    <t>20180724NorBhTranUvpo01Cott01SdataDigitalphoto223.tiff</t>
  </si>
  <si>
    <t>20180724NorBhTranUvpo01Cott01SdataDigitalphoto224.tiff</t>
  </si>
  <si>
    <t>20180724NorBhTranUvpo01Nylo01SdataDigitalphoto225.tiff</t>
  </si>
  <si>
    <t>20180724NorBhTranUvpo01Cott01NdataDigitalphoto226.tiff</t>
  </si>
  <si>
    <t>20180724NorBhTranUvpo01Nylo01NdataDigitalphoto227.tiff</t>
  </si>
  <si>
    <t>20180724NorBhTranUvpo01Cott01SdataDigitalphoto228.tiff</t>
  </si>
  <si>
    <t>20180724NorBhTranUvpo01Cott01SdataDigitalphoto229.tiff</t>
  </si>
  <si>
    <t>20180724NorBhTranUvpo01Nylo01SdataDigitalphoto230.tiff</t>
  </si>
  <si>
    <t>20180724NorBhTranUvpo01Cott01NdataDigitalphoto231.tiff</t>
  </si>
  <si>
    <t>20180724NorBhTranUvpo01Nylo01NdataDigitalphoto232.tiff</t>
  </si>
  <si>
    <t>20180724NorBhTranUvpo01Cott01SdataDigitalphoto233.tiff</t>
  </si>
  <si>
    <t>20180724NorBhTranUvpo01Cott01SdataDigitalphoto234.tiff</t>
  </si>
  <si>
    <t>20180724NorBhTranUvpo01Nylo01SdataDigitalphoto235.tiff</t>
  </si>
  <si>
    <t>20180726NorBhTranUvpo01Cott01NdataDigitalphoto241.tiff</t>
  </si>
  <si>
    <t>20180726NorBhTranUvpo01Nylo01NdataDigitalphoto242.tiff</t>
  </si>
  <si>
    <t>20180726NorBhTranUvpo01Cott01SdataDigitalphoto243.tiff</t>
  </si>
  <si>
    <t>20180726NorBhTranUvpo01Cott01SdataDigitalphoto244.tiff</t>
  </si>
  <si>
    <t>20180726NorBhTranUvpo01Nylo01SdataDigitalphoto245.tiff</t>
  </si>
  <si>
    <t>20180726NorBhTranUvpo01Cott01NdataDigitalphoto246.tiff</t>
  </si>
  <si>
    <t>20180726NorBhTranUvpo01Nylo01NdataDigitalphoto247.tiff</t>
  </si>
  <si>
    <t>20180726NorBhTranUvpo01Cott01SdataDigitalphoto248.tiff</t>
  </si>
  <si>
    <t>20180726NorBhTranUvpo01Cott01SdataDigitalphoto249.tiff</t>
  </si>
  <si>
    <t>20180726NorBhTranUvpo01Nylo01SdataDigitalphoto250.tiff</t>
  </si>
  <si>
    <t>20180726NorBhTranUvpo01Cott01NdataDigitalphoto251.tiff</t>
  </si>
  <si>
    <t>20180726NorBhTranUvpo01Nylo01NdataDigitalphoto252.tiff</t>
  </si>
  <si>
    <t>20180726NorBhTranUvpo01Cott01SdataDigitalphoto253.tiff</t>
  </si>
  <si>
    <t>20180726NorBhTranUvpo01Cott01SdataDigitalphoto254.tiff</t>
  </si>
  <si>
    <t>20180726NorBhTranUvpo01Nylo01SdataDigitalphoto255.tiff</t>
  </si>
  <si>
    <t>20180726NorBhTranUvpo01Cott01NdataDigitalphoto256.tiff</t>
  </si>
  <si>
    <t>20180726NorBhTranUvpo01Nylo01NdataDigitalphoto257.tiff</t>
  </si>
  <si>
    <t>20180726NorBhTranUvpo01Cott01SdataDigitalphoto258.tiff</t>
  </si>
  <si>
    <t>20180726NorBhTranUvpo01Cott01SdataDigitalphoto259.tiff</t>
  </si>
  <si>
    <t>20180726NorBhTranUvpo01Nylo01SdataDigitalphoto260.tiff</t>
  </si>
  <si>
    <t>20180726NorBhTranUvpo01Cott01NdataDigitalphoto261.tiff</t>
  </si>
  <si>
    <t>20180726NorBhTranUvpo01Nylo01NdataDigitalphoto262.tiff</t>
  </si>
  <si>
    <t>20180726NorBhTranUvpo01Cott01SdataDigitalphoto263.tiff</t>
  </si>
  <si>
    <t>20180726NorBhTranUvpo01Cott01SdataDigitalphoto264.tiff</t>
  </si>
  <si>
    <t>20180726NorBhTranUvpo01Nylo01SdataDigitalphoto265.tiff</t>
  </si>
  <si>
    <t>20180726NorBhTranUvpo01Cott01NdataDigitalphoto266.tiff</t>
  </si>
  <si>
    <t>20180726NorBhTranUvpo01Nylo01NdataDigitalphoto267.tiff</t>
  </si>
  <si>
    <t>20180726NorBhTranUvpo01Cott01SdataDigitalphoto268.tiff</t>
  </si>
  <si>
    <t>20180726NorBhTranUvpo01Cott01SdataDigitalphoto269.tiff</t>
  </si>
  <si>
    <t>20180726NorBhTranUvpo01Nylo01SdataDigitalphoto270.tiff</t>
  </si>
  <si>
    <t>20180730NorBhTranUvpo01Cott01NdataDigitalphoto271.tiff</t>
  </si>
  <si>
    <t>20180730NorBhTranUvpo01Nylo01NdataDigitalphoto272.tiff</t>
  </si>
  <si>
    <t>20180730NorBhTranUvpo01Cott01SdataDigitalphoto273.tiff</t>
  </si>
  <si>
    <t>20180730NorBhTranUvpo01Cott01SdataDigitalphoto274.tiff</t>
  </si>
  <si>
    <t>20180730NorBhTranUvpo01Nylo01SdataDigitalphoto275.tiff</t>
  </si>
  <si>
    <t>20180730NorBhTranUvpo01Cott01NdataDigitalphoto276.tiff</t>
  </si>
  <si>
    <t>20180730NorBhTranUvpo01Nylo01NdataDigitalphoto277.tiff</t>
  </si>
  <si>
    <t>20180730NorBhTranUvpo01Cott01SdataDigitalphoto278.tiff</t>
  </si>
  <si>
    <t>20180730NorBhTranUvpo01Cott01SdataDigitalphoto279.tiff</t>
  </si>
  <si>
    <t>20180730NorBhTranUvpo01Nylo01SdataDigitalphoto280.tiff</t>
  </si>
  <si>
    <t>20180730NorBhTranUvpo01Cott01NdataDigitalphoto281.tiff</t>
  </si>
  <si>
    <t>20180730NorBhTranUvpo01Nylo01NdataDigitalphoto282.tiff</t>
  </si>
  <si>
    <t>20180730NorBhTranUvpo01Cott01SdataDigitalphoto283.tiff</t>
  </si>
  <si>
    <t>20180730NorBhTranUvpo01Cott01SdataDigitalphoto284.tiff</t>
  </si>
  <si>
    <t>20180730NorBhTranUvpo01Nylo01SdataDigitalphoto285.tiff</t>
  </si>
  <si>
    <t>20180730NorBhTranUvpo01Cott01NdataDigitalphoto286.tiff</t>
  </si>
  <si>
    <t>20180730NorBhTranUvpo01Nylo01NdataDigitalphoto287.tiff</t>
  </si>
  <si>
    <t>20180730NorBhTranUvpo01Cott01SdataDigitalphoto288.tiff</t>
  </si>
  <si>
    <t>20180730NorBhTranUvpo01Cott01SdataDigitalphoto289.tiff</t>
  </si>
  <si>
    <t>20180730NorBhTranUvpo01Nylo01SdataDigitalphoto290.tiff</t>
  </si>
  <si>
    <t>20180730NorBhTranUvpo01Cott01NdataDigitalphoto291.tiff</t>
  </si>
  <si>
    <t>20180730NorBhTranUvpo01Nylo01NdataDigitalphoto292.tiff</t>
  </si>
  <si>
    <t>20180730NorBhTranUvpo01Cott01SdataDigitalphoto293.tiff</t>
  </si>
  <si>
    <t>20180730NorBhTranUvpo01Cott01SdataDigitalphoto294.tiff</t>
  </si>
  <si>
    <t>20180730NorBhTranUvpo01Nylo01SdataDigitalphoto295.tiff</t>
  </si>
  <si>
    <t>20180730NorBhTranUvpo01Cott01NdataDigitalphoto296.tiff</t>
  </si>
  <si>
    <t>20180730NorBhTranUvpo01Nylo01NdataDigitalphoto297.tiff</t>
  </si>
  <si>
    <t>20180730NorBhTranUvpo01Cott01SdataDigitalphoto298.tiff</t>
  </si>
  <si>
    <t>20180730NorBhTranUvpo01Cott01SdataDigitalphoto299.tiff</t>
  </si>
  <si>
    <t>20180730NorBhTranUvpo01Nylo01SdataDigitalphoto300.tiff</t>
  </si>
  <si>
    <t>20180731NorBhTranUvpo01Cott01NdataDigitalphoto301.tiff</t>
  </si>
  <si>
    <t>20180731NorBhTranUvpo01Nylo01NdataDigitalphoto302.tiff</t>
  </si>
  <si>
    <t>20180731NorBhTranUvpo01Cott01SdataDigitalphoto303.tiff</t>
  </si>
  <si>
    <t>20180731NorBhTranUvpo01Cott01SdataDigitalphoto304.tiff</t>
  </si>
  <si>
    <t>20180731NorBhTranUvpo01Nylo01SdataDigitalphoto305.tiff</t>
  </si>
  <si>
    <t>20180731NorBhTranUvpo01Cott01NdataDigitalphoto306.tiff</t>
  </si>
  <si>
    <t>20180731NorBhTranUvpo01Nylo01NdataDigitalphoto307.tiff</t>
  </si>
  <si>
    <t>20180731NorBhTranUvpo01Cott01SdataDigitalphoto308.tiff</t>
  </si>
  <si>
    <t>20180731NorBhTranUvpo01Cott01SdataDigitalphoto309.tiff</t>
  </si>
  <si>
    <t>20180731NorBhTranUvpo01Nylo01SdataDigitalphoto310.tiff</t>
  </si>
  <si>
    <t>20180731NorBhTranUvpo01Cott01NdataDigitalphoto311.tiff</t>
  </si>
  <si>
    <t>20180731NorBhTranUvpo01Nylo01NdataDigitalphoto312.tiff</t>
  </si>
  <si>
    <t>20180731NorBhTranUvpo01Cott01SdataDigitalphoto313.tiff</t>
  </si>
  <si>
    <t>20180731NorBhTranUvpo01Cott01SdataDigitalphoto314.tiff</t>
  </si>
  <si>
    <t>20180731NorBhTranUvpo01Nylo01SdataDigitalphoto315.tiff</t>
  </si>
  <si>
    <t>20180731NorBhTranUvpo01Cott01NdataDigitalphoto316.tiff</t>
  </si>
  <si>
    <t>20180731NorBhTranUvpo01Nylo01NdataDigitalphoto317.tiff</t>
  </si>
  <si>
    <t>20180731NorBhTranUvpo01Cott01SdataDigitalphoto318.jpg</t>
  </si>
  <si>
    <t>20180731NorBhTranUvpo01Cott01SdataDigitalphoto319.tiff</t>
  </si>
  <si>
    <t>20180731NorBhTranUvpo01Nylo01SdataDigitalphoto320.tiff</t>
  </si>
  <si>
    <t>20180731NorBhTranUvpo01Cott01NdataDigitalphoto321.tiff</t>
  </si>
  <si>
    <t>20180731NorBhTranUvpo01Nylo01NdataDigitalphoto322.tiff</t>
  </si>
  <si>
    <t>20180731NorBhTranUvpo01Cott01SdataDigitalphoto323.tiff</t>
  </si>
  <si>
    <t>20180731NorBhTranUvpo01Cott01SdataDigitalphoto324.tiff</t>
  </si>
  <si>
    <t>20180731NorBhTranUvpo01Nylo01SdataDigitalphoto325.tiff</t>
  </si>
  <si>
    <t>20180731NorBhTranUvpo01Cott01NdataDigitalphoto326.tiff</t>
  </si>
  <si>
    <t>20180731NorBhTranUvpo01Nylo01NdataDigitalphoto327.tiff</t>
  </si>
  <si>
    <t>20180731NorBhTranUvpo01Cott01SdataDigitalphoto328.tiff</t>
  </si>
  <si>
    <t>20180731NorBhTranUvpo01Cott01SdataDigitalphoto329.tiff</t>
  </si>
  <si>
    <t>20180731NorBhTranUvpo01Nylo01SdataDigitalphoto330.tiff</t>
  </si>
  <si>
    <t>20180809NorBhTranUvpo01Cott01NdataDigitalphoto331.tiff</t>
  </si>
  <si>
    <t>20180809NorBhTranUvpo01Nylo01NdataDigitalphoto332.tiff</t>
  </si>
  <si>
    <t>20180809NorBhTranUvpo01Cott01SdataDigitalphoto333.tiff</t>
  </si>
  <si>
    <t>20180809NorBhTranUvpo01Cott01SdataDigitalphoto334.tiff</t>
  </si>
  <si>
    <t>20180809NorBhTranUvpo01Nylo01SdataDigitalphoto335.tiff</t>
  </si>
  <si>
    <t>20180809NorBhTranUvpo01Cott01NdataDigitalphoto336.tiff</t>
  </si>
  <si>
    <t>20180809NorBhTranUvpo01Nylo01NdataDigitalphoto337.tiff</t>
  </si>
  <si>
    <t>20180809NorBhTranUvpo01Cott01SdataDigitalphoto338.jpg</t>
  </si>
  <si>
    <t>20180809NorBhTranUvpo01Cott01SdataDigitalphoto339.tiff</t>
  </si>
  <si>
    <t>20180809NorBhTranUvpo01Nylo01SdataDigitalphoto340.tiff</t>
  </si>
  <si>
    <t>20180809NorBhTranUvpo01Cott01NdataDigitalphoto341.tiff</t>
  </si>
  <si>
    <t>20180809NorBhTranUvpo01Nylo01NdataDigitalphoto342.tiff</t>
  </si>
  <si>
    <t>20180809NorBhTranUvpo01Cott01SdataDigitalphoto343.tiff</t>
  </si>
  <si>
    <t>20180809NorBhTranUvpo01Cott01SdataDigitalphoto344.tiff</t>
  </si>
  <si>
    <t>20180809NorBhTranUvpo01Nylo01SdataDigitalphoto345.tiff</t>
  </si>
  <si>
    <t>20180809NorBhTranUvpo01Cott01NdataDigitalphoto346.tiff</t>
  </si>
  <si>
    <t>20180809NorBhTranUvpo01Nylo01NdataDigitalphoto347.tiff</t>
  </si>
  <si>
    <t>20180809NorBhTranUvpo01Cott01SdataDigitalphoto348.tiff</t>
  </si>
  <si>
    <t>20180809NorBhTranUvpo01Cott01SdataDigitalphoto349.tiff</t>
  </si>
  <si>
    <t>20180809NorBhTranUvpo01Nylo01SdataDigitalphoto350.tiff</t>
  </si>
  <si>
    <t>20180809NorBhTranUvpo01Cott01NdataDigitalphoto351.tiff</t>
  </si>
  <si>
    <t>20180809NorBhTranUvpo01Nylo01NdataDigitalphoto352.tiff</t>
  </si>
  <si>
    <t>20180809NorBhTranUvpo01Cott01SdataDigitalphoto353.tiff</t>
  </si>
  <si>
    <t>20180809NorBhTranUvpo01Cott01SdataDigitalphoto354.tiff</t>
  </si>
  <si>
    <t>20180809NorBhTranUvpo01Nylo01SdataDigitalphoto355.tiff</t>
  </si>
  <si>
    <t>20180809NorBhTranUvpo01Cott01NdataDigitalphoto356.tiff</t>
  </si>
  <si>
    <t>20180809NorBhTranUvpo01Nylo01NdataDigitalphoto357.tiff</t>
  </si>
  <si>
    <t>20180809NorBhTranUvpo01Cott01SdataDigitalphoto358.tiff</t>
  </si>
  <si>
    <t>20180809NorBhTranUvpo01Cott01SdataDigitalphoto359.tiff</t>
  </si>
  <si>
    <t>20180809NorBhTranUvpo01Nylo01SdataDigitalphoto360.tiff</t>
  </si>
  <si>
    <t>20180813NorBhTranUvpo01Cott01NdataDigitalphoto361.tiff</t>
  </si>
  <si>
    <t>20180813NorBhTranUvpo01Nylo01NdataDigitalphoto362.tiff</t>
  </si>
  <si>
    <t>20180813NorBhTranUvpo01Cott01SdataDigitalphoto363.tiff</t>
  </si>
  <si>
    <t>Orange fibre not counted</t>
  </si>
  <si>
    <t>20180813NorBhTranUvpo01Cott01SdataDigitalphoto364.tiff</t>
  </si>
  <si>
    <t>20180813NorBhTranUvpo01Nylo01SdataDigitalphoto365.tiff</t>
  </si>
  <si>
    <t>20180813NorBhTranUvpo01Cott01NdataDigitalphoto366.tiff</t>
  </si>
  <si>
    <t>20180813NorBhTranUvpo01Nylo01NdataDigitalphoto367.tiff</t>
  </si>
  <si>
    <t>20180813NorBhTranUvpo01Cott01SdataDigitalphoto368.jpg</t>
  </si>
  <si>
    <t>20180813NorBhTranUvpo01Cott01SdataDigitalphoto369.tiff</t>
  </si>
  <si>
    <t>20180813NorBhTranUvpo01Nylo01SdataDigitalphoto370.tiff</t>
  </si>
  <si>
    <t>20180813NorBhTranUvpo01Cott01NdataDigitalphoto371.tiff</t>
  </si>
  <si>
    <t>20180813NorBhTranUvpo01Nylo01NdataDigitalphoto372.tiff</t>
  </si>
  <si>
    <t>20180813NorBhTranUvpo01Cott01SdataDigitalphoto373.tiff</t>
  </si>
  <si>
    <t>20180813NorBhTranUvpo01Cott01SdataDigitalphoto374.tiff</t>
  </si>
  <si>
    <t>20180813NorBhTranUvpo01Nylo01SdataDigitalphoto375.tiff</t>
  </si>
  <si>
    <t>20180813NorBhTranUvpo01Cott01NdataDigitalphoto376.tiff</t>
  </si>
  <si>
    <t>20180813NorBhTranUvpo01Nylo01NdataDigitalphoto377.tiff</t>
  </si>
  <si>
    <t>20180813NorBhTranUvpo01Cott01SdataDigitalphoto378.tiff</t>
  </si>
  <si>
    <t>20180813NorBhTranUvpo01Cott01SdataDigitalphoto379.tiff</t>
  </si>
  <si>
    <t>20180813NorBhTranUvpo01Nylo01SdataDigitalphoto380.tiff</t>
  </si>
  <si>
    <t>20180813NorBhTranUvpo01Cott01NdataDigitalphoto381.tiff</t>
  </si>
  <si>
    <t>20180813NorBhTranUvpo01Nylo01NdataDigitalphoto382.tiff</t>
  </si>
  <si>
    <t>20180813NorBhTranUvpo01Cott01SdataDigitalphoto383.tiff</t>
  </si>
  <si>
    <t>20180813NorBhTranUvpo01Cott01SdataDigitalphoto384.tiff</t>
  </si>
  <si>
    <t>20180813NorBhTranUvpo01Nylo01SdataDigitalphoto385.tiff</t>
  </si>
  <si>
    <t>20180813NorBhTranUvpo01Cott01NdataDigitalphoto386.tiff</t>
  </si>
  <si>
    <t>20180813NorBhTranUvpo01Nylo01NdataDigitalphoto387.tiff</t>
  </si>
  <si>
    <t>20180813NorBhTranUvpo01Cott01SdataDigitalphoto388.tiff</t>
  </si>
  <si>
    <t>20180813NorBhTranUvpo01Cott01SdataDigitalphoto389.tiff</t>
  </si>
  <si>
    <t>20180813NorBhTranUvpo01Nylo01SdataDigitalphoto390.tiff</t>
  </si>
  <si>
    <t>20180816NorBhTranUvpo01Cott01NdataDigitalphoto391.tiff</t>
  </si>
  <si>
    <t>20180816NorBhTranUvpo01Nylo01NdataDigitalphoto392.tiff</t>
  </si>
  <si>
    <t>20180816NorBhTranUvpo01Cott01SdataDigitalphoto393.tiff</t>
  </si>
  <si>
    <t>20180816NorBhTranUvpo01Cott01SdataDigitalphoto394.tiff</t>
  </si>
  <si>
    <t>20180816NorBhTranUvpo01Nylo01SdataDigitalphoto395.jpg</t>
  </si>
  <si>
    <t>20180816NorBhTranUvpo01Cott01NdataDigitalphoto396.tiff</t>
  </si>
  <si>
    <t>20180816NorBhTranUvpo01Nylo01NdataDigitalphoto397.tiff</t>
  </si>
  <si>
    <t>20180816NorBhTranUvpo01Cott01SdataDigitalphoto398.tiff</t>
  </si>
  <si>
    <t>20180816NorBhTranUvpo01Cott01SdataDigitalphoto399.tiff</t>
  </si>
  <si>
    <t>20180816NorBhTranUvpo01Nylo01SdataDigitalphoto400.tiff</t>
  </si>
  <si>
    <t>20180816NorBhTranUvpo01Cott01NdataDigitalphoto401.tiff</t>
  </si>
  <si>
    <t>20180816NorBhTranUvpo01Nylo01NdataDigitalphoto402.tiff</t>
  </si>
  <si>
    <t>20180816NorBhTranUvpo01Cott01SdataDigitalphoto403.tiff</t>
  </si>
  <si>
    <t>20180816NorBhTranUvpo01Cott01SdataDigitalphoto404.tiff</t>
  </si>
  <si>
    <t>20180816NorBhTranUvpo01Nylo01SdataDigitalphoto405.tiff</t>
  </si>
  <si>
    <t>20180816NorBhTranUvpo01Cott01NdataDigitalphoto406.tiff</t>
  </si>
  <si>
    <t>20180816NorBhTranUvpo01Nylo01NdataDigitalphoto407.tiff</t>
  </si>
  <si>
    <t>20180816NorBhTranUvpo01Cott01SdataDigitalphoto408.tiff</t>
  </si>
  <si>
    <t>20180816NorBhTranUvpo01Cott01SdataDigitalphoto409.tiff</t>
  </si>
  <si>
    <t>20180816NorBhTranUvpo01Nylo01SdataDigitalphoto410.tiff</t>
  </si>
  <si>
    <t>20180816NorBhTranUvpo01Cott01NdataDigitalphoto411.tiff</t>
  </si>
  <si>
    <t>20180816NorBhTranUvpo01Nylo01NdataDigitalphoto412.tiff</t>
  </si>
  <si>
    <t>20180816NorBhTranUvpo01Cott01SdataDigitalphoto413.tiff</t>
  </si>
  <si>
    <t>20180816NorBhTranUvpo01Cott01SdataDigitalphoto414.tiff</t>
  </si>
  <si>
    <t>20180816NorBhTranUvpo01Nylo01SdataDigitalphoto415.tiff</t>
  </si>
  <si>
    <t>20180816NorBhTranUvpo01Cott01NdataDigitalphoto416.tiff</t>
  </si>
  <si>
    <t>20180816NorBhTranUvpo01Nylo01NdataDigitalphoto417.tiff</t>
  </si>
  <si>
    <t>20180816NorBhTranUvpo01Cott01SdataDigitalphoto418.tiff</t>
  </si>
  <si>
    <t>20180816NorBhTranUvpo01Cott01SdataDigitalphoto419.tiff</t>
  </si>
  <si>
    <t>20180816NorBhTranUvpo01Nylo01SdataDigitalphoto420.tiff</t>
  </si>
  <si>
    <t>20180612StrSgTranUvpo01Cott01NdataDigitalphoto001.jpg</t>
  </si>
  <si>
    <t>Sg</t>
  </si>
  <si>
    <t>20180612StrSgTranUvpo01Wool01NdataDigitalphoto002.jpg</t>
  </si>
  <si>
    <t>20180612StrSgTranUvpo01Cott01SdataDigitalphoto003.jpg</t>
  </si>
  <si>
    <t>20180612StrSgTranUvpo01Cott01SdataDigitalphoto004.jpg</t>
  </si>
  <si>
    <t>20180612StrSgTranUvpo01Wool01SdataDigitalphoto005.jpg</t>
  </si>
  <si>
    <t>20180516StrSgTranUvpo01Cott01NdataDigitalphoto006.jpg</t>
  </si>
  <si>
    <t>20180516StrSgTranUvpo01Nylo01NdataDigitalphoto007.jpg</t>
  </si>
  <si>
    <t>20180516StrSgTranUvpo01Cott01SdataDigitalphoto008.jpg</t>
  </si>
  <si>
    <t>20180516StrSgTranUvpo01Cott01SdataDigitalphoto009.jpg</t>
  </si>
  <si>
    <t>20180516StrSgTranUvpo01Nylo01SdataDigitalphoto010.jpg</t>
  </si>
  <si>
    <t>20180604StrSgTranUvpo01Cott01NdataDigitalphoto011.jpg</t>
  </si>
  <si>
    <t>20180604StrSgTranUvpo01Nylo01NdataDigitalphoto012.jpg</t>
  </si>
  <si>
    <t>20180604StrSgTranUvpo01Cott01SdataDigitalphoto013.jpg</t>
  </si>
  <si>
    <t>20180604StrSgTranUvpo01Cott01SdataDigitalphoto014.jpg</t>
  </si>
  <si>
    <t>20180604StrSgTranUvpo01Nylo01SdataDigitalphoto015.jpg</t>
  </si>
  <si>
    <t>20180518StrSgTranUvpo01Cott01NdataDigitalphoto016.jpg</t>
  </si>
  <si>
    <t>20180518StrSgTranUvpo01Nylo01NdataDigitalphoto017.jpg</t>
  </si>
  <si>
    <t>20180518StrSgTranUvpo01Cott01SdataDigitalphoto018.jpg</t>
  </si>
  <si>
    <t>20180518StrSgTranUvpo01Cott01SdataDigitalphoto019.jpg</t>
  </si>
  <si>
    <t>20180518StrSgTranUvpo01Nylo01SdataDigitalphoto020.jpg</t>
  </si>
  <si>
    <t>20180605StrSgTranUvpo01Cott01NdataDigitalphoto021.jpg</t>
  </si>
  <si>
    <t>20180605StrSgTranUvpo01Nylo01NdataDigitalphoto022.jpg</t>
  </si>
  <si>
    <t>20180605StrSgTranUvpo01Cott01SdataDigitalphoto023.jpg</t>
  </si>
  <si>
    <t>20180605StrSgTranUvpo01Cott01SdataDigitalphoto024.jpg</t>
  </si>
  <si>
    <t>20180605StrSgTranUvpo01Nylo01SdataDigitalphoto025.jpg</t>
  </si>
  <si>
    <t>20180604StrSgTranUvpo01Cott01NdataDigitalphoto026.jpg</t>
  </si>
  <si>
    <t>20180604StrSgTranUvpo01Nylo01NdataDigitalphoto027.jpg</t>
  </si>
  <si>
    <t>20180604StrSgTranUvpo01Cott01SdataDigitalphoto028.jpg</t>
  </si>
  <si>
    <t>20180604StrSgTranUvpo01Cott01SdataDigitalphoto029.jpg</t>
  </si>
  <si>
    <t>20180604StrSgTranUvpo01Nylo01SdataDigitalphoto030.jpg</t>
  </si>
  <si>
    <t>20180604StrSgTranUvpo01Cott01NdataDigitalphoto031.jpg</t>
  </si>
  <si>
    <t>20180604StrSgTranUvpo01Nylo01NdataDigitalphoto032.jpg</t>
  </si>
  <si>
    <t>20180604StrSgTranUvpo01Cott01SdataDigitalphoto033.jpg</t>
  </si>
  <si>
    <t>20180604StrSgTranUvpo01Cott01SdataDigitalphoto034.jpg</t>
  </si>
  <si>
    <t>20180604StrSgTranUvpo01Nylo01SdataDigitalphoto035.jpg</t>
  </si>
  <si>
    <t>20180518StrSgTranUvpo01Cott01NdataDigitalphoto036.jpg</t>
  </si>
  <si>
    <t>20180518StrSgTranUvpo01Nylo01NdataDigitalphoto037.jpg</t>
  </si>
  <si>
    <t>20180518StrSgTranUvpo01Cott01SdataDigitalphoto038.jpg</t>
  </si>
  <si>
    <t>20180518StrSgTranUvpo01Cott01SdataDigitalphoto039.jpg</t>
  </si>
  <si>
    <t>20180518StrSgTranUvpo01Nylo01SdataDigitalphoto040.jpg</t>
  </si>
  <si>
    <t>20180518StrSgTranUvpo01Cott01NdataDigitalphoto041.jpg</t>
  </si>
  <si>
    <t>20180518StrSgTranUvpo01Nylo01NdataDigitalphoto042.jpg</t>
  </si>
  <si>
    <t>20180518StrSgTranUvpo01Cott01SdataDigitalphoto043.jpg</t>
  </si>
  <si>
    <t>20180518StrSgTranUvpo01Cott01SdataDigitalphoto044.jpg</t>
  </si>
  <si>
    <t>20180518StrSgTranUvpo01Nylo01SdataDigitalphoto045.jpg</t>
  </si>
  <si>
    <t>20180518StrSgTranUvpo01Cott01NdataDigitalphoto046.jpg</t>
  </si>
  <si>
    <t>20180518StrSgTranUvpo01Nylo01NdataDigitalphoto047.jpg</t>
  </si>
  <si>
    <t>20180518StrSgTranUvpo01Cott01SdataDigitalphoto048.jpg</t>
  </si>
  <si>
    <t>20180518StrSgTranUvpo01Cott01SdataDigitalphoto049.jpg</t>
  </si>
  <si>
    <t>20180518StrSgTranUvpo01Nylo01SdataDigitalphoto050.jpg</t>
  </si>
  <si>
    <t>20180518StrSgTranUvpo01Cott01NdataDigitalphoto051.jpg</t>
  </si>
  <si>
    <t>20180518StrSgTranUvpo01Nylo01NdataDigitalphoto052.jpg</t>
  </si>
  <si>
    <t>20180518StrSgTranUvpo01Cott01SdataDigitalphoto053.jpg</t>
  </si>
  <si>
    <t>20180518StrSgTranUvpo01Cott01SdataDigitalphoto054.jpg</t>
  </si>
  <si>
    <t>20180518StrSgTranUvpo01Nylo01SdataDigitalphoto055.jpg</t>
  </si>
  <si>
    <t>20180518StrSgTranUvpo01Cott01NdataDigitalphoto056.jpg</t>
  </si>
  <si>
    <t>20180518StrSgTranUvpo01Nylo01NdataDigitalphoto057.jpg</t>
  </si>
  <si>
    <t>20180518StrSgTranUvpo01Cott01SdataDigitalphoto058.jpg</t>
  </si>
  <si>
    <t>20180518StrSgTranUvpo01Cott01SdataDigitalphoto059.jpg</t>
  </si>
  <si>
    <t>20180518StrSgTranUvpo01Nylo01SdataDigitalphoto060.jpg</t>
  </si>
  <si>
    <t>20180605StrSgTranUvpo01Cott01NdataDigitalphoto061.jpg</t>
  </si>
  <si>
    <t>20180605StrSgTranUvpo01Nylo01NdataDigitalphoto062.jpg</t>
  </si>
  <si>
    <t>20180605StrSgTranUvpo01Cott01SdataDigitalphoto063.jpg</t>
  </si>
  <si>
    <t>20180605StrSgTranUvpo01Cott01SdataDigitalphoto064.jpg</t>
  </si>
  <si>
    <t>20180605StrSgTranUvpo01Nylo01SdataDigitalphoto065.jpg</t>
  </si>
  <si>
    <t>20180518StrSgTranUvpo01Cott01NdataDigitalphoto066.jpg</t>
  </si>
  <si>
    <t>20180518StrSgTranUvpo01Nylo01NdataDigitalphoto067.jpg</t>
  </si>
  <si>
    <t>20180518StrSgTranUvpo01Cott01SdataDigitalphoto068.jpg</t>
  </si>
  <si>
    <t>20180518StrSgTranUvpo01Cott01SdataDigitalphoto069.jpg</t>
  </si>
  <si>
    <t>20180518StrSgTranUvpo01Nylo01SdataDigitalphoto070.jpg</t>
  </si>
  <si>
    <t>20180604StrSgTranUvpo01Cott01NdataDigitalphoto071.jpg</t>
  </si>
  <si>
    <t>20180604StrSgTranUvpo01Nylo01NdataDigitalphoto072.jpg</t>
  </si>
  <si>
    <t>20180604StrSgTranUvpo01Cott01SdataDigitalphoto073.jpg</t>
  </si>
  <si>
    <t>20180604StrSgTranUvpo01Cott01SdataDigitalphoto074.jpg</t>
  </si>
  <si>
    <t>20180604StrSgTranUvpo01Nylo01SdataDigitalphoto075.jpg</t>
  </si>
  <si>
    <t>20180606StrSgTranUvpo01Cott01NdataDigitalphoto076.jpg</t>
  </si>
  <si>
    <t>20180606StrSgTranUvpo01Nylo01NdataDigitalphoto077.jpg</t>
  </si>
  <si>
    <t>20180606StrSgTranUvpo01Cott01SdataDigitalphoto078.jpg</t>
  </si>
  <si>
    <t>20180606StrSgTranUvpo01Cott01SdataDigitalphoto079.jpg</t>
  </si>
  <si>
    <t>20180606StrSgTranUvpo01Nylo01SdataDigitalphoto080.jpg</t>
  </si>
  <si>
    <t>20180606StrSgTranUvpo01Cott01NdataDigitalphoto081.jpg</t>
  </si>
  <si>
    <t>20180606StrSgTranUvpo01Nylo01NdataDigitalphoto082.jpg</t>
  </si>
  <si>
    <t>20180606StrSgTranUvpo01Cott01SdataDigitalphoto083.jpg</t>
  </si>
  <si>
    <t>20180606StrSgTranUvpo01Cott01SdataDigitalphoto084.jpg</t>
  </si>
  <si>
    <t>20180606StrSgTranUvpo01Nylo01SdataDigitalphoto085.jpg</t>
  </si>
  <si>
    <t>20180606StrSgTranUvpo01Cott01NdataDigitalphoto086.jpg</t>
  </si>
  <si>
    <t>20180606StrSgTranUvpo01Nylo01NdataDigitalphoto087.jpg</t>
  </si>
  <si>
    <t>20180606StrSgTranUvpo01Cott01SdataDigitalphoto088.jpg</t>
  </si>
  <si>
    <t>20180606StrSgTranUvpo01Cott01SdataDigitalphoto089.jpg</t>
  </si>
  <si>
    <t>20180606StrSgTranUvpo01Nylo01SdataDigitalphoto090.jpg</t>
  </si>
  <si>
    <t>20180606StrSgTranUvpo01Cott01NdataDigitalphoto091.jpg</t>
  </si>
  <si>
    <t>20180606StrSgTranUvpo01Nylo01NdataDigitalphoto092.jpg</t>
  </si>
  <si>
    <t>20180606StrSgTranUvpo01Cott01SdataDigitalphoto093.jpg</t>
  </si>
  <si>
    <t>20180606StrSgTranUvpo01Cott01SdataDigitalphoto094.jpg</t>
  </si>
  <si>
    <t>20180606StrSgTranUvpo01Nylo01SdataDigitalphoto095.jpg</t>
  </si>
  <si>
    <t>20180606StrSgTranUvpo01Cott01NdataDigitalphoto096.jpg</t>
  </si>
  <si>
    <t>20180606StrSgTranUvpo01Nylo01NdataDigitalphoto097.jpg</t>
  </si>
  <si>
    <t>20180606StrSgTranUvpo01Cott01SdataDigitalphoto098.jpg</t>
  </si>
  <si>
    <t>20180606StrSgTranUvpo01Cott01SdataDigitalphoto099.jpg</t>
  </si>
  <si>
    <t>20180606StrSgTranUvpo01Nylo01SdataDigitalphoto100.jpg</t>
  </si>
  <si>
    <t>20180606StrSgTranUvpo01Cott01NdataDigitalphoto101.jpg</t>
  </si>
  <si>
    <t>20180606StrSgTranUvpo01Nylo01NdataDigitalphoto102.jpg</t>
  </si>
  <si>
    <t>20180606StrSgTranUvpo01Cott01SdataDigitalphoto103.jpg</t>
  </si>
  <si>
    <t>20180606StrSgTranUvpo01Cott01SdataDigitalphoto104.jpg</t>
  </si>
  <si>
    <t>20180606StrSgTranUvpo01Nylo01SdataDigitalphoto105.jpg</t>
  </si>
  <si>
    <t>20180606StrSgTranUvpo01Cott01NdataDigitalphoto106.jpg</t>
  </si>
  <si>
    <t>20180606StrSgTranUvpo01Nylo01NdataDigitalphoto107.jpg</t>
  </si>
  <si>
    <t>20180606StrSgTranUvpo01Cott01SdataDigitalphoto108.jpg</t>
  </si>
  <si>
    <t>20180606StrSgTranUvpo01Cott01SdataDigitalphoto109.jpg</t>
  </si>
  <si>
    <t>20180606StrSgTranUvpo01Nylo01SdataDigitalphoto110.jpg</t>
  </si>
  <si>
    <t>20180521StrSgTranUvpo01Cott01NdataDigitalphoto111.jpg</t>
  </si>
  <si>
    <t>20180521StrSgTranUvpo01Nylo01NdataDigitalphoto112.jpg</t>
  </si>
  <si>
    <t>20180521StrSgTranUvpo01Cott01SdataDigitalphoto113.jpg</t>
  </si>
  <si>
    <t>20180521StrSgTranUvpo01Cott01SdataDigitalphoto114.jpg</t>
  </si>
  <si>
    <t>20180521StrSgTranUvpo01Nylo01SdataDigitalphoto115.jpg</t>
  </si>
  <si>
    <t>20180604StrSgTranUvpo01Cott01NdataDigitalphoto116.jpg</t>
  </si>
  <si>
    <t>20180604StrSgTranUvpo01Nylo01NdataDigitalphoto117.jpg</t>
  </si>
  <si>
    <t>20180604StrSgTranUvpo01Cott01SdataDigitalphoto118.jpg</t>
  </si>
  <si>
    <t>20180604StrSgTranUvpo01Cott01SdataDigitalphoto119.jpg</t>
  </si>
  <si>
    <t>20180604StrSgTranUvpo01Nylo01SdataDigitalphoto120.jpg</t>
  </si>
  <si>
    <t>20180604StrSgTranUvpo01Cott01NdataDigitalphoto121.jpg</t>
  </si>
  <si>
    <t>20180604StrSgTranUvpo01Nylo01NdataDigitalphoto122.jpg</t>
  </si>
  <si>
    <t>20180604StrSgTranUvpo01Cott01SdataDigitalphoto123.jpg</t>
  </si>
  <si>
    <t>20180604StrSgTranUvpo01Cott01SdataDigitalphoto124.jpg</t>
  </si>
  <si>
    <t>20180604StrSgTranUvpo01Nylo01SdataDigitalphoto125.jpg</t>
  </si>
  <si>
    <t>20180606StrSgTranUvpo01Cott01NdataDigitalphoto126.jpg</t>
  </si>
  <si>
    <t>20180606StrSgTranUvpo01Nylo01NdataDigitalphoto127.jpg</t>
  </si>
  <si>
    <t>20180606StrSgTranUvpo01Cott01SdataDigitalphoto128.jpg</t>
  </si>
  <si>
    <t>20180606StrSgTranUvpo01Cott01SdataDigitalphoto129.jpg</t>
  </si>
  <si>
    <t>20180606StrSgTranUvpo01Nylo01SdataDigitalphoto130.jpg</t>
  </si>
  <si>
    <t>20180606StrSgTranUvpo01Cott01NdataDigitalphoto131.jpg</t>
  </si>
  <si>
    <t>20180606StrSgTranUvpo01Nylo01NdataDigitalphoto132.jpg</t>
  </si>
  <si>
    <t>20180606StrSgTranUvpo01Cott01SdataDigitalphoto133.jpg</t>
  </si>
  <si>
    <t>20180606StrSgTranUvpo01Cott01SdataDigitalphoto134.jpg</t>
  </si>
  <si>
    <t>20180606StrSgTranUvpo01Nylo01SdataDigitalphoto135.jpg</t>
  </si>
  <si>
    <t>20180606StrSgTranUvpo01Cott01NdataDigitalphoto136.jpg</t>
  </si>
  <si>
    <t>20180606StrSgTranUvpo01Nylo01NdataDigitalphoto137.jpg</t>
  </si>
  <si>
    <t>20180606StrSgTranUvpo01Cott01SdataDigitalphoto138.jpg</t>
  </si>
  <si>
    <t>20180606StrSgTranUvpo01Cott01SdataDigitalphoto139.jpg</t>
  </si>
  <si>
    <t>20180606StrSgTranUvpo01Nylo01SdataDigitalphoto140.jpg</t>
  </si>
  <si>
    <t>20180606StrSgTranUvpo01Cott01NdataDigitalphoto141.jpg</t>
  </si>
  <si>
    <t>20180606StrSgTranUvpo01Nylo01NdataDigitalphoto142.jpg</t>
  </si>
  <si>
    <t>20180606StrSgTranUvpo01Cott01SdataDigitalphoto143.jpg</t>
  </si>
  <si>
    <t>20180606StrSgTranUvpo01Cott01SdataDigitalphoto144.jpg</t>
  </si>
  <si>
    <t>20180606StrSgTranUvpo01Nylo01SdataDigitalphoto145.jpg</t>
  </si>
  <si>
    <t>20180521StrSgTranUvpo01Cott01NdataDigitalphoto146.jpg</t>
  </si>
  <si>
    <t>20180521StrSgTranUvpo01Nylo01NdataDigitalphoto147.jpg</t>
  </si>
  <si>
    <t>20180521StrSgTranUvpo01Cott01SdataDigitalphoto148.jpg</t>
  </si>
  <si>
    <t>20180521StrSgTranUvpo01Cott01SdataDigitalphoto149.jpg</t>
  </si>
  <si>
    <t>20180521StrSgTranUvpo01Nylo01SdataDigitalphoto150.jpg</t>
  </si>
  <si>
    <t>20180521StrSgTranUvpo01Cott01NdataDigitalphoto151.jpg</t>
  </si>
  <si>
    <t>20180521StrSgTranUvpo01Nylo01NdataDigitalphoto152.jpg</t>
  </si>
  <si>
    <t>20180521StrSgTranUvpo01Cott01SdataDigitalphoto153.jpg</t>
  </si>
  <si>
    <t>20180521StrSgTranUvpo01Cott01SdataDigitalphoto154.jpg</t>
  </si>
  <si>
    <t>20180521StrSgTranUvpo01Nylo01SdataDigitalphoto155.jpg</t>
  </si>
  <si>
    <t>20180604StrSgTranUvpo01Cott01NdataDigitalphoto156.jpg</t>
  </si>
  <si>
    <t>20180604StrSgTranUvpo01Nylo01NdataDigitalphoto157.jpg</t>
  </si>
  <si>
    <t>20180604StrSgTranUvpo01Cott01SdataDigitalphoto158.jpg</t>
  </si>
  <si>
    <t>20180604StrSgTranUvpo01Cott01SdataDigitalphoto159.jpg</t>
  </si>
  <si>
    <t>20180604StrSgTranUvpo01Nylo01SdataDigitalphoto160.jpg</t>
  </si>
  <si>
    <t>20180606StrSgTranUvpo01Cott01NdataDigitalphoto161.jpg</t>
  </si>
  <si>
    <t>20180606StrSgTranUvpo01Nylo01NdataDigitalphoto162.jpg</t>
  </si>
  <si>
    <t>20180606StrSgTranUvpo01Cott01SdataDigitalphoto163.jpg</t>
  </si>
  <si>
    <t>20180606StrSgTranUvpo01Cott01SdataDigitalphoto164.jpg</t>
  </si>
  <si>
    <t>20180606StrSgTranUvpo01Nylo01SdataDigitalphoto165.jpg</t>
  </si>
  <si>
    <t>20180521StrSgTranUvpo01Cott01NdataDigitalphoto166.jpg</t>
  </si>
  <si>
    <t>20180521StrSgTranUvpo01Nylo01NdataDigitalphoto167.jpg</t>
  </si>
  <si>
    <t>20180521StrSgTranUvpo01Cott01SdataDigitalphoto168.jpg</t>
  </si>
  <si>
    <t>20180521StrSgTranUvpo01Cott01SdataDigitalphoto169.jpg</t>
  </si>
  <si>
    <t>20180521StrSgTranUvpo01Nylo01SdataDigitalphoto170.jpg</t>
  </si>
  <si>
    <t>20180521StrSgTranUvpo01Cott01NdataDigitalphoto171.jpg</t>
  </si>
  <si>
    <t>20180521StrSgTranUvpo01Nylo01NdataDigitalphoto172.jpg</t>
  </si>
  <si>
    <t>20180521StrSgTranUvpo01Cott01SdataDigitalphoto173.jpg</t>
  </si>
  <si>
    <t>20180521StrSgTranUvpo01Cott01SdataDigitalphoto174.jpg</t>
  </si>
  <si>
    <t>20180521StrSgTranUvpo01Nylo01SdataDigitalphoto175.jpg</t>
  </si>
  <si>
    <t>20180521StrSgTranUvpo01Cott01NdataDigitalphoto176.jpg</t>
  </si>
  <si>
    <t>20180521StrSgTranUvpo01Nylo01NdataDigitalphoto177.jpg</t>
  </si>
  <si>
    <t>20180521StrSgTranUvpo01Cott01SdataDigitalphoto178.jpg</t>
  </si>
  <si>
    <t>20180521StrSgTranUvpo01Cott01SdataDigitalphoto179.jpg</t>
  </si>
  <si>
    <t>20180521StrSgTranUvpo01Nylo01SdataDigitalphoto180.jpg</t>
  </si>
  <si>
    <t>20180521StrSgTranUvpo01Cott01NdataDigitalphoto181.jpg</t>
  </si>
  <si>
    <t>20180521StrSgTranUvpo01Nylo01NdataDigitalphoto182.jpg</t>
  </si>
  <si>
    <t>20180521StrSgTranUvpo01Cott01SdataDigitalphoto183.jpg</t>
  </si>
  <si>
    <t>20180521StrSgTranUvpo01Cott01SdataDigitalphoto184.jpg</t>
  </si>
  <si>
    <t>20180521StrSgTranUvpo01Nylo01SdataDigitalphoto185.jpg</t>
  </si>
  <si>
    <t>20180522StrSgTranUvpo01Cott01NdataDigitalphoto186.jpg</t>
  </si>
  <si>
    <t>20180522StrSgTranUvpo01Nylo01NdataDigitalphoto187.jpg</t>
  </si>
  <si>
    <t>20180522StrSgTranUvpo01Cott01SdataDigitalphoto188.jpg</t>
  </si>
  <si>
    <t>20180522StrSgTranUvpo01Cott01SdataDigitalphoto189.jpg</t>
  </si>
  <si>
    <t>20180522StrSgTranUvpo01Nylo01SdataDigitalphoto190.jpg</t>
  </si>
  <si>
    <t>20180606StrSgTranUvpo01Cott01NdataDigitalphoto191.jpg</t>
  </si>
  <si>
    <t>20180606StrSgTranUvpo01Nylo01NdataDigitalphoto192.jpg</t>
  </si>
  <si>
    <t>20180606StrSgTranUvpo01Cott01SdataDigitalphoto193.jpg</t>
  </si>
  <si>
    <t>20180606StrSgTranUvpo01Cott01SdataDigitalphoto194.jpg</t>
  </si>
  <si>
    <t>20180606StrSgTranUvpo01Nylo01SdataDigitalphoto195.jpg</t>
  </si>
  <si>
    <t>20180606StrSgTranUvpo01Cott01NdataDigitalphoto196.jpg</t>
  </si>
  <si>
    <t>20180606StrSgTranUvpo01Nylo01NdataDigitalphoto197.jpg</t>
  </si>
  <si>
    <t>20180606StrSgTranUvpo01Cott01SdataDigitalphoto198.jpg</t>
  </si>
  <si>
    <t>20180606StrSgTranUvpo01Cott01SdataDigitalphoto199.jpg</t>
  </si>
  <si>
    <t>20180606StrSgTranUvpo01Nylo01SdataDigitalphoto200.jpg</t>
  </si>
  <si>
    <t>20180606StrSgTranUvpo01Cott01NdataDigitalphoto201.jpg</t>
  </si>
  <si>
    <t>20180606StrSgTranUvpo01Nylo01NdataDigitalphoto202.jpg</t>
  </si>
  <si>
    <t>20180606StrSgTranUvpo01Cott01SdataDigitalphoto203.jpg</t>
  </si>
  <si>
    <t>20180606StrSgTranUvpo01Cott01SdataDigitalphoto204.jpg</t>
  </si>
  <si>
    <t>20180606StrSgTranUvpo01Nylo01SdataDigitalphoto205.jpg</t>
  </si>
  <si>
    <t>20180606StrSgTranUvpo01Cott01NdataDigitalphoto206.jpg</t>
  </si>
  <si>
    <t>20180606StrSgTranUvpo01Nylo01NdataDigitalphoto207.jpg</t>
  </si>
  <si>
    <t>20180606StrSgTranUvpo01Cott01SdataDigitalphoto208.jpg</t>
  </si>
  <si>
    <t>20180606StrSgTranUvpo01Cott01SdataDigitalphoto209.jpg</t>
  </si>
  <si>
    <t>20180606StrSgTranUvpo01Nylo01SdataDigitalphoto210.jpg</t>
  </si>
  <si>
    <t>20180606StrSgTranUvpo01Cott01NdataDigitalphoto211.jpg</t>
  </si>
  <si>
    <t>20180606StrSgTranUvpo01Nylo01NdataDigitalphoto212.jpg</t>
  </si>
  <si>
    <t>20180606StrSgTranUvpo01Cott01SdataDigitalphoto213.jpg</t>
  </si>
  <si>
    <t>20180606StrSgTranUvpo01Cott01SdataDigitalphoto214.jpg</t>
  </si>
  <si>
    <t>20180606StrSgTranUvpo01Nylo01SdataDigitalphoto215.jpg</t>
  </si>
  <si>
    <t>20180612StrSgTranUvpo01Cott01NdataDigitalphoto216.jpg</t>
  </si>
  <si>
    <t>20180612StrSgTranUvpo01Wool01NdataDigitalphoto217.jpg</t>
  </si>
  <si>
    <t>20180612StrSgTranUvpo01Cott01SdataDigitalphoto218.jpg</t>
  </si>
  <si>
    <t>20180612StrSgTranUvpo01Cott01SdataDigitalphoto219.jpg</t>
  </si>
  <si>
    <t>20180612StrSgTranUvpo01Wool01SdataDigitalphoto220.jpg</t>
  </si>
  <si>
    <t>20180612StrSgTranUvpo01Cott01NdataDigitalphoto221.jpg</t>
  </si>
  <si>
    <t>20180612StrSgTranUvpo01Wool01NdataDigitalphoto222.jpg</t>
  </si>
  <si>
    <t>20180612StrSgTranUvpo01Cott01SdataDigitalphoto223.jpg</t>
  </si>
  <si>
    <t>20180612StrSgTranUvpo01Cott01SdataDigitalphoto224.jpg</t>
  </si>
  <si>
    <t>20180612StrSgTranUvpo01Wool01SdataDigitalphoto225.jpg</t>
  </si>
  <si>
    <t>20180612StrSgTranUvpo01Cott01NdataDigitalphoto226.jpg</t>
  </si>
  <si>
    <t>20180612StrSgTranUvpo01Wool01NdataDigitalphoto227.jpg</t>
  </si>
  <si>
    <t>20180612StrSgTranUvpo01Cott01SdataDigitalphoto228.jpg</t>
  </si>
  <si>
    <t>20180612StrSgTranUvpo01Cott01SdataDigitalphoto229.jpg</t>
  </si>
  <si>
    <t>20180612StrSgTranUvpo01Wool01SdataDigitalphoto230.jpg</t>
  </si>
  <si>
    <t>20180612StrSgTranUvpo01Cott01NdataDigitalphoto231.jpg</t>
  </si>
  <si>
    <t>20180612StrSgTranUvpo01Wool01NdataDigitalphoto232.jpg</t>
  </si>
  <si>
    <t>20180612StrSgTranUvpo01Cott01SdataDigitalphoto233.jpg</t>
  </si>
  <si>
    <t>20180612StrSgTranUvpo01Cott01SdataDigitalphoto234.jpg</t>
  </si>
  <si>
    <t>20180612StrSgTranUvpo01Wool01SdataDigitalphoto235.jpg</t>
  </si>
  <si>
    <t>20180612StrSgTranUvpo01Cott01NdataDigitalphoto236.jpg</t>
  </si>
  <si>
    <t>20180612StrSgTranUvpo01Wool01NdataDigitalphoto237.jpg</t>
  </si>
  <si>
    <t>20180612StrSgTranUvpo01Cott01SdataDigitalphoto238.jpg</t>
  </si>
  <si>
    <t>20180612StrSgTranUvpo01Cott01SdataDigitalphoto239.jpg</t>
  </si>
  <si>
    <t>20180612StrSgTranUvpo01Wool01SdataDigitalphoto240.jpg</t>
  </si>
  <si>
    <t>20180612StrSgTranUvpo01Cott01NdataDigitalphoto241.jpg</t>
  </si>
  <si>
    <t>20180612StrSgTranUvpo01Wool01NdataDigitalphoto242.jpg</t>
  </si>
  <si>
    <t>20180612StrSgTranUvpo01Cott01SdataDigitalphoto243.jpg</t>
  </si>
  <si>
    <t>20180612StrSgTranUvpo01Cott01SdataDigitalphoto244.jpg</t>
  </si>
  <si>
    <t>20180612StrSgTranUvpo01Wool01SdataDigitalphoto245.jpg</t>
  </si>
  <si>
    <t>20180612StrSgTranUvpo01Cott01NdataDigitalphoto246.jpg</t>
  </si>
  <si>
    <t>20180612StrSgTranUvpo01Wool01NdataDigitalphoto247.jpg</t>
  </si>
  <si>
    <t>20180612StrSgTranUvpo01Cott01SdataDigitalphoto248.jpg</t>
  </si>
  <si>
    <t>20180612StrSgTranUvpo01Cott01SdataDigitalphoto249.jpg</t>
  </si>
  <si>
    <t>20180612StrSgTranUvpo01Wool01SdataDigitalphoto250.jpg</t>
  </si>
  <si>
    <t>20180612StrSgTranUvpo01Cott01NdataDigitalphoto251.jpg</t>
  </si>
  <si>
    <t>20180612StrSgTranUvpo01Wool01NdataDigitalphoto252.jpg</t>
  </si>
  <si>
    <t>20180612StrSgTranUvpo01Cott01SdataDigitalphoto253.jpg</t>
  </si>
  <si>
    <t>20180612StrSgTranUvpo01Cott01SdataDigitalphoto254.jpg</t>
  </si>
  <si>
    <t>20180612StrSgTranUvpo01Wool01SdataDigitalphoto255.jpg</t>
  </si>
  <si>
    <t>20180612StrSgTranUvpo01Cott01NdataDigitalphoto256.jpg</t>
  </si>
  <si>
    <t>20180612StrSgTranUvpo01Wool01NdataDigitalphoto257.jpg</t>
  </si>
  <si>
    <t>20180612StrSgTranUvpo01Cott01SdataDigitalphoto258.jpg</t>
  </si>
  <si>
    <t>20180612StrSgTranUvpo01Cott01SdataDigitalphoto259.jpg</t>
  </si>
  <si>
    <t>20180612StrSgTranUvpo01Wool01SdataDigitalphoto260.jpg</t>
  </si>
  <si>
    <t>20180612StrSgTranUvpo01Cott01NdataDigitalphoto261.jpg</t>
  </si>
  <si>
    <t>20180612StrSgTranUvpo01Wool01NdataDigitalphoto262.jpg</t>
  </si>
  <si>
    <t>20180612StrSgTranUvpo01Cott01SdataDigitalphoto263.jpg</t>
  </si>
  <si>
    <t>20180612StrSgTranUvpo01Cott01SdataDigitalphoto264.jpg</t>
  </si>
  <si>
    <t>20180612StrSgTranUvpo01Wool01SdataDigitalphoto265.jpg</t>
  </si>
  <si>
    <t>20180612StrSgTranUvpo01Cott01NdataDigitalphoto266.jpg</t>
  </si>
  <si>
    <t>20180612StrSgTranUvpo01Wool01NdataDigitalphoto267.jpg</t>
  </si>
  <si>
    <t>20180612StrSgTranUvpo01Cott01SdataDigitalphoto268.jpg</t>
  </si>
  <si>
    <t>20180612StrSgTranUvpo01Cott01SdataDigitalphoto269.jpg</t>
  </si>
  <si>
    <t>20180612StrSgTranUvpo01Wool01SdataDigitalphoto270.jpg</t>
  </si>
  <si>
    <t>20180612StrSgTranUvpo01Cott01NdataDigitalphoto271.jpg</t>
  </si>
  <si>
    <t>20180612StrSgTranUvpo01Wool01NdataDigitalphoto272.jpg</t>
  </si>
  <si>
    <t>20180612StrSgTranUvpo01Cott01SdataDigitalphoto273.jpg</t>
  </si>
  <si>
    <t>20180612StrSgTranUvpo01Cott01SdataDigitalphoto274.jpg</t>
  </si>
  <si>
    <t>20180612StrSgTranUvpo01Wool01SdataDigitalphoto275.jpg</t>
  </si>
  <si>
    <t>20180612StrSgTranUvpo01Cott01NdataDigitalphoto276.jpg</t>
  </si>
  <si>
    <t>20180612StrSgTranUvpo01Wool01NdataDigitalphoto277.jpg</t>
  </si>
  <si>
    <t>20180612StrSgTranUvpo01Cott01SdataDigitalphoto278.jpg</t>
  </si>
  <si>
    <t>20180612StrSgTranUvpo01Cott01SdataDigitalphoto279.jpg</t>
  </si>
  <si>
    <t>20180612StrSgTranUvpo01Wool01SdataDigitalphoto280.jpg</t>
  </si>
  <si>
    <t>20180612StrSgTranUvpo01Cott01NdataDigitalphoto281.jpg</t>
  </si>
  <si>
    <t>20180612StrSgTranUvpo01Wool01NdataDigitalphoto282.jpg</t>
  </si>
  <si>
    <t>20180612StrSgTranUvpo01Cott01SdataDigitalphoto283.jpg</t>
  </si>
  <si>
    <t>20180612StrSgTranUvpo01Cott01SdataDigitalphoto284.jpg</t>
  </si>
  <si>
    <t>20180612StrSgTranUvpo01Wool01SdataDigitalphoto285.jpg</t>
  </si>
  <si>
    <t>20180612StrSgTranUvpo01Cott01NdataDigitalphoto286.jpg</t>
  </si>
  <si>
    <t>20180612StrSgTranUvpo01Wool01NdataDigitalphoto287.jpg</t>
  </si>
  <si>
    <t>20180612StrSgTranUvpo01Cott01SdataDigitalphoto288.jpg</t>
  </si>
  <si>
    <t>20180612StrSgTranUvpo01Cott01SdataDigitalphoto289.jpg</t>
  </si>
  <si>
    <t>20180612StrSgTranUvpo01Wool01SdataDigitalphoto290.jpg</t>
  </si>
  <si>
    <t>20180612StrSgTranUvpo01Cott01NdataDigitalphoto291.jpg</t>
  </si>
  <si>
    <t>20180612StrSgTranUvpo01Wool01NdataDigitalphoto292.jpg</t>
  </si>
  <si>
    <t>20180612StrSgTranUvpo01Cott01SdataDigitalphoto293.jpg</t>
  </si>
  <si>
    <t>20180612StrSgTranUvpo01Cott01SdataDigitalphoto294.jpg</t>
  </si>
  <si>
    <t>20180612StrSgTranUvpo01Wool01SdataDigitalphoto295.jpg</t>
  </si>
  <si>
    <t>20180612StrSgTranUvpo01Cott01NdataDigitalphoto296.jpg</t>
  </si>
  <si>
    <t>20180612StrSgTranUvpo01Wool01NdataDigitalphoto297.jpg</t>
  </si>
  <si>
    <t>20180612StrSgTranUvpo01Cott01SdataDigitalphoto298.jpg</t>
  </si>
  <si>
    <t>20180612StrSgTranUvpo01Cott01SdataDigitalphoto299.jpg</t>
  </si>
  <si>
    <t>20180612StrSgTranUvpo01Wool01SdataDigitalphoto300.jpg</t>
  </si>
  <si>
    <t>20180612StrSgTranUvpo01Cott01NdataDigitalphoto301.jpg</t>
  </si>
  <si>
    <t>20180612StrSgTranUvpo01Wool01NdataDigitalphoto302.jpg</t>
  </si>
  <si>
    <t>20180612StrSgTranUvpo01Cott01SdataDigitalphoto303.jpg</t>
  </si>
  <si>
    <t>20180612StrSgTranUvpo01Cott01SdataDigitalphoto304.jpg</t>
  </si>
  <si>
    <t>20180612StrSgTranUvpo01Wool01SdataDigitalphoto305.jpg</t>
  </si>
  <si>
    <t>20180612StrSgTranUvpo01Cott01NdataDigitalphoto306.jpg</t>
  </si>
  <si>
    <t>20180612StrSgTranUvpo01Wool01NdataDigitalphoto307.jpg</t>
  </si>
  <si>
    <t>20180612StrSgTranUvpo01Cott01SdataDigitalphoto308.jpg</t>
  </si>
  <si>
    <t>20180612StrSgTranUvpo01Cott01SdataDigitalphoto309.jpg</t>
  </si>
  <si>
    <t>20180612StrSgTranUvpo01Wool01SdataDigitalphoto310.jpg</t>
  </si>
  <si>
    <t>20180612StrSgTranUvpo01Cott01NdataDigitalphoto311.jpg</t>
  </si>
  <si>
    <t>20180612StrSgTranUvpo01Wool01NdataDigitalphoto312.jpg</t>
  </si>
  <si>
    <t>20180612StrSgTranUvpo01Cott01SdataDigitalphoto313.jpg</t>
  </si>
  <si>
    <t>20180612StrSgTranUvpo01Cott01SdataDigitalphoto314.jpg</t>
  </si>
  <si>
    <t>20180612StrSgTranUvpo01Wool01SdataDigitalphoto315.jpg</t>
  </si>
  <si>
    <t>20180612StrSgTranUvpo01Cott01NdataDigitalphoto316.jpg</t>
  </si>
  <si>
    <t>20180612StrSgTranUvpo01Wool01NdataDigitalphoto317.jpg</t>
  </si>
  <si>
    <t>20180612StrSgTranUvpo01Cott01SdataDigitalphoto318.jpg</t>
  </si>
  <si>
    <t>20180612StrSgTranUvpo01Cott01SdataDigitalphoto319.jpg</t>
  </si>
  <si>
    <t>20180612StrSgTranUvpo01Wool01SdataDigitalphoto320.jpg</t>
  </si>
  <si>
    <t>20180612StrSgTranUvpo01Cott01NdataDigitalphoto321.jpg</t>
  </si>
  <si>
    <t>20180612StrSgTranUvpo01Wool01NdataDigitalphoto322.jpg</t>
  </si>
  <si>
    <t>20180612StrSgTranUvpo01Cott01SdataDigitalphoto323.jpg</t>
  </si>
  <si>
    <t>20180612StrSgTranUvpo01Cott01SdataDigitalphoto324.jpg</t>
  </si>
  <si>
    <t>20180612StrSgTranUvpo01Wool01SdataDigitalphoto325.jpg</t>
  </si>
  <si>
    <t>20180612StrSgTranUvpo01Cott01NdataDigitalphoto326.jpg</t>
  </si>
  <si>
    <t>20180612StrSgTranUvpo01Wool01NdataDigitalphoto327.jpg</t>
  </si>
  <si>
    <t>20180612StrSgTranUvpo01Cott01SdataDigitalphoto328.jpg</t>
  </si>
  <si>
    <t>20180612StrSgTranUvpo01Cott01SdataDigitalphoto329.jpg</t>
  </si>
  <si>
    <t>20180612StrSgTranUvpo01Wool01SdataDigitalphoto330.jpg</t>
  </si>
  <si>
    <t>20180613StrSgTranUvpo01Cott01NdataDigitalphoto331.jpg</t>
  </si>
  <si>
    <t>20180613StrSgTranUvpo01Wool01NdataDigitalphoto332.jpg</t>
  </si>
  <si>
    <t>20180613StrSgTranUvpo01Cott01SdataDigitalphoto333.jpg</t>
  </si>
  <si>
    <t>20180613StrSgTranUvpo01Cott01SdataDigitalphoto334.jpg</t>
  </si>
  <si>
    <t>20180613StrSgTranUvpo01Wool01SdataDigitalphoto335.jpg</t>
  </si>
  <si>
    <t>20180613StrSgTranUvpo01Cott01NdataDigitalphoto336.jpg</t>
  </si>
  <si>
    <t>20180613StrSgTranUvpo01Wool01NdataDigitalphoto337.jpg</t>
  </si>
  <si>
    <t>20180613StrSgTranUvpo01Cott01SdataDigitalphoto338.jpg</t>
  </si>
  <si>
    <t>20180613StrSgTranUvpo01Cott01SdataDigitalphoto339.jpg</t>
  </si>
  <si>
    <t>20180613StrSgTranUvpo01Wool01SdataDigitalphoto340.jpg</t>
  </si>
  <si>
    <t>20180613StrSgTranUvpo01Cott01NdataDigitalphoto341.jpg</t>
  </si>
  <si>
    <t>20180613StrSgTranUvpo01Wool01NdataDigitalphoto342.jpg</t>
  </si>
  <si>
    <t>20180613StrSgTranUvpo01Cott01SdataDigitalphoto343.jpg</t>
  </si>
  <si>
    <t>20180613StrSgTranUvpo01Cott01SdataDigitalphoto344.jpg</t>
  </si>
  <si>
    <t>20180613StrSgTranUvpo01Wool01SdataDigitalphoto345.jpg</t>
  </si>
  <si>
    <t>20180613StrSgTranUvpo01Cott01NdataDigitalphoto346.jpg</t>
  </si>
  <si>
    <t>20180613StrSgTranUvpo01Wool01NdataDigitalphoto347.jpg</t>
  </si>
  <si>
    <t>20180613StrSgTranUvpo01Cott01SdataDigitalphoto348.jpg</t>
  </si>
  <si>
    <t>20180613StrSgTranUvpo01Cott01SdataDigitalphoto349.jpg</t>
  </si>
  <si>
    <t>20180613StrSgTranUvpo01Wool01SdataDigitalphoto350.jpg</t>
  </si>
  <si>
    <t>20180613StrSgTranUvpo01Cott01NdataDigitalphoto351.jpg</t>
  </si>
  <si>
    <t>20180613StrSgTranUvpo01Wool01NdataDigitalphoto352.jpg</t>
  </si>
  <si>
    <t>20180613StrSgTranUvpo01Cott01SdataDigitalphoto353.jpg</t>
  </si>
  <si>
    <t>20180613StrSgTranUvpo01Cott01SdataDigitalphoto354.jpg</t>
  </si>
  <si>
    <t>20180613StrSgTranUvpo01Wool01SdataDigitalphoto355.jpg</t>
  </si>
  <si>
    <t>20180613StrSgTranUvpo01Cott01NdataDigitalphoto356.jpg</t>
  </si>
  <si>
    <t>20180613StrSgTranUvpo01Wool01NdataDigitalphoto357.jpg</t>
  </si>
  <si>
    <t>20180613StrSgTranUvpo01Cott01SdataDigitalphoto358.jpg</t>
  </si>
  <si>
    <t>20180613StrSgTranUvpo01Cott01SdataDigitalphoto359.jpg</t>
  </si>
  <si>
    <t>20180613StrSgTranUvpo01Wool01SdataDigitalphoto360.jpg</t>
  </si>
  <si>
    <t>20180613StrSgTranUvpo01Cott01NdataDigitalphoto361.jpg</t>
  </si>
  <si>
    <t>20180613StrSgTranUvpo01Wool01NdataDigitalphoto362.jpg</t>
  </si>
  <si>
    <t>20180613StrSgTranUvpo01Cott01SdataDigitalphoto363.jpg</t>
  </si>
  <si>
    <t>20180613StrSgTranUvpo01Cott01SdataDigitalphoto364.jpg</t>
  </si>
  <si>
    <t>20180613StrSgTranUvpo01Wool01SdataDigitalphoto365.jpg</t>
  </si>
  <si>
    <t>20180613StrSgTranUvpo01Cott01NdataDigitalphoto366.jpg</t>
  </si>
  <si>
    <t>20180613StrSgTranUvpo01Wool01NdataDigitalphoto367.jpg</t>
  </si>
  <si>
    <t>20180613StrSgTranUvpo01Cott01SdataDigitalphoto368.jpg</t>
  </si>
  <si>
    <t>20180613StrSgTranUvpo01Cott01SdataDigitalphoto369.jpg</t>
  </si>
  <si>
    <t>20180613StrSgTranUvpo01Wool01SdataDigitalphoto370.jpg</t>
  </si>
  <si>
    <t>20180613StrSgTranUvpo01Cott01NdataDigitalphoto371.jpg</t>
  </si>
  <si>
    <t>20180613StrSgTranUvpo01Wool01NdataDigitalphoto372.jpg</t>
  </si>
  <si>
    <t>20180613StrSgTranUvpo01Cott01SdataDigitalphoto373.jpg</t>
  </si>
  <si>
    <t>20180613StrSgTranUvpo01Cott01SdataDigitalphoto374.jpg</t>
  </si>
  <si>
    <t>20180613StrSgTranUvpo01Wool01SdataDigitalphoto375.jpg</t>
  </si>
  <si>
    <t>20180613StrSgTranUvpo01Cott01NdataDigitalphoto376.jpg</t>
  </si>
  <si>
    <t>20180613StrSgTranUvpo01Wool01NdataDigitalphoto377.jpg</t>
  </si>
  <si>
    <t>20180613StrSgTranUvpo01Cott01SdataDigitalphoto378.jpg</t>
  </si>
  <si>
    <t>20180613StrSgTranUvpo01Cott01SdataDigitalphoto379.jpg</t>
  </si>
  <si>
    <t>20180613StrSgTranUvpo01Wool01SdataDigitalphoto380.jpg</t>
  </si>
  <si>
    <t>20180613StrSgTranUvpo01Cott01NdataDigitalphoto381.jpg</t>
  </si>
  <si>
    <t>20180613StrSgTranUvpo01Wool01NdataDigitalphoto382.jpg</t>
  </si>
  <si>
    <t>20180613StrSgTranUvpo01Cott01SdataDigitalphoto383.jpg</t>
  </si>
  <si>
    <t>20180613StrSgTranUvpo01Cott01SdataDigitalphoto384.jpg</t>
  </si>
  <si>
    <t>20180613StrSgTranUvpo01Wool01SdataDigitalphoto385.jpg</t>
  </si>
  <si>
    <t>20180613StrSgTranUvpo01Cott01NdataDigitalphoto386.jpg</t>
  </si>
  <si>
    <t>20180613StrSgTranUvpo01Wool01NdataDigitalphoto387.jpg</t>
  </si>
  <si>
    <t>20180613StrSgTranUvpo01Cott01SdataDigitalphoto388.jpg</t>
  </si>
  <si>
    <t>20180613StrSgTranUvpo01Cott01SdataDigitalphoto389.jpg</t>
  </si>
  <si>
    <t>20180613StrSgTranUvpo01Wool01SdataDigitalphoto390.jpg</t>
  </si>
  <si>
    <t>20180614StrSgTranUvpo01Cott01NdataDigitalphoto391.jpg</t>
  </si>
  <si>
    <t>20180614StrSgTranUvpo01Wool01NdataDigitalphoto392.jpg</t>
  </si>
  <si>
    <t>20180614StrSgTranUvpo01Cott01SdataDigitalphoto393.jpg</t>
  </si>
  <si>
    <t>20180614StrSgTranUvpo01Cott01SdataDigitalphoto394.jpg</t>
  </si>
  <si>
    <t>20180614StrSgTranUvpo01Wool01SdataDigitalphoto395.jpg</t>
  </si>
  <si>
    <t>20180614StrSgTranUvpo01Cott01NdataDigitalphoto396.jpg</t>
  </si>
  <si>
    <t>20180614StrSgTranUvpo01Wool01NdataDigitalphoto397.jpg</t>
  </si>
  <si>
    <t>20180614StrSgTranUvpo01Cott01SdataDigitalphoto398.jpg</t>
  </si>
  <si>
    <t>20180614StrSgTranUvpo01Cott01SdataDigitalphoto399.jpg</t>
  </si>
  <si>
    <t>20180614StrSgTranUvpo01Wool01SdataDigitalphoto400.jpg</t>
  </si>
  <si>
    <t>20180614StrSgTranUvpo01Cott01NdataDigitalphoto401.jpg</t>
  </si>
  <si>
    <t>20180614StrSgTranUvpo01Wool01NdataDigitalphoto402.jpg</t>
  </si>
  <si>
    <t>20180614StrSgTranUvpo01Cott01SdataDigitalphoto403.jpg</t>
  </si>
  <si>
    <t>20180614StrSgTranUvpo01Cott01SdataDigitalphoto404.jpg</t>
  </si>
  <si>
    <t>20180614StrSgTranUvpo01Wool01SdataDigitalphoto405.jpg</t>
  </si>
  <si>
    <t>20180614StrSgTranUvpo01Cott01NdataDigitalphoto406.jpg</t>
  </si>
  <si>
    <t>20180614StrSgTranUvpo01Wool01NdataDigitalphoto407.jpg</t>
  </si>
  <si>
    <t>20180614StrSgTranUvpo01Cott01SdataDigitalphoto408.jpg</t>
  </si>
  <si>
    <t>20180614StrSgTranUvpo01Cott01SdataDigitalphoto409.jpg</t>
  </si>
  <si>
    <t>20180614StrSgTranUvpo01Wool01SdataDigitalphoto410.jpg</t>
  </si>
  <si>
    <t>20180614StrSgTranUvpo01Cott01NdataDigitalphoto411.jpg</t>
  </si>
  <si>
    <t>20180614StrSgTranUvpo01Wool01NdataDigitalphoto412.jpg</t>
  </si>
  <si>
    <t>20180614StrSgTranUvpo01Cott01SdataDigitalphoto413.jpg</t>
  </si>
  <si>
    <t>20180614StrSgTranUvpo01Cott01SdataDigitalphoto414.jpg</t>
  </si>
  <si>
    <t>20180614StrSgTranUvpo01Wool01SdataDigitalphoto415.jpg</t>
  </si>
  <si>
    <t>20180614StrSgTranUvpo01Cott01NdataDigitalphoto416.jpg</t>
  </si>
  <si>
    <t>20180614StrSgTranUvpo01Wool01NdataDigitalphoto417.jpg</t>
  </si>
  <si>
    <t>20180614StrSgTranUvpo01Cott01SdataDigitalphoto418.jpg</t>
  </si>
  <si>
    <t>20180614StrSgTranUvpo01Cott01SdataDigitalphoto419.jpg</t>
  </si>
  <si>
    <t>20180614StrSgTranUvpo01Wool01SdataDigitalphoto420.jpg</t>
  </si>
  <si>
    <t>20180702StrSgTranUvpo01Cott01NdataDigitalphoto421.jpg</t>
  </si>
  <si>
    <t>20180702StrSgTranUvpo01Deni01NdataDigitalphoto422.jpg</t>
  </si>
  <si>
    <t>Deni01</t>
  </si>
  <si>
    <t>20180702StrSgTranUvpo01Cott01SdataDigitalphoto423.jpg</t>
  </si>
  <si>
    <t>20180702StrSgTranUvpo01Cott01SdataDigitalphoto424.jpg</t>
  </si>
  <si>
    <t>20180702StrSgTranUvpo01Deni01SdataDigitalphoto425.jpg</t>
  </si>
  <si>
    <t>20180702StrSgTranUvpo01Cott01NdataDigitalphoto426.jpg</t>
  </si>
  <si>
    <t>20180702StrSgTranUvpo01Deni01NdataDigitalphoto427.jpg</t>
  </si>
  <si>
    <t>20180702StrSgTranUvpo01Cott01SdataDigitalphoto428.jpg</t>
  </si>
  <si>
    <t>20180702StrSgTranUvpo01Cott01SdataDigitalphoto429.jpg</t>
  </si>
  <si>
    <t>20180702StrSgTranUvpo01Deni01SdataDigitalphoto430.jpg</t>
  </si>
  <si>
    <t>20180702StrSgTranUvpo01Cott01NdataDigitalphoto431.jpg</t>
  </si>
  <si>
    <t>20180702StrSgTranUvpo01Deni01NdataDigitalphoto432.jpg</t>
  </si>
  <si>
    <t>20180702StrSgTranUvpo01Cott01SdataDigitalphoto433.jpg</t>
  </si>
  <si>
    <t>20180702StrSgTranUvpo01Cott01SdataDigitalphoto434.jpg</t>
  </si>
  <si>
    <t>20180702StrSgTranUvpo01Deni01SdataDigitalphoto435.jpg</t>
  </si>
  <si>
    <t>20180702StrSgTranUvpo01Cott01NdataDigitalphoto436.jpg</t>
  </si>
  <si>
    <t>20180702StrSgTranUvpo01Deni01NdataDigitalphoto437.jpg</t>
  </si>
  <si>
    <t>20180702StrSgTranUvpo01Cott01SdataDigitalphoto438.jpg</t>
  </si>
  <si>
    <t>20180702StrSgTranUvpo01Cott01SdataDigitalphoto439.jpg</t>
  </si>
  <si>
    <t>20180702StrSgTranUvpo01Deni01SdataDigitalphoto440.jpg</t>
  </si>
  <si>
    <t>20180702StrSgTranUvpo01Cott01NdataDigitalphoto441.jpg</t>
  </si>
  <si>
    <t>20180702StrSgTranUvpo01Deni01NdataDigitalphoto442.jpg</t>
  </si>
  <si>
    <t>20180702StrSgTranUvpo01Cott01SdataDigitalphoto443.jpg</t>
  </si>
  <si>
    <t>20180702StrSgTranUvpo01Cott01SdataDigitalphoto444.jpg</t>
  </si>
  <si>
    <t>20180702StrSgTranUvpo01Deni01SdataDigitalphoto445.jpg</t>
  </si>
  <si>
    <t>20180702StrSgTranUvpo01Cott01NdataDigitalphoto446.jpg</t>
  </si>
  <si>
    <t>20180702StrSgTranUvpo01Deni01NdataDigitalphoto447.jpg</t>
  </si>
  <si>
    <t>20180702StrSgTranUvpo01Cott01SdataDigitalphoto448.jpg</t>
  </si>
  <si>
    <t>20180702StrSgTranUvpo01Cott01SdataDigitalphoto449.jpg</t>
  </si>
  <si>
    <t>20180702StrSgTranUvpo01Deni01SdataDigitalphoto450.jpg</t>
  </si>
  <si>
    <t>20180702StrSgTranSand01Cott01NdataDigitalphoto451.jpg</t>
  </si>
  <si>
    <t>20180702StrSgTranSand01Deni01NdataDigitalphoto452.jpg</t>
  </si>
  <si>
    <t>20180702StrSgTranSand01Cott01SdataDigitalphoto453.jpg</t>
  </si>
  <si>
    <t>Sand1</t>
  </si>
  <si>
    <t>20180702StrSgTranSand01Cott01SdataDigitalphoto454.jpg</t>
  </si>
  <si>
    <t>20180702StrSgTranSand01Deni01SdataDigitalphoto455.jpg</t>
  </si>
  <si>
    <t>20190522StrEmTranUvpo01Cott01NdataDigitalphoto284.JPG</t>
  </si>
  <si>
    <t>Em</t>
  </si>
  <si>
    <t>C1</t>
  </si>
  <si>
    <t>20190522StrEmTranUvpo01Nylo01NdataDigitalphoto286.JPG</t>
  </si>
  <si>
    <t>20190522StrEmTranUvpo01Cott01SdataDigitalphoto288.JPG</t>
  </si>
  <si>
    <t>20190522StrEmTranUvpo01Cott01SdataDigitalphoto290.JPG</t>
  </si>
  <si>
    <t>20190522StrEmTranUvpo01Nylo01SdataDigitalphoto292.JPG</t>
  </si>
  <si>
    <t>20190522StrEmTranUvpo01Cott01NdataDigitalphoto294.JPG</t>
  </si>
  <si>
    <t>20190522StrEmTranUvpo01Nylo01NdataDigitalphoto296.JPG</t>
  </si>
  <si>
    <t>20190522StrEmTranUvpo01Cott01SdataDigitalphoto298.JPG</t>
  </si>
  <si>
    <t>20190522StrEmTranUvpo01Cott01SdataDigitalphoto300.JPG</t>
  </si>
  <si>
    <t>20190522StrEmTranUvpo01Nylo01SdataDigitalphoto302.JPG</t>
  </si>
  <si>
    <t>20190522StrEmTranUvpo01Cott01NdataDigitalphoto314.JPG</t>
  </si>
  <si>
    <t>20190522StrEmTranUvpo01Nylo01NdataDigitalphoto316.JPG</t>
  </si>
  <si>
    <t>20190522StrEmTranUvpo01Cott01SdataDigitalphoto318.JPG</t>
  </si>
  <si>
    <t>20190522StrEmTranUvpo01Cott01SdataDigitalphoto320.JPG</t>
  </si>
  <si>
    <t>20190522StrEmTranUvpo01Nylo01SdataDigitalphoto322.JPG</t>
  </si>
  <si>
    <t>20190522StrEmTranUvpo01Cott01NdataDigitalphoto324.JPG</t>
  </si>
  <si>
    <t>20190522StrEmTranUvpo01Nylo01NdataDigitalphoto326.JPG</t>
  </si>
  <si>
    <t>20190522StrEmTranUvpo01Cott01SdataDigitalphoto328.JPG</t>
  </si>
  <si>
    <t>20190522StrEmTranUvpo01Cott01SdataDigitalphoto330.JPG</t>
  </si>
  <si>
    <t>20190522StrEmTranUvpo01Nylo01SdataDigitalphoto332.JPG</t>
  </si>
  <si>
    <t>20190628StrEmTranUvpo01Cott01NdataDigitalphoto1419.JPG</t>
  </si>
  <si>
    <t>20190628StrEmTranUvpo01Nylo01NdataDigitalphoto1421.JPG</t>
  </si>
  <si>
    <t>20190628StrEmTranUvpo01Cott01SdataDigitalphoto1423.JPG</t>
  </si>
  <si>
    <t>20190628StrEmTranUvpo01Cott01SdataDigitalphoto1425.JPG</t>
  </si>
  <si>
    <t>20190628StrEmTranUvpo01Nylo01SdataDigitalphoto1427.JPG</t>
  </si>
  <si>
    <t>20190522StrEmTranUvpo01Cott01NdataDigitalphoto285.JPG</t>
  </si>
  <si>
    <t>C2</t>
  </si>
  <si>
    <t>20190522StrEmTranUvpo01Nylo01NdataDigitalphoto287.JPG</t>
  </si>
  <si>
    <t>20190522StrEmTranUvpo01Cott01SdataDigitalphoto289.JPG</t>
  </si>
  <si>
    <t>20190522StrEmTranUvpo01Cott01SdataDigitalphoto291.JPG</t>
  </si>
  <si>
    <t>20190522StrEmTranUvpo01Nylo01SdataDigitalphoto293.JPG</t>
  </si>
  <si>
    <t>20190522StrEmTranUvpo01Cott01NdataDigitalphoto295.JPG</t>
  </si>
  <si>
    <t>20190522StrEmTranUvpo01Nylo01NdataDigitalphoto297.JPG</t>
  </si>
  <si>
    <t>20190522StrEmTranUvpo01Cott01SdataDigitalphoto299.JPG</t>
  </si>
  <si>
    <t>20190522StrEmTranUvpo01Cott01SdataDigitalphoto301.JPG</t>
  </si>
  <si>
    <t>20190522StrEmTranUvpo01Nylo01SdataDigitalphoto303.JPG</t>
  </si>
  <si>
    <t>20190522StrEmTranUvpo01Cott01NdataDigitalphoto315.JPG</t>
  </si>
  <si>
    <t>20190522StrEmTranUvpo01Nylo01NdataDigitalphoto317.JPG</t>
  </si>
  <si>
    <t>20190522StrEmTranUvpo01Cott01SdataDigitalphoto319.JPG</t>
  </si>
  <si>
    <t>20190522StrEmTranUvpo01Cott01SdataDigitalphoto321.JPG</t>
  </si>
  <si>
    <t>20190522StrEmTranUvpo01Nylo01SdataDigitalphoto323.JPG</t>
  </si>
  <si>
    <t>20190522StrEmTranUvpo01Cott01NdataDigitalphoto325.JPG</t>
  </si>
  <si>
    <t>20190522StrEmTranUvpo01Nylo01NdataDigitalphoto327.JPG</t>
  </si>
  <si>
    <t>20190522StrEmTranUvpo01Cott01SdataDigitalphoto329.JPG</t>
  </si>
  <si>
    <t>20190522StrEmTranUvpo01Cott01SdataDigitalphoto331.JPG</t>
  </si>
  <si>
    <t>20190522StrEmTranUvpo01Nylo01SdataDigitalphoto333.JPG</t>
  </si>
  <si>
    <t>20190628StrEmTranUvpo01Cott01NdataDigitalphoto1420.JPG</t>
  </si>
  <si>
    <t>20190628StrEmTranUvpo01Nylo01NdataDigitalphoto1422.JPG</t>
  </si>
  <si>
    <t>20190628StrEmTranUvpo01Cott01SdataDigitalphoto1424.JPG</t>
  </si>
  <si>
    <t>20190628StrEmTranUvpo01Cott01SdataDigitalphoto1426.JPG</t>
  </si>
  <si>
    <t>20190628StrEmTranUvpo01Nylo01SdataDigitalphoto1428.JPG</t>
  </si>
  <si>
    <t xml:space="preserve">C2 </t>
  </si>
  <si>
    <t>20190523StrEmTranUvpo01Cott01NdataDigitalphoto364.JPG</t>
  </si>
  <si>
    <t>20190523StrEmTranUvpo01Nylo01NdataDigitalphoto366.JPG</t>
  </si>
  <si>
    <t>20190523StrEmTranUvpo01Cott01SdataDigitalphoto368.JPG</t>
  </si>
  <si>
    <t>20190523StrEmTranUvpo01Cott01SdataDigitalphoto370.JPG</t>
  </si>
  <si>
    <t>20190523StrEmTranUvpo01Nylo01SdataDigitalphoto372.JPG</t>
  </si>
  <si>
    <t>20190523StrEmTranUvpo01Cott01NdataDigitalphoto384.JPG</t>
  </si>
  <si>
    <t>20190523StrEmTranUvpo01Nylo01NdataDigitalphoto386.JPG</t>
  </si>
  <si>
    <t>20190523StrEmTranUvpo01Cott01SdataDigitalphoto388.JPG</t>
  </si>
  <si>
    <t>20190523StrEmTranUvpo01Cott01SdataDigitalphoto390.JPG</t>
  </si>
  <si>
    <t>20190523StrEmTranUvpo01Nylo01SdataDigitalphoto392.JPG</t>
  </si>
  <si>
    <t>20190523StrEmTranUvpo01Cott01NdataDigitalphoto394.JPG</t>
  </si>
  <si>
    <t>20190523StrEmTranUvpo01Nylo01NdataDigitalphoto396.JPG</t>
  </si>
  <si>
    <t>20190523StrEmTranUvpo01Cott01SdataDigitalphoto398.JPG</t>
  </si>
  <si>
    <t>20190523StrEmTranUvpo01Cott01SdataDigitalphoto400.JPG</t>
  </si>
  <si>
    <t>20190523StrEmTranUvpo01Nylo01SdataDigitalphoto402.JPG</t>
  </si>
  <si>
    <t>20190628StrEmTranUvpo01Cott01NdataDigitialphoto1429.JPG</t>
  </si>
  <si>
    <t>20190628StrEmTranUvpo01Nylo01NdataDigitialphoto1431.JPG</t>
  </si>
  <si>
    <t>20190628StrEmTranUvpo01Cott01SdataDigitialphoto1433.JPG</t>
  </si>
  <si>
    <t>20190628StrEmTranUvpo01Cott01SdataDigitialphoto1435.JPG</t>
  </si>
  <si>
    <t>20190628StrEmTranUvpo01Nylo01SdataDigitialphoto1437.JPG</t>
  </si>
  <si>
    <t>20190628StrEmTranUvpo01Cott01NdataDigitialphoto1439.JPG</t>
  </si>
  <si>
    <t>20190628StrEmTranUvpo01Nylo01NdataDigitialphoto1441.JPG</t>
  </si>
  <si>
    <t>20190628StrEmTranUvpo01Cott01SdataDigitialphoto1443.JPG</t>
  </si>
  <si>
    <t>20190628StrEmTranUvpo01Cott01SdataDigitialphoto1445.JPG</t>
  </si>
  <si>
    <t>20190628StrEmTranUvpo01Nylo01SdataDigitialphoto1447.JPG</t>
  </si>
  <si>
    <t>20190523StrEmTranUvpo01Cott01NdataDigitalphoto365.JPG</t>
  </si>
  <si>
    <t>20190523StrEmTranUvpo01Nylo01NdataDigitalphoto367.JPG</t>
  </si>
  <si>
    <t>20190523StrEmTranUvpo01Cott01SdataDigitalphoto369.JPG</t>
  </si>
  <si>
    <t>20190523StrEmTranUvpo01Cott01SdataDigitalphoto371.JPG</t>
  </si>
  <si>
    <t>20190523StrEmTranUvpo01Nylo01SdataDigitalphoto373.JPG</t>
  </si>
  <si>
    <t>20190523StrEmTranUvpo01Cott01NdataDigitalphoto385.JPG</t>
  </si>
  <si>
    <t>20190523StrEmTranUvpo01Nylo01NdataDigitalphoto387.JPG</t>
  </si>
  <si>
    <t>20190523StrEmTranUvpo01Cott01SdataDigitalphoto389.JPG</t>
  </si>
  <si>
    <t>20190523StrEmTranUvpo01Cott01SdataDigitalphoto391.JPG</t>
  </si>
  <si>
    <t>20190523StrEmTranUvpo01Nylo01SdataDigitalphoto393.JPG</t>
  </si>
  <si>
    <t>20190523StrEmTranUvpo01Cott01NdataDigitalphoto395.JPG</t>
  </si>
  <si>
    <t>20190523StrEmTranUvpo01Nylo01NdataDigitalphoto397.JPG</t>
  </si>
  <si>
    <t>20190523StrEmTranUvpo01Cott01SdataDigitalphoto399.JPG</t>
  </si>
  <si>
    <t>20190523StrEmTranUvpo01Cott01SdataDigitalphoto401.JPG</t>
  </si>
  <si>
    <t>20190523StrEmTranUvpo01Nylo01SdataDigitalphoto403.JPG</t>
  </si>
  <si>
    <t>20190628StrEmTranUvpo01Cott01NdataDigitialphoto1430.JPG</t>
  </si>
  <si>
    <t>20190628StrEmTranUvpo01Nylo01NdataDigitialphoto1432.JPG</t>
  </si>
  <si>
    <t>20190628StrEmTranUvpo01Cott01SdataDigitialphoto1434.JPG</t>
  </si>
  <si>
    <t>20190628StrEmTranUvpo01Cott01SdataDigitialphoto1436.JPG</t>
  </si>
  <si>
    <t>20190628StrEmTranUvpo01Nylo01SdataDigitialphoto1438.JPG</t>
  </si>
  <si>
    <t>20190628StrEmTranUvpo01Cott01NdataDigitialphoto1440.JPG</t>
  </si>
  <si>
    <t>20190628StrEmTranUvpo01Nylo01NdataDigitialphoto1442.JPG</t>
  </si>
  <si>
    <t>20190628StrEmTranUvpo01Cott01SdataDigitialphoto1444.JPG</t>
  </si>
  <si>
    <t>20190628StrEmTranUvpo01Cott01SdataDigitialphoto1446.JPG</t>
  </si>
  <si>
    <t>20190628StrEmTranUvpo01Nylo01SdataDigitialphoto1448.JPG</t>
  </si>
  <si>
    <t>20190524StrEmTranUvpo01Cott01NdataDigitalphoto434.JPG</t>
  </si>
  <si>
    <t>20190524StrEmTranUvpo01Nylo01NdataDigitalphoto436.JPG</t>
  </si>
  <si>
    <t>20190524StrEmTranUvpo01Cott01SdataDigitalphoto438.JPG</t>
  </si>
  <si>
    <t>20190524StrEmTranUvpo01Cott01SdataDigitalphoto440.JPG</t>
  </si>
  <si>
    <t>20190524StrEmTranUvpo01Nylo01SdataDigitalphoto442.JPG</t>
  </si>
  <si>
    <t>20190524StrEmTranUvpo01Cott01NdataDigitalphoto444.JPG</t>
  </si>
  <si>
    <t>20190524StrEmTranUvpo01Nylo01NdataDigitalphoto446.JPG</t>
  </si>
  <si>
    <t>20190524StrEmTranUvpo01Cott01SdataDigitalphoto448.JPG</t>
  </si>
  <si>
    <t>20190524StrEmTranUvpo01Cott01SdataDigitalphoto450.JPG</t>
  </si>
  <si>
    <t>20190524StrEmTranUvpo01Nylo01SdataDigitalphoto452.JPG</t>
  </si>
  <si>
    <t>20190524StrEmTranCott01Uvpo01NdataDigitalphoto464.JPG</t>
  </si>
  <si>
    <t>20190524StrEmTranNylo01Uvpo01NdataDigitalphoto466.JPG</t>
  </si>
  <si>
    <t>20190524StrEmTranCott01Uvpo01SdataDigitalphoto468.JPG</t>
  </si>
  <si>
    <t>20190524StrEmTranCott01Uvpo01SdataDigitalphoto470.JPG</t>
  </si>
  <si>
    <t>20190524StrEmTranNylo01Uvpo01SdataDigitalphoto472.JPG</t>
  </si>
  <si>
    <t>20190524StrEmTranUvpo01Cott01NdataDigitalphoto474.JPG</t>
  </si>
  <si>
    <t>20190524StrEmTranUvpo01Nylo01NdataDigitalphoto476.JPG</t>
  </si>
  <si>
    <t>20190524StrEmTranUvpo01Cott01SdataDigitalphoto478.JPG</t>
  </si>
  <si>
    <t>20190524StrEmTranUvpo01Cott01SdataDigitalphoto480.JPG</t>
  </si>
  <si>
    <t>20190524StrEmTranUvpo01Nylo01SdataDigitalphoto482.JPG</t>
  </si>
  <si>
    <t>20190524StrEmTranUvpo01Cott01NdataDigitalphoto435.JPG</t>
  </si>
  <si>
    <t>20190524StrEmTranUvpo01Nylo01NdataDigitalphoto437.JPG</t>
  </si>
  <si>
    <t>20190524StrEmTranUvpo01Cott01SdataDigitalphoto439.JPG</t>
  </si>
  <si>
    <t>20190524StrEmTranUvpo01Cott01SdataDigitalphoto441.JPG</t>
  </si>
  <si>
    <t>20190524StrEmTranUvpo01Nylo01SdataDigitalphoto443.JPG</t>
  </si>
  <si>
    <t>20190524StrEmTranUvpo01Cott01NdataDigitalphoto445.JPG</t>
  </si>
  <si>
    <t>20190524StrEmTranUvpo01Nylo01NdataDigitalphoto447.JPG</t>
  </si>
  <si>
    <t>20190524StrEmTranUvpo01Cott01SdataDigitalphoto449.JPG</t>
  </si>
  <si>
    <t>20190524StrEmTranUvpo01Cott01SdataDigitalphoto451.JPG</t>
  </si>
  <si>
    <t>20190524StrEmTranUvpo01Nylo01SdataDigitalphoto453.JPG</t>
  </si>
  <si>
    <t>20190524StrEmTranCott01Uvpo01NdataDigitalphoto465.JPG</t>
  </si>
  <si>
    <t>20190524StrEmTranNylo01Uvpo01NdataDigitalphoto467.JPG</t>
  </si>
  <si>
    <t>20190524StrEmTranCott01Uvpo01SdataDigitalphoto469.JPG</t>
  </si>
  <si>
    <t>20190524StrEmTranCott01Uvpo01SdataDigitalphoto471.JPG</t>
  </si>
  <si>
    <t>20190524StrEmTranNylo01Uvpo01SdataDigitalphoto473.JPG</t>
  </si>
  <si>
    <t>20190524StrEmTranUvpo01Cott01NdataDigitalphoto484.JPG</t>
  </si>
  <si>
    <t>20190524StrEmTranUvpo01Nylo01NdataDigitalphoto486.JPG</t>
  </si>
  <si>
    <t>20190524StrEmTranUvpo01Cott01SdataDigitalphoto488.JPG</t>
  </si>
  <si>
    <t>20190524StrEmTranUvpo01Cott01SdataDigitalphoto490.JPG</t>
  </si>
  <si>
    <t>20190524StrEmTranUvpo01Nylo01SdataDigitalphoto492.JPG</t>
  </si>
  <si>
    <t>20190524StrEmTranUvpo01Cott01NdataDigitalphoto504.JPG</t>
  </si>
  <si>
    <t>20190524StrEmTranUvpo01Nylo01NdataDigitalphoto506.JPG</t>
  </si>
  <si>
    <t>20190524StrEmTranUvpo01Cott01SdataDigitalphoto508.JPG</t>
  </si>
  <si>
    <t>20190524StrEmTranUvpo01Cott01SdataDigitalphoto510.JPG</t>
  </si>
  <si>
    <t>20190524StrEmTranUvpo01Nylo01SdataDigitalphoto512.JPG</t>
  </si>
  <si>
    <t>20190524StrEmTranUvpo01Cott01NdataDigitalphoto514.JPG</t>
  </si>
  <si>
    <t>20190524StrEmTranUvpo01Nylo01NdataDigitalphoto516.JPG</t>
  </si>
  <si>
    <t>20190524StrEmTranUvpo01Cott01SdataDigitalphoto518.JPG</t>
  </si>
  <si>
    <t>20190524StrEmTranUvpo01Cott01SdataDigitalphoto520.JPG</t>
  </si>
  <si>
    <t>20190524StrEmTranUvpo01Nylo01SdataDigitalphoto522.JPG</t>
  </si>
  <si>
    <t>20190524StrEmTranUvpo01Cott01NdataDigitalphoto524.JPG</t>
  </si>
  <si>
    <t>20190524StrEmTranUvpo01Nylo01NdataDigitalphoto526.JPG</t>
  </si>
  <si>
    <t>20190524StrEmTranUvpo01Cott01SdataDigitalphoto528.JPG</t>
  </si>
  <si>
    <t>20190524StrEmTranUvpo01Cott01SdataDigitalphoto530.JPG</t>
  </si>
  <si>
    <t>20190524StrEmTranUvpo01Nylo01SdataDigitalphoto532.JPG</t>
  </si>
  <si>
    <t>20190524StrEmTranUvpo01Cott01NdataDigitalphoto534.JPG</t>
  </si>
  <si>
    <t>20190524StrEmTranUvpo01Nylo01NdataDigitalphoto536.JPG</t>
  </si>
  <si>
    <t>20190524StrEmTranUvpo01Cott01SdataDigitalphoto538.JPG</t>
  </si>
  <si>
    <t>20190524StrEmTranUvpo01Cott01SdataDigitalphoto540.JPG</t>
  </si>
  <si>
    <t>20190524StrEmTranUvpo01Nylo01SdataDigitalphoto542.JPG</t>
  </si>
  <si>
    <t>20190506StrEmTranUvpo01Cott01NdataDigitialphoto001.JPG</t>
  </si>
  <si>
    <t>20190506StrEmTranUvpo01Nylo01NdataDigitialphoto003.JPG</t>
  </si>
  <si>
    <t>20190506StrEmTranUvpo01Cott01SdataDigitalphoto005.JPG</t>
  </si>
  <si>
    <t>20190506StrEmTranUvpo01Cott01SdataDigitialphoto007.JPG</t>
  </si>
  <si>
    <t>20190506StrEmTranUvpo01Nylo01SdataDigitialphoto009.JPG</t>
  </si>
  <si>
    <t>20190605StrEmPersUvpo01Cott01SdataDigitalphoto011.JPG</t>
  </si>
  <si>
    <t>20190605StrEmPersUvpo01Nylo01SdataDigitalphoto013.JPG</t>
  </si>
  <si>
    <t>20190605StrEmPersUvpo01Cott01SdataDigitalphoto015.JPG</t>
  </si>
  <si>
    <t>20190605StrEmPersUvpo01Nylo01SdataDigitalphoto017.JPG</t>
  </si>
  <si>
    <t>20190605StrEmPersUvpo01Cott01SdataDigitalphoto019.JPG</t>
  </si>
  <si>
    <t>20190605StrEmPersUvpo01Nylo01SdataDigitalphoto021.JPG</t>
  </si>
  <si>
    <t>20190605StrEmPersUvpo01Cott01SdataDigitalphoto023.JPG</t>
  </si>
  <si>
    <t>20190605StrEmPersUvpo01Nylo01SdataDigitalphoto025.JPG</t>
  </si>
  <si>
    <t>20190605StrEmPersUvpo01Cott01SdataDigitalphoto027.JPG</t>
  </si>
  <si>
    <t>20190605StrEmPersUvpo01Nylo01SdataDigitalphoto029.JPG</t>
  </si>
  <si>
    <t>20190606StrEmPersUvpo01Cott01SdataDigitialphoto031.JPG</t>
  </si>
  <si>
    <t>20190606StrEmPersUvpo01Nylo01SdataDigitialphoto033.JPG</t>
  </si>
  <si>
    <t>20190625StrEmPersUvpo01Cott01SdataDigitalphoto035.JPG</t>
  </si>
  <si>
    <t>20190625StrEmPersUvpo01Nylo01SdataDigitalphoto037.JPG</t>
  </si>
  <si>
    <t>20190627StrEmPersUvpo01Cott01SdataDigitalphoto039.JPG</t>
  </si>
  <si>
    <t>20190627StrEmPersUvpo01Nylo01SdataDigitalphoto041.JPG</t>
  </si>
  <si>
    <t>20190709StrEmPersUvpo01Cott01SdataDigitalphoto043.JPG</t>
  </si>
  <si>
    <t>20190709StrEmPersUvpo01Nylo01SdataDigitalphoto045.JPG</t>
  </si>
  <si>
    <t>20190710StrEmTranUvpo01Cott01NdataDigitalphoto047.JPG</t>
  </si>
  <si>
    <t>20190710StrEmTranUvpo01Nylo01NdataDigitalphoto049.JPG</t>
  </si>
  <si>
    <t>20190710StrEmTranUvpo01Cott01SdataDigitalphoto051.JPG</t>
  </si>
  <si>
    <t>20190710StrEmTranUvpo01Cott01SdataDigitalphoto053.JPG</t>
  </si>
  <si>
    <t>20190710StrEmTranUvpo01Nylo01SdataDigitalphoto055.JPG</t>
  </si>
  <si>
    <t>20190710StrEmPersUvpo01Cott01SdataDigitalphoto057.JPG</t>
  </si>
  <si>
    <t>20190710StrEmPersUvpo01Nylo01SdataDigitalphoto059.JPG</t>
  </si>
  <si>
    <t>20190710StrEmPersUvpo01Cott01SdataDigitalphoto061.JPG</t>
  </si>
  <si>
    <t>20190710StrEmPersUvpo01Nylo01SdataDigitalphoto063.JPG</t>
  </si>
  <si>
    <t>20190715StrEmPersUvpo01Cott01SdataDigitalphoto081.JPG</t>
  </si>
  <si>
    <t>20190715StrEmPersUvpo01Nylo01SdataDigitalphoto083.JPG</t>
  </si>
  <si>
    <t>20190723StrEmTranUvpo01Cott01NdataDigitalphoto093.JPG</t>
  </si>
  <si>
    <t>20190723StrEmTranUvpo01Nylo01NdataDigitalphoto094.JPG</t>
  </si>
  <si>
    <t>20190723StrEmTranUvpo01Cott01SdataDigitalphoto095.JPG</t>
  </si>
  <si>
    <t>20190723StrEmTranUvpo01Cott01SdataDigitalphoto096.JPG</t>
  </si>
  <si>
    <t>20190723StrEmTranUvpo01Nylo01SdataDigitalphoto097.JPG</t>
  </si>
  <si>
    <t>20190723StrEmPersUvpo01Cott01SdataDigitialphoto098.JPG</t>
  </si>
  <si>
    <t>20190723StrEmPersUvpo01Nylo01SdataDigitalphoto099.JPG</t>
  </si>
  <si>
    <t>20190723StrEmPersUvpo01Nylo01SdataDigitalphoto100.JPG</t>
  </si>
  <si>
    <t>20190723StrEmPersUvpo01Cott01SdataDigitalphoto101.JPG</t>
  </si>
  <si>
    <t>20190723StrEmPersUvpo01Nylo01SdataDigitalphoto102.JPG</t>
  </si>
  <si>
    <t>20190723StrEmPersUvpo01Cott01SdataDigitalphoto103.JPG</t>
  </si>
  <si>
    <t>20190723StrEmPersUvpo01Nylo01SdataDigitalphoto104.JPG</t>
  </si>
  <si>
    <t>20190723StrEmPersUvpo01Cott01SdataDigitalphoto105.JPG</t>
  </si>
  <si>
    <t>20190723StrEmPersUvpo01Cott01SdataDigitalphoto106.JPG</t>
  </si>
  <si>
    <t>20190724StrEmPersUvpo01Cott01SdataDigitalphoto107.JPG</t>
  </si>
  <si>
    <t>20190723StrEmPersUvpo01Nylo01SdataDigitalphoto108.JPG</t>
  </si>
  <si>
    <t>20190524StrEmTranUvpo01Cott01NdataDigitalphoto485.JPG</t>
  </si>
  <si>
    <t>20190524StrEmTranUvpo01Nylo01NdataDigitalphoto487.JPG</t>
  </si>
  <si>
    <t>20190524StrEmTranUvpo01Cott01SdataDigitalphoto489.JPG</t>
  </si>
  <si>
    <t>20190524StrEmTranUvpo01Cott01SdataDigitalphoto491.JPG</t>
  </si>
  <si>
    <t>20190524StrEmTranUvpo01Nylo01SdataDigitalphoto493.JPG</t>
  </si>
  <si>
    <t>20190524StrEmTranUvpo01Cott01NdataDigitalphoto505.JPG</t>
  </si>
  <si>
    <t>20190524StrEmTranUvpo01Nylo01NdataDigitalphoto507.JPG</t>
  </si>
  <si>
    <t>20190524StrEmTranUvpo01Cott01SdataDigitalphoto509.JPG</t>
  </si>
  <si>
    <t>20190524StrEmTranUvpo01Cott01SdataDigitalphoto511.JPG</t>
  </si>
  <si>
    <t>20190524StrEmTranUvpo01Nylo01SdataDigitalphoto513.JPG</t>
  </si>
  <si>
    <t>20190524StrEmTranUvpo01Cott01NdataDigitalphoto515.JPG</t>
  </si>
  <si>
    <t>20190524StrEmTranUvpo01Nylo01NdataDigitalphoto517.JPG</t>
  </si>
  <si>
    <t>20190524StrEmTranUvpo01Cott01SdataDigitalphoto519.JPG</t>
  </si>
  <si>
    <t>20190524StrEmTranUvpo01Cott01SdataDigitalphoto521.JPG</t>
  </si>
  <si>
    <t>20190524StrEmTranUvpo01Nylo01SdataDigitalphoto523.JPG</t>
  </si>
  <si>
    <t>20190524StrEmTranUvpo01Cott01NdataDigitalphoto525.JPG</t>
  </si>
  <si>
    <t>20190524StrEmTranUvpo01Nylo01NdataDigitalphoto527.JPG</t>
  </si>
  <si>
    <t>20190524StrEmTranUvpo01Cott01SdataDigitalphoto529.JPG</t>
  </si>
  <si>
    <t>20190524StrEmTranUvpo01Cott01SdataDigitalphoto531.JPG</t>
  </si>
  <si>
    <t>20190524StrEmTranUvpo01Nylo01SdataDigitalphoto533.JPG</t>
  </si>
  <si>
    <t>20190524StrEmTranUvpo01Cott01NdataDigitalphoto535.JPG</t>
  </si>
  <si>
    <t>20190524StrEmTranUvpo01Nylo01NdataDigitalphoto537.JPG</t>
  </si>
  <si>
    <t>20190524StrEmTranUvpo01Cott01SdataDigitalphoto539.JPG</t>
  </si>
  <si>
    <t>20190524StrEmTranUvpo01Cott01SdataDigitalphoto541.JPG</t>
  </si>
  <si>
    <t>20190524StrEmTranUvpo01Nylo01SdataDigitalphoto543.JPG</t>
  </si>
  <si>
    <t>20190506StrEmTranUvpo01Cott01NdataDigitialphoto002.JPG</t>
  </si>
  <si>
    <t>20190506StrEmTranUvpo01Nylo01NdataDigitialphoto004.JPG</t>
  </si>
  <si>
    <t>20190506StrEmTranUvpo01Cott01SdataDigitalphoto006.JPG</t>
  </si>
  <si>
    <t>20190506StrEmTranUvpo01Cott01SdataDigitialphoto008.JPG</t>
  </si>
  <si>
    <t>20190506StrEmTranUvpo01Nylo01SdataDigitialphoto010.JPG</t>
  </si>
  <si>
    <t>20190605StrEmPersUvpo01Cott01SdataDigitalphoto012.JPG</t>
  </si>
  <si>
    <t>20190605StrEmPersUvpo01Nylo01SdataDigitalphoto014.JPG</t>
  </si>
  <si>
    <t>20190605StrEmPersUvpo01Cott01SdataDigitalphoto016.JPG</t>
  </si>
  <si>
    <t>20190605StrEmPersUvpo01Nylo01SdataDigitalphoto018.JPG</t>
  </si>
  <si>
    <t>20190605StrEmPersUvpo01Cott01SdataDigitalphoto020.JPG</t>
  </si>
  <si>
    <t>20190605StrEmPersUvpo01Nylo01SdataDigitalphoto022.JPG</t>
  </si>
  <si>
    <t>20190605StrEmPersUvpo01Cott01SdataDigitalphoto024.JPG</t>
  </si>
  <si>
    <t>20190605StrEmPersUvpo01Nylo01SdataDigitalphoto026.JPG</t>
  </si>
  <si>
    <t>20190605StrEmPersUvpo01Cott01SdataDigitalphoto028.JPG</t>
  </si>
  <si>
    <t>20190605StrEmPersUvpo01Nylo01SdataDigitalphoto030.JPG</t>
  </si>
  <si>
    <t>20190606StrEmPersUvpo01Cott01SdataDigitialphoto032.JPG</t>
  </si>
  <si>
    <t>20190606StrEmPersUvpo01Nylo01SdataDigitialphoto034.JPG</t>
  </si>
  <si>
    <t>20190625StrEmPersUvpo01Cott01SdataDigitalphoto036.JPG</t>
  </si>
  <si>
    <t>20190625StrEmPersUvpo01Nylo01SdataDigitalphoto038.JPG</t>
  </si>
  <si>
    <t>20190627StrEmPersUvpo01Cott01SdataDigitalphoto040.JPG</t>
  </si>
  <si>
    <t>20190627StrEmPersUvpo01Nylo01SdataDigitalphoto042.JPG</t>
  </si>
  <si>
    <t>20190709StrEmPersUvpo01Cott01SdataDigitalphoto044.JPG</t>
  </si>
  <si>
    <t>20190709StrEmPersUvpo01Nylo01SdataDigitalphoto046.JPG</t>
  </si>
  <si>
    <t>20190710StrEmTranUvpo01Cott01NdataDigitalphoto048.JPG</t>
  </si>
  <si>
    <t>20190710StrEmTranUvpo01Nylo01NdataDigitalphoto050.JPG</t>
  </si>
  <si>
    <t>20190710StrEmTranUvpo01Cott01SdataDigitalphoto052.JPG</t>
  </si>
  <si>
    <t>20190710StrEmTranUvpo01Cott01SdataDigitalphoto054.JPG</t>
  </si>
  <si>
    <t>20190710StrEmTranUvpo01Nylo01SdataDigitalphoto056.JPG</t>
  </si>
  <si>
    <t>20190710StrEmPersUvpo01Cott01SdataDigitalphoto058.JPG</t>
  </si>
  <si>
    <t>20190710StrEmPersUvpo01Nylo01SdataDigitalphoto060.JPG</t>
  </si>
  <si>
    <t>20190710StrEmPersUvpo01Cott01SdataDigitalphoto062.JPG</t>
  </si>
  <si>
    <t>20190710StrEmPersUvpo01Nylo01SdataDigitalphoto064.JPG</t>
  </si>
  <si>
    <t>20190715StrEmPersUvpo01Cott01SdataDigitalphoto082.JPG</t>
  </si>
  <si>
    <t>20190715StrEmPersUvpo01Nylo01SdataDigitalphoto084.JPG</t>
  </si>
  <si>
    <t>20190603StrEmTranUvpo01Cott01NdataDigitalphoto574.JPG</t>
  </si>
  <si>
    <t>20190603StrEmTranUvpo01Nylo01NdataDigitalphoto576.JPG</t>
  </si>
  <si>
    <t>20190603StrEmTranUvpo01Cott01SdataDigitalphoto578.JPG</t>
  </si>
  <si>
    <t>20190603StrEmTranUvpo01Cott01SdataDigitalphoto580.JPG</t>
  </si>
  <si>
    <t>20190603StrEmTranUvpo01Nylo01SdataDigitalphoto582.JPG</t>
  </si>
  <si>
    <t>20190603StrEmTanUvpo01Cott01NdataDigitalphoto584.JPG</t>
  </si>
  <si>
    <t>20190603StrEmTanUvpo01Nylo01NdataDigitalphoto586.JPG</t>
  </si>
  <si>
    <t>20190603StrEmTanUvpo01Cott01SdataDigitalphoto588.JPG</t>
  </si>
  <si>
    <t>20190603StrEmTanUvpo01Cott01SdataDigitalphoto590.JPG</t>
  </si>
  <si>
    <t>20190603StrEmTanUvpo01Nylo01SdataDigitalphoto592.JPG</t>
  </si>
  <si>
    <t>20190603StrEmTranUvpo01Cott01NdataDigitalphoto594.JPG</t>
  </si>
  <si>
    <t>20190603StrEmTranUvpo01Nylo01NdataDigitalphoto596.JPG</t>
  </si>
  <si>
    <t>20190603StrEmTranUvpo01Cott01SdataDigitalphoto598.JPG</t>
  </si>
  <si>
    <t>20190603StrEmTranUvpo01Cott01SdataDigitalphoto600.JPG</t>
  </si>
  <si>
    <t>20190603StrEmTranUvpo01Nylo01SdataDigitalphoto602.JPG</t>
  </si>
  <si>
    <t>20190603StrEmTranUvpo01Cott01NdataDigitalphoto604.JPG</t>
  </si>
  <si>
    <t>20190603StrEmTranUvpo01Nylo01NdataDigitalphoto606.JPG</t>
  </si>
  <si>
    <t>20190603StrEmTranUvpo01Cott01SdataDigitalphoto608.JPG</t>
  </si>
  <si>
    <t>20190603StrEmTranUvpo01Cott01SdataDigitalphoto610.JPG</t>
  </si>
  <si>
    <t>20190603StrEmTranUvpo01Nylo01SdataDigitalphoto612.JPG</t>
  </si>
  <si>
    <t>20190603StrEmTranUvpo01Cott01NdataDigitalphoto614.JPG</t>
  </si>
  <si>
    <t>20190603StrEmTranUvpo01Nylo01NdataDigitalphoto616.JPG</t>
  </si>
  <si>
    <t>20190603StrEmTranUvpo01Cott01SdataDigitalphoto618.JPG</t>
  </si>
  <si>
    <t>20190603StrEmTranUvpo01Cott01SdataDigitalphoto620.JPG</t>
  </si>
  <si>
    <t>20190603StrEmTranUvpo01Nylo01SdataDigitalphoto622.JPG</t>
  </si>
  <si>
    <t>20190603StrEmTranUvpo01Cott01NdataDigitalphoto624.JPG</t>
  </si>
  <si>
    <t>20190603StrEmTranUvpo01Nylo01NdataDigitalphoto626.JPG</t>
  </si>
  <si>
    <t>20190603StrEmTranUvpo01Cott01SdataDigitalphoto628.JPG</t>
  </si>
  <si>
    <t>20190603StrEmTranUvpo01Cott01SdataDigitalphoto630.JPG</t>
  </si>
  <si>
    <t>20190603StrEmTranUvpo01Nylo01SdataDigitalphoto632.JPG</t>
  </si>
  <si>
    <t>20190603StrEmTranUvpo01Cott01NdataDigitalphoto575.JPG</t>
  </si>
  <si>
    <t>20190603StrEmTranUvpo01Nylo01NdataDigitalphoto577.JPG</t>
  </si>
  <si>
    <t>20190603StrEmTranUvpo01Cott01SdataDigitalphoto579.JPG</t>
  </si>
  <si>
    <t>20190603StrEmTranUvpo01Cott01SdataDigitalphoto581.JPG</t>
  </si>
  <si>
    <t>20190603StrEmTranUvpo01Nylo01SdataDigitalphoto583.JPG</t>
  </si>
  <si>
    <t>20190603StrEmTanUvpo01Cott01NdataDigitalphoto585.JPG</t>
  </si>
  <si>
    <t>20190603StrEmTanUvpo01Nylo01NdataDigitalphoto587.JPG</t>
  </si>
  <si>
    <t>20190603StrEmTanUvpo01Cott01SdataDigitalphoto589.JPG</t>
  </si>
  <si>
    <t>20190603StrEmTanUvpo01Cott01SdataDigitalphoto591.JPG</t>
  </si>
  <si>
    <t>20190603StrEmTanUvpo01Nylo01SdataDigitalphoto593.JPG</t>
  </si>
  <si>
    <t>20190603StrEmTranUvpo01Cott01NdataDigitalphoto595.JPG</t>
  </si>
  <si>
    <t>20190603StrEmTranUvpo01Nylo01NdataDigitalphoto597.JPG</t>
  </si>
  <si>
    <t>20190603StrEmTranUvpo01Cott01SdataDigitalphoto599.JPG</t>
  </si>
  <si>
    <t>20190603StrEmTranUvpo01Cott01SdataDigitalphoto601.JPG</t>
  </si>
  <si>
    <t>20190603StrEmTranUvpo01Nylo01SdataDigitalphoto603.JPG</t>
  </si>
  <si>
    <t>20190603StrEmTranUvpo01Cott01NdataDigitalphoto605.JPG</t>
  </si>
  <si>
    <t>20190603StrEmTranUvpo01Nylo01NdataDigitalphoto607.JPG</t>
  </si>
  <si>
    <t>20190603StrEmTranUvpo01Cott01SdataDigitalphoto609.JPG</t>
  </si>
  <si>
    <t>20190603StrEmTranUvpo01Cott01SdataDigitalphoto611.JPG</t>
  </si>
  <si>
    <t>20190603StrEmTranUvpo01Nylo01SdataDigitalphoto613.JPG</t>
  </si>
  <si>
    <t>20190603StrEmTranUvpo01Cott01NdataDigitalphoto615.JPG</t>
  </si>
  <si>
    <t>20190603StrEmTranUvpo01Nylo01NdataDigitalphoto617.JPG</t>
  </si>
  <si>
    <t>20190603StrEmTranUvpo01Cott01SdataDigitalphoto619.JPG</t>
  </si>
  <si>
    <t>20190603StrEmTranUvpo01Cott01SdataDigitalphoto621.JPG</t>
  </si>
  <si>
    <t>20190603StrEmTranUvpo01Nylo01SdataDigitalphoto623.JPG</t>
  </si>
  <si>
    <t>20190603StrEmTranUvpo01Cott01NdataDigitalphoto625.JPG</t>
  </si>
  <si>
    <t>20190603StrEmTranUvpo01Nylo01NdataDigitalphoto627.JPG</t>
  </si>
  <si>
    <t>20190603StrEmTranUvpo01Cott01SdataDigitalphoto629.JPG</t>
  </si>
  <si>
    <t>20190603StrEmTranUvpo01Cott01SdataDigitalphoto631.JPG</t>
  </si>
  <si>
    <t>20190603StrEmTranUvpo01Nylo01SdataDigitalphoto633.JPG</t>
  </si>
  <si>
    <t>20190604StrEmTranUvpo01Cott01NdataDigitalphoto634.JPG</t>
  </si>
  <si>
    <t>20190604StrEmTranUvpo01Nylo01NdataDigitalphoto636.JPG</t>
  </si>
  <si>
    <t>20190604StrEmTranUvpo01Cott01SdataDigitalphoto638.JPG</t>
  </si>
  <si>
    <t>20190604StrEmTranUvpo01Cott01SdataDigitalphoto640.JPG</t>
  </si>
  <si>
    <t>20190604StrEmTranUvpo01Nylo01SdataDigitalphoto642.JPG</t>
  </si>
  <si>
    <t>20190504StrEmTranUvpo01Cott01NdataDigitialphoto674.JPG</t>
  </si>
  <si>
    <t>20190504StrEmTranUvpo01Nylo01NdataDigitialphoto676.JPG</t>
  </si>
  <si>
    <t>20190504StrEmTranUvpo01Cott01SdataDigitialphoto678.JPG</t>
  </si>
  <si>
    <t>20190504StrEmTranUvpo01Cott01SdataDigitialphoto680.JPG</t>
  </si>
  <si>
    <t>20190504StrEmTranUvpo01Nylo01SdataDigitialphoto682.JPG</t>
  </si>
  <si>
    <t>20190504StrEmTranUvpo01Cott01NdataDigitialphoto684.JPG</t>
  </si>
  <si>
    <t>20190504StrEmTranUvpo01Nylo01NdataDigitialphoto686.JPG</t>
  </si>
  <si>
    <t>20190504StrEmTranUvpo01Cott01SdataDigitialphoto688.JPG</t>
  </si>
  <si>
    <t>20190504StrEmTranUvpo01Cott01SdataDigitialphoto690.JPG</t>
  </si>
  <si>
    <t>20190504StrEmTranUvpo01Nylo01SdataDigitialphoto692.JPG</t>
  </si>
  <si>
    <t>20190604StrEmTranUvpo01Cott01NdataDigitalphoto635.JPG</t>
  </si>
  <si>
    <t>20190604StrEmTranUvpo01Nylo01NdataDigitalphoto637.JPG</t>
  </si>
  <si>
    <t>20190604StrEmTranUvpo01Cott01SdataDigitalphoto639.JPG</t>
  </si>
  <si>
    <t>20190604StrEmTranUvpo01Cott01SdataDigitalphoto641.JPG</t>
  </si>
  <si>
    <t>20190604StrEmTranUvpo01Nylo01SdataDigitalphoto643.JPG</t>
  </si>
  <si>
    <t>20190604StrEmTranUvpo01Cott01NdataDigitalphoto665.JPG</t>
  </si>
  <si>
    <t>20190604StrEmTranUvpo01Nylo01NdataDigitalphoto667.JPG</t>
  </si>
  <si>
    <t>20190604StrEmTranUvpo01Cott01SdataDigitalphoto669.JPG</t>
  </si>
  <si>
    <t>20190604StrEmTranUvpo01Cott01SdataDigitalphoto671.JPG</t>
  </si>
  <si>
    <t>20190604StrEmTranUvpo01Nylo01SdataDigitalphoto673.JPG</t>
  </si>
  <si>
    <t>20190504StrEmTranUvpo01Cott01NdataDigitialphoto675.JPG</t>
  </si>
  <si>
    <t>20190504StrEmTranUvpo01Nylo01NdataDigitialphoto677.JPG</t>
  </si>
  <si>
    <t>20190504StrEmTranUvpo01Cott01SdataDigitialphoto679.JPG</t>
  </si>
  <si>
    <t>20190504StrEmTranUvpo01Cott01SdataDigitialphoto681.JPG</t>
  </si>
  <si>
    <t>20190504StrEmTranUvpo01Nylo01SdataDigitialphoto683.JPG</t>
  </si>
  <si>
    <t>20190504StrEmTranUvpo01Cott01NdataDigitialphoto685.JPG</t>
  </si>
  <si>
    <t>20190504StrEmTranUvpo01Nylo01NdataDigitialphoto687.JPG</t>
  </si>
  <si>
    <t>20190504StrEmTranUvpo01Cott01SdataDigitialphoto689.JPG</t>
  </si>
  <si>
    <t>20190504StrEmTranUvpo01Cott01SdataDigitialphoto691.JPG</t>
  </si>
  <si>
    <t>20190504StrEmTranUvpo01Nylo01SdataDigitialphoto693.JPG</t>
  </si>
  <si>
    <t>20190604StrEmTranUvpo01Cott01NdataDigitalphoto694.JPG</t>
  </si>
  <si>
    <t>20190604StrEmTranUvpo01Nylo01NdataDigitalphoto696.JPG</t>
  </si>
  <si>
    <t>20190604StrEmTranUvpo01Cott01SdataDigitalphoto698.JPG</t>
  </si>
  <si>
    <t>20190604StrEmTranUvpo01Cott01SdataDigitalphoto700.JPG</t>
  </si>
  <si>
    <t>20190604StrEmTranUvpo01Nylo01SdataDigitalphoto702.JPG</t>
  </si>
  <si>
    <t>20190604StrEmTranUvpo01Cott01NdataDigitalphoto704.JPG</t>
  </si>
  <si>
    <t>20190604StrEmTranUvpo01Nylo01NdataDigitalphoto706.JPG</t>
  </si>
  <si>
    <t>20190604StrEmTranUvpo01Cott01SdataDigitalphoto708.JPG</t>
  </si>
  <si>
    <t>20190604StrEmTranUvpo01Cott01SdataDigitalphoto710.JPG</t>
  </si>
  <si>
    <t>20190604StrEmTranUvpo01Nylo01SdataDigitalphoto712.JPG</t>
  </si>
  <si>
    <t>20190604StrEmTranUvpo01Cott01NdataDigitalphoto714.JPG</t>
  </si>
  <si>
    <t>20190604StrEmTranUvpo01Nylo01NdataDigitalphoto716.JPG</t>
  </si>
  <si>
    <t>20190604StrEmTranUvpo01Cott01SdataDigitalphoto718.JPG</t>
  </si>
  <si>
    <t>20190604StrEmTranUvpo01Cott01SdataDigitalphoto720.JPG</t>
  </si>
  <si>
    <t>20190604StrEmTranUvpo01Nylo01SdataDigitalphoto722.JPG</t>
  </si>
  <si>
    <t>20190604StrEmTranUvpo01Cott01NdataDigitalphoto724.JPG</t>
  </si>
  <si>
    <t>20190604StrEmTranUvpo01Nylo01NdataDigitalphoto726.JPG</t>
  </si>
  <si>
    <t>20190604StrEmTranUvpo01Cott01SdataDigitalphoto728.JPG</t>
  </si>
  <si>
    <t>20190604StrEmTranUvpo01Cott01SdataDigitalphoto730.JPG</t>
  </si>
  <si>
    <t>20190604StrEmTranUvpo01Nylo01SdataDigitalphoto732.JPG</t>
  </si>
  <si>
    <t>20190604StrEmTranUvpo01Cott01NdataDigitalphoto734.JPG</t>
  </si>
  <si>
    <t>20190604StrEmTranUvpo01Nylo01NdataDigitalphoto736.JPG</t>
  </si>
  <si>
    <t>20190604StrEmTranUvpo01Cott01SdataDigitalphoto738.JPG</t>
  </si>
  <si>
    <t>20190604StrEmTranUvpo01Cott01SdataDigitalphoto740.JPG</t>
  </si>
  <si>
    <t>20190604StrEmTranUvpo01Nylo01SdataDigitalphoto742.JPG</t>
  </si>
  <si>
    <t>20190604StrEmTranUvpo01Cott01NdataDigitalphoto744.JPG</t>
  </si>
  <si>
    <t>20190604StrEmTranUvpo01Nylo01NdataDigitalphoto746.JPG</t>
  </si>
  <si>
    <t>20190604StrEmTranUvpo01Cott01SdataDigitalphoto748.JPG</t>
  </si>
  <si>
    <t>20190604StrEmTranUvpo01Cott01SdataDigitalphoto750.JPG</t>
  </si>
  <si>
    <t>20190604StrEmTranUvpo01Nylo01SdataDigitalphoto752.JPG</t>
  </si>
  <si>
    <t>20190604StrEmTranUvpo01Cott01NdataDigitalphoto695.JPG</t>
  </si>
  <si>
    <t>20190604StrEmTranUvpo01Nylo01NdataDigitalphoto697.JPG</t>
  </si>
  <si>
    <t>20190604StrEmTranUvpo01Cott01SdataDigitalphoto699.JPG</t>
  </si>
  <si>
    <t>20190604StrEmTranUvpo01Cott01SdataDigitalphoto701.JPG</t>
  </si>
  <si>
    <t>20190604StrEmTranUvpo01Nylo01SdataDigitalphoto703.JPG</t>
  </si>
  <si>
    <t>20190604StrEmTranUvpo01Cott01NdataDigitalphoto705.JPG</t>
  </si>
  <si>
    <t>20190604StrEmTranUvpo01Nylo01NdataDigitalphoto707.JPG</t>
  </si>
  <si>
    <t>20190604StrEmTranUvpo01Cott01SdataDigitalphoto709.JPG</t>
  </si>
  <si>
    <t>20190604StrEmTranUvpo01Cott01SdataDigitalphoto711.JPG</t>
  </si>
  <si>
    <t>20190604StrEmTranUvpo01Nylo01SdataDigitalphoto713.JPG</t>
  </si>
  <si>
    <t>20190604StrEmTranUvpo01Cott01NdataDigitalphoto715.JPG</t>
  </si>
  <si>
    <t>20190604StrEmTranUvpo01Nylo01NdataDigitalphoto717.JPG</t>
  </si>
  <si>
    <t>20190604StrEmTranUvpo01Cott01SdataDigitalphoto719.JPG</t>
  </si>
  <si>
    <t>20190604StrEmTranUvpo01Cott01SdataDigitalphoto721.JPG</t>
  </si>
  <si>
    <t>20190604StrEmTranUvpo01Nylo01SdataDigitalphoto723.JPG</t>
  </si>
  <si>
    <t>20190604StrEmTranUvpo01Cott01NdataDigitalphoto725.JPG</t>
  </si>
  <si>
    <t>20190604StrEmTranUvpo01Nylo01NdataDigitalphoto727.JPG</t>
  </si>
  <si>
    <t>20190604StrEmTranUvpo01Cott01SdataDigitalphoto729.JPG</t>
  </si>
  <si>
    <t>20190604StrEmTranUvpo01Cott01SdataDigitalphoto731.JPG</t>
  </si>
  <si>
    <t>20190604StrEmTranUvpo01Nylo01SdataDigitalphoto733.JPG</t>
  </si>
  <si>
    <t>20190604StrEmTranUvpo01Cott01NdataDigitalphoto735.JPG</t>
  </si>
  <si>
    <t>20190604StrEmTranUvpo01Nylo01NdataDigitalphoto737.JPG</t>
  </si>
  <si>
    <t>20190604StrEmTranUvpo01Cott01SdataDigitalphoto739.JPG</t>
  </si>
  <si>
    <t>20190604StrEmTranUvpo01Cott01SdataDigitalphoto741.JPG</t>
  </si>
  <si>
    <t>20190604StrEmTranUvpo01Nylo01SdataDigitalphoto743.JPG</t>
  </si>
  <si>
    <t>20190604StrEmTranUvpo01Cott01NdataDigitalphoto745.JPG</t>
  </si>
  <si>
    <t>20190604StrEmTranUvpo01Nylo01NdataDigitalphoto747.JPG</t>
  </si>
  <si>
    <t>20190604StrEmTranUvpo01Cott01SdataDigitalphoto749.JPG</t>
  </si>
  <si>
    <t>20190604StrEmTranUvpo01Cott01SdataDigitalphoto751.JPG</t>
  </si>
  <si>
    <t>20190604StrEmTranUvpo01Nylo01SdataDigitalphoto753.JPG</t>
  </si>
  <si>
    <t>20190612StrEmTranUvpo01Cott01NdataDigitalphoto959.JPG</t>
  </si>
  <si>
    <t>20190612StrEmTranUvpo01Wool01NdataDigitalphoto961.JPG</t>
  </si>
  <si>
    <t>20190612StrEmTranUvpo01Cott01SdataDigitalphoto963.JPG</t>
  </si>
  <si>
    <t>20190612StrEmTranUvpo01Cott01SdataDigitalphoto965.JPG</t>
  </si>
  <si>
    <t>20190612StrEmTranUvpo01Wool01SdataDigitalphoto967.JPG</t>
  </si>
  <si>
    <t>20190612StrEmTranUvpo01Cott01NdataDigitalphoto979.JPG</t>
  </si>
  <si>
    <t>20190612StrEmTranUvpo01Wool01NdataDigitalphoto981.JPG</t>
  </si>
  <si>
    <t>20190612StrEmTranUvpo01Cott01SdataDigitalphoto983.JPG</t>
  </si>
  <si>
    <t>20190612StrEmTranUvpo01Cott01SdataDigitalphoto985.JPG</t>
  </si>
  <si>
    <t>20190612StrEmTranUvpo01Wool01SdataDigitalphoto987.JPG</t>
  </si>
  <si>
    <t>20190612StrEmTranUvpo01Cott01NdataDigitalphoto989.JPG</t>
  </si>
  <si>
    <t>20190612StrEmTranUvpo01Wool01NdataDigitalphoto991.JPG</t>
  </si>
  <si>
    <t>20190612StrEmTranUvpo01Cott01SdataDigitalphoto993.JPG</t>
  </si>
  <si>
    <t>20190612StrEmTranUvpo01Cott01SdataDigitalphoto995.JPG</t>
  </si>
  <si>
    <t>20190612StrEmTranUvpo01Wool01SdataDigitalphoto997.JPG</t>
  </si>
  <si>
    <t>20190612StrEmTranUvpo01Cott01NdataDigitalphoto999.JPG</t>
  </si>
  <si>
    <t>20190612StrEmTranUvpo01Wool01NdataDigitalphoto1001.JPG</t>
  </si>
  <si>
    <t>20190612StrEmTranUvpo01Cott01SdataDigitalphoto1003.JPG</t>
  </si>
  <si>
    <t>20190612StrEmTranUvpo01Cott01SdataDigitalphoto1005.JPG</t>
  </si>
  <si>
    <t>20190612StrEmTranUvpo01Wool01SdataDigitalphoto1007.JPG</t>
  </si>
  <si>
    <t>20190612StrEmTranUvpo01Cott01NdataDigitalphoto960.JPG</t>
  </si>
  <si>
    <t>20190612StrEmTranUvpo01Wool01NdataDigitalphoto962.JPG</t>
  </si>
  <si>
    <t>20190612StrEmTranUvpo01Cott01SdataDigitalphoto964.JPG</t>
  </si>
  <si>
    <t>20190612StrEmTranUvpo01Cott01SdataDigitalphoto966.JPG</t>
  </si>
  <si>
    <t>20190612StrEmTranUvpo01Wool01SdataDigitalphoto968.JPG</t>
  </si>
  <si>
    <t>20190612StrEmTranUvpo01Cott01NdataDigitalphoto980.JPG</t>
  </si>
  <si>
    <t>20190612StrEmTranUvpo01Wool01NdataDigitalphoto982.JPG</t>
  </si>
  <si>
    <t>20190612StrEmTranUvpo01Cott01SdataDigitalphoto984.JPG</t>
  </si>
  <si>
    <t>20190612StrEmTranUvpo01Cott01SdataDigitalphoto986.JPG</t>
  </si>
  <si>
    <t>20190612StrEmTranUvpo01Wool01SdataDigitalphoto988.JPG</t>
  </si>
  <si>
    <t>20190612StrEmTranUvpo01Cott01NdataDigitalphoto990.JPG</t>
  </si>
  <si>
    <t>20190612StrEmTranUvpo01Wool01NdataDigitalphoto992.JPG</t>
  </si>
  <si>
    <t>20190612StrEmTranUvpo01Cott01SdataDigitalphoto994.JPG</t>
  </si>
  <si>
    <t>20190612StrEmTranUvpo01Cott01SdataDigitalphoto996.JPG</t>
  </si>
  <si>
    <t>20190612StrEmTranUvpo01Wool01SdataDigitalphoto998.JPG</t>
  </si>
  <si>
    <t>20190612StrEmTranUvpo01Cott01NdataDigitalphoto1000.JPG</t>
  </si>
  <si>
    <t>20190612StrEmTranUvpo01Wool01NdataDigitalphoto1002.JPG</t>
  </si>
  <si>
    <t>20190612StrEmTranUvpo01Cott01SdataDigitalphoto1004.JPG</t>
  </si>
  <si>
    <t>20190612StrEmTranUvpo01Cott01SdataDigitalphoto1006.JPG</t>
  </si>
  <si>
    <t>20190612StrEmTranUvpo01Wool01SdataDigitalphoto1008.JPG</t>
  </si>
  <si>
    <t>20190612StrEmTranUvpo01Cott01NdataDigitalphoto1009.JPG</t>
  </si>
  <si>
    <t>20190612StrEmTranUvpo01Wool01NdataDigitalphoto1011.JPG</t>
  </si>
  <si>
    <t>20190612StrEmTranUvpo01Cott01SdataDigitalphoto1013.JPG</t>
  </si>
  <si>
    <t>20190612StrEmTranUvpo01Cott01SdataDigitalphoto1015.JPG</t>
  </si>
  <si>
    <t>20190612StrEmTranUvpo01Wool01SdataDigitalphoto1017.JPG</t>
  </si>
  <si>
    <t>20190612StrEmTranUvpo01Cott01NdataDigitalphoto1019.JPG</t>
  </si>
  <si>
    <t>20190612StrEmTranUvpo01Wool01NdataDigitalphoto1021.JPG</t>
  </si>
  <si>
    <t>20190612StrEmTranUvpo01Cott01SdataDigitalphoto1023.JPG</t>
  </si>
  <si>
    <t>20190612StrEmTranUvpo01Cott01SdataDigitalphoto1025.JPG</t>
  </si>
  <si>
    <t>20190612StrEmTranUvpo01Wool01SdataDigitalphoto1027.JPG</t>
  </si>
  <si>
    <t>20190612StrEmTranUvpo01Cott01NdataDigitalphoto1029.JPG</t>
  </si>
  <si>
    <t>20190612StrEmTranUvpo01Wool01NdataDigitalphoto1031.JPG</t>
  </si>
  <si>
    <t>20190612StrEmTranUvpo01Cott01SdataDigitalphoto1033.JPG</t>
  </si>
  <si>
    <t>20190612StrEmTranUvpo01Cott01SdataDigitalphoto1035.JPG</t>
  </si>
  <si>
    <t>20190612StrEmTranUvpo01Wool01SdataDigitalphoto1037.JPG</t>
  </si>
  <si>
    <t>20190612StrEmTranUvpo01Cott01NdataDigitalphoto1039.JPG</t>
  </si>
  <si>
    <t>20190612StrEmTranUvpo01Wool01NdataDigitalphoto1041.JPG</t>
  </si>
  <si>
    <t>20190612StrEmTranUvpo01Cott01SdataDigitalphoto1043.JPG</t>
  </si>
  <si>
    <t>20190612StrEmTranUvpo01Cott01SdataDigitalphoto1045.JPG</t>
  </si>
  <si>
    <t>20190612StrEmTranUvpo01Wool01SdataDigitalphoto1047.JPG</t>
  </si>
  <si>
    <t>20190613StrEmTranUvpo01Cott01NdataDigitalphoto1059.JPG</t>
  </si>
  <si>
    <t>20190613StrEmTranUvpo01Wool01NdataDigitalphoto1061.JPG</t>
  </si>
  <si>
    <t>20190613StrEmTranUvpo01Cott01SdataDigitalphoto1063.JPG</t>
  </si>
  <si>
    <t>20190613StrEmTranUvpo01Cott01SdataDigitalphoto1065.JPG</t>
  </si>
  <si>
    <t>20190613StrEmTranUvpo01Wool01SdataDigitalphoto1067.JPG</t>
  </si>
  <si>
    <t>20190612StrEmTranUvpo01Cott01NdataDigitalphoto1010.JPG</t>
  </si>
  <si>
    <t>20190612StrEmTranUvpo01Wool01NdataDigitalphoto1012.JPG</t>
  </si>
  <si>
    <t>20190612StrEmTranUvpo01Cott01SdataDigitalphoto1014.JPG</t>
  </si>
  <si>
    <t>20190612StrEmTranUvpo01Cott01SdataDigitalphoto1016.JPG</t>
  </si>
  <si>
    <t>20190612StrEmTranUvpo01Wool01SdataDigitalphoto1018.JPG</t>
  </si>
  <si>
    <t>20190612StrEmTranUvpo01Cott01NdataDigitalphoto1020.JPG</t>
  </si>
  <si>
    <t>20190612StrEmTranUvpo01Wool01NdataDigitalphoto1022.JPG</t>
  </si>
  <si>
    <t>20190612StrEmTranUvpo01Cott01SdataDigitalphoto1024.JPG</t>
  </si>
  <si>
    <t>20190612StrEmTranUvpo01Cott01SdataDigitalphoto1026.JPG</t>
  </si>
  <si>
    <t>20190612StrEmTranUvpo01Wool01SdataDigitalphoto1028.JPG</t>
  </si>
  <si>
    <t>20190612StrEmTranUvpo01Cott01NdataDigitalphoto1030.JPG</t>
  </si>
  <si>
    <t>20190612StrEmTranUvpo01Wool01NdataDigitalphoto1032.JPG</t>
  </si>
  <si>
    <t>20190612StrEmTranUvpo01Cott01SdataDigitalphoto1034.JPG</t>
  </si>
  <si>
    <t>20190612StrEmTranUvpo01Cott01SdataDigitalphoto1036.JPG</t>
  </si>
  <si>
    <t>20190612StrEmTranUvpo01Wool01SdataDigitalphoto1038.JPG</t>
  </si>
  <si>
    <t>20190612StrEmTranUvpo01Cott01NdataDigitalphoto1040.JPG</t>
  </si>
  <si>
    <t>20190612StrEmTranUvpo01Wool01NdataDigitalphoto1042.JPG</t>
  </si>
  <si>
    <t>20190612StrEmTranUvpo01Cott01SdataDigitalphoto1044.JPG</t>
  </si>
  <si>
    <t>20190612StrEmTranUvpo01Cott01SdataDigitalphoto1046.JPG</t>
  </si>
  <si>
    <t>20190612StrEmTranUvpo01Wool01SdataDigitalphoto1048.JPG</t>
  </si>
  <si>
    <t>20190612StrEmTranUvpo01Cott01NdataDigitalphoto1050.JPG</t>
  </si>
  <si>
    <t>20190612StrEmTranUvpo01Wool01NdataDigitalphoto1052.JPG</t>
  </si>
  <si>
    <t>20190612StrEmTranUvpo01Cott01SdataDigitalphoto1054.JPG</t>
  </si>
  <si>
    <t>20190612StrEmTranUvpo01Cott01SdataDigitalphoto1056.JPG</t>
  </si>
  <si>
    <t>20190612StrEmTranUvpo01Wool01SdataDigitalphoto1058.JPG</t>
  </si>
  <si>
    <t>20190613StrEmTranUvpo01Cott01NdataDigitalphoto1060.JPG</t>
  </si>
  <si>
    <t>20190613StrEmTranUvpo01Wool01NdataDigitalphoto1062.JPG</t>
  </si>
  <si>
    <t>20190613StrEmTranUvpo01Cott01SdataDigitalphoto1064.JPG</t>
  </si>
  <si>
    <t>20190613StrEmTranUvpo01Cott01SdataDigitalphoto1066.JPG</t>
  </si>
  <si>
    <t>20190613StrEmTranUvpo01Wool01SdataDigitalphoto1068.JPG</t>
  </si>
  <si>
    <t>20190613StrEmTranUvpo01Cott01NdataDigitalphoto1079.JPG</t>
  </si>
  <si>
    <t>20190613StrEmTranUvpo01Wool01NdataDigitalphoto1081.JPG</t>
  </si>
  <si>
    <t>20190613StrEmTranUvpo01Cott01SdataDigitalphoto1083.JPG</t>
  </si>
  <si>
    <t>20190613StrEmTranUvpo01Cott01SdataDigitalphoto1085.JPG</t>
  </si>
  <si>
    <t>20190613StrEmTranUvpo01Wool01SdataDigitalphoto1087.JPG</t>
  </si>
  <si>
    <t>20190613StrEmTranUvpo01Cott01NdataDigitalphoto1099.JPG</t>
  </si>
  <si>
    <t>20190613StrEmTranUvpo01Wool01NdataDigitalphoto1101.JPG</t>
  </si>
  <si>
    <t>20190613StrEmTranUvpo01Cott01SdataDigitalphoto1103.JPG</t>
  </si>
  <si>
    <t>20190613StrEmTranUvpo01Cott01SdataDigitalphoto1105.JPG</t>
  </si>
  <si>
    <t>20190613StrEmTranUvpo01Wool01SdataDigitalphoto1107.JPG</t>
  </si>
  <si>
    <t>20190613StrEmTranUvpo01Cott01NdataDigitalphoto1119.JPG</t>
  </si>
  <si>
    <t>20190613StrEmTranUvpo01Wool01NdataDigitalphoto1121.JPG</t>
  </si>
  <si>
    <t>20190613StrEmTranUvpo01Cott01SdataDigitalphoto1123.JPG</t>
  </si>
  <si>
    <t>20190613StrEmTranUvpo01Cott01SdataDigitalphoto1125.JPG</t>
  </si>
  <si>
    <t>20190613StrEmTranUvpo01Wool01SdataDigitalphoto1127.JPG</t>
  </si>
  <si>
    <t>20190621StrEmTranUvpo01Cott01NdataDigitalphoto1399.JPG</t>
  </si>
  <si>
    <t>20190621StrEmTranUvpo01Wool01NdataDigitalphoto1401.JPG</t>
  </si>
  <si>
    <t>20190621StrEmTranUvpo01Cott01SdataDigitalphoto1403.JPG</t>
  </si>
  <si>
    <t>20190621StrEmTranUvpo01Cott01SdataDigitalphoto1405.JPG</t>
  </si>
  <si>
    <t>20190621StrEmTranUvpo01Wool01SdataDigitalphoto1407.JPG</t>
  </si>
  <si>
    <t>20190621StrEmTranUvpo01Cott01NdataDigitalphoto1409.JPG</t>
  </si>
  <si>
    <t>20190621StrEmTranUvpo01Wool01NdataDigitalphoto1411.JPG</t>
  </si>
  <si>
    <t>20190621StrEmTranUvpo01Cott01SdataDigitalphoto1413.JPG</t>
  </si>
  <si>
    <t>20190621StrEmTranUvpo01Cott01SdataDigitalphoto1415.JPG</t>
  </si>
  <si>
    <t>20190621StrEmTranUvpo01Wool01SdataDigitalphoto1417.JPG</t>
  </si>
  <si>
    <t>20190613StrEmTranUvpo01Cott01NdataDigitalphoto1080.JPG</t>
  </si>
  <si>
    <t>20190613StrEmTranUvpo01Wool01NdataDigitalphoto1082.JPG</t>
  </si>
  <si>
    <t>20190613StrEmTranUvpo01Cott01SdataDigitalphoto1084.JPG</t>
  </si>
  <si>
    <t>20190613StrEmTranUvpo01Cott01SdataDigitalphoto1086.JPG</t>
  </si>
  <si>
    <t>20190613StrEmTranUvpo01Wool01SdataDigitalphoto1088.JPG</t>
  </si>
  <si>
    <t>20190613StrEmTranUvpo01Cott01NdataDigitalphoto1100.JPG</t>
  </si>
  <si>
    <t>20190613StrEmTranUvpo01Wool01NdataDigitalphoto1102.JPG</t>
  </si>
  <si>
    <t>20190613StrEmTranUvpo01Cott01SdataDigitalphoto1104.JPG</t>
  </si>
  <si>
    <t>20190613StrEmTranUvpo01Cott01SdataDigitalphoto1106.JPG</t>
  </si>
  <si>
    <t>20190613StrEmTranUvpo01Wool01SdataDigitalphoto1108.JPG</t>
  </si>
  <si>
    <t>20190613StrEmTranUvpo01Cott01NdataDigitalphoto1120.JPG</t>
  </si>
  <si>
    <t>20190613StrEmTranUvpo01Wool01NdataDigitalphoto1122.JPG</t>
  </si>
  <si>
    <t>20190613StrEmTranUvpo01Cott01SdataDigitalphoto1124.JPG</t>
  </si>
  <si>
    <t>20190613StrEmTranUvpo01Cott01SdataDigitalphoto1126.JPG</t>
  </si>
  <si>
    <t>20190613StrEmTranUvpo01Wool01SdataDigitalphoto1128.JPG</t>
  </si>
  <si>
    <t>20190621StrEmTranUvpo01Cott01NdataDigitalphoto1400.JPG</t>
  </si>
  <si>
    <t>20190621StrEmTranUvpo01Wool01NdataDigitalphoto1402.JPG</t>
  </si>
  <si>
    <t>20190621StrEmTranUvpo01Cott01SdataDigitalphoto1404.JPG</t>
  </si>
  <si>
    <t>20190621StrEmTranUvpo01Cott01SdataDigitalphoto1406.JPG</t>
  </si>
  <si>
    <t>20190621StrEmTranUvpo01Wool01SdataDigitalphoto1408.JPG</t>
  </si>
  <si>
    <t>20190621StrEmTranUvpo01Cott01NdataDigitalphoto1410.JPG</t>
  </si>
  <si>
    <t>20190621StrEmTranUvpo01Wool01NdataDigitalphoto1412.JPG</t>
  </si>
  <si>
    <t>20190621StrEmTranUvpo01Cott01SdataDigitalphoto1414.JPG</t>
  </si>
  <si>
    <t>20190621StrEmTranUvpo01Cott01SdataDigitalphoto1416.JPG</t>
  </si>
  <si>
    <t>20190621StrEmTranUvpo01Wool01SdataDigitalphoto1418.JPG</t>
  </si>
  <si>
    <t>20190614StrEmTranUvpo01Cott01NdataDigitalphoto1129.JPG</t>
  </si>
  <si>
    <t>20190614StrEmTranUvpo01Wool01NdataDigitalphoto1131.JPG</t>
  </si>
  <si>
    <t>20190614StrEmTranUvpo01Cott01SdataDigitalphoto1133.JPG</t>
  </si>
  <si>
    <t>20190614StrEmTranUvpo01Cott01SdataDigitalphoto1135.JPG</t>
  </si>
  <si>
    <t>20190614StrEmTranUvpo01Wool01SdataDigitalphoto1137.JPG</t>
  </si>
  <si>
    <t>20190614StrEmTranUvpo01Cott01NdataDigitalphoto1139.JPG</t>
  </si>
  <si>
    <t>20190614StrEmTranUvpo01Wool01NdataDigitalphoto1141.JPG</t>
  </si>
  <si>
    <t>20190614StrEmTranUvpo01Cott01SdataDigitalphoto1143.JPG</t>
  </si>
  <si>
    <t>20190614StrEmTranUvpo01Cott01SdataDigitalphoto1145.JPG</t>
  </si>
  <si>
    <t>20190614StrEmTranUvpo01Wool01SdataDigitalphoto1147.JPG</t>
  </si>
  <si>
    <t>20190614StrEmTranUvpo01Cott01NdataDigitalphoto1169.JPG</t>
  </si>
  <si>
    <t>20190614StrEmTranUvpo01Wool01NdataDigitalphoto1171.JPG</t>
  </si>
  <si>
    <t>20190614StrEmTranUvpo01Cott01SdataDigitalphoto1173.JPG</t>
  </si>
  <si>
    <t>20190614StrEmTranUvpo01Cott01SdataDigitalphoto1175.JPG</t>
  </si>
  <si>
    <t>20190614StrEmTranUvpo01Wool01SdataDigitalphoto1177.JPG</t>
  </si>
  <si>
    <t>20190614StrEmTranUvpo01Cott01NdataDigitalphoto1179.JPG</t>
  </si>
  <si>
    <t>20190614StrEmTranUvpo01Wool01NdataDigitalphoto1181.JPG</t>
  </si>
  <si>
    <t>20190614StrEmTranUvpo01Cott01SdataDigitalphoto1183.JPG</t>
  </si>
  <si>
    <t>20190614StrEmTranUvpo01Cott01SdataDigitalphoto1185.JPG</t>
  </si>
  <si>
    <t>20190614StrEmTranUvpo01Wool01SdataDigitalphoto1187.JPG</t>
  </si>
  <si>
    <t>20190614StrEmTranUvpo01Cott01NdataDigitalphoto1130.JPG</t>
  </si>
  <si>
    <t>20190614StrEmTranUvpo01Wool01NdataDigitalphoto1132.JPG</t>
  </si>
  <si>
    <t>20190614StrEmTranUvpo01Cott01SdataDigitalphoto1134.JPG</t>
  </si>
  <si>
    <t>20190614StrEmTranUvpo01Cott01SdataDigitalphoto1136.JPG</t>
  </si>
  <si>
    <t>20190614StrEmTranUvpo01Wool01SdataDigitalphoto1138.JPG</t>
  </si>
  <si>
    <t>20190614StrEmTranUvpo01Cott01NdataDigitalphoto1140.JPG</t>
  </si>
  <si>
    <t>20190614StrEmTranUvpo01Wool01NdataDigitalphoto1142.JPG</t>
  </si>
  <si>
    <t>20190614StrEmTranUvpo01Cott01SdataDigitalphoto1144.JPG</t>
  </si>
  <si>
    <t>20190614StrEmTranUvpo01Cott01SdataDigitalphoto1146.JPG</t>
  </si>
  <si>
    <t>20190614StrEmTranUvpo01Wool01SdataDigitalphoto1148.JPG</t>
  </si>
  <si>
    <t>20190614StrEmTranUvpo01Cott01NdataDigitalphoto1160.JPG</t>
  </si>
  <si>
    <t>20190614StrEmTranUvpo01Wool01NdataDigitalphoto1162.JPG</t>
  </si>
  <si>
    <t>20190614StrEmTranUvpo01Cott01SdataDigitalphoto1164.JPG</t>
  </si>
  <si>
    <t>20190614StrEmTranUvpo01Cott01SdataDigitalphoto1166.JPG</t>
  </si>
  <si>
    <t>20190614StrEmTranUvpo01Wool01SdataDigitalphoto1168.JPG</t>
  </si>
  <si>
    <t>20190614StrEmTranUvpo01Cott01NdataDigitalphoto1170.JPG</t>
  </si>
  <si>
    <t>20190614StrEmTranUvpo01Wool01NdataDigitalphoto1172.JPG</t>
  </si>
  <si>
    <t>20190614StrEmTranUvpo01Cott01SdataDigitalphoto1174.JPG</t>
  </si>
  <si>
    <t>20190614StrEmTranUvpo01Cott01SdataDigitalphoto1176.JPG</t>
  </si>
  <si>
    <t>20190614StrEmTranUvpo01Wool01SdataDigitalphoto1178.JPG</t>
  </si>
  <si>
    <t>20190614StrEmTranUvpo01Cott01NdataDigitalphoto1180.JPG</t>
  </si>
  <si>
    <t>20190614StrEmTranUvpo01Wool01NdataDigitalphoto1182.JPG</t>
  </si>
  <si>
    <t>20190614StrEmTranUvpo01Cott01SdataDigitalphoto1184.JPG</t>
  </si>
  <si>
    <t>20190614StrEmTranUvpo01Cott01SdataDigitalphoto1186.JPG</t>
  </si>
  <si>
    <t>20190614StrEmTranUvpo01Wool01SdataDigitalphoto1188.JPG</t>
  </si>
  <si>
    <t>20190614StrEmTranUvpo01Cott01NdataDigitalphoto1189.JPG</t>
  </si>
  <si>
    <t>20190614StrEmTranUvpo01Wool01NdataDigitalphoto1191.JPG</t>
  </si>
  <si>
    <t>20190614StrEmTranUvpo01Cott01SdataDigitalphoto1193.JPG</t>
  </si>
  <si>
    <t>20190614StrEmTranUvpo01Cott01SdataDigitalphoto1195.JPG</t>
  </si>
  <si>
    <t>20190614StrEmTranUvpo01Wool01SdataDigitalphoto1197.JPG</t>
  </si>
  <si>
    <t>20190614StrEmTranUvpo01Cott01NdataDigitalphoto1199.JPG</t>
  </si>
  <si>
    <t>20190614StrEmTranUvpo01Wool01NdataDigitalphoto1201.JPG</t>
  </si>
  <si>
    <t>20190614StrEmTranUvpo01Cott01SdataDigitalphoto1203.JPG</t>
  </si>
  <si>
    <t>20190614StrEmTranUvpo01Cott01SdataDigitalphoto1205.JPG</t>
  </si>
  <si>
    <t>20190614StrEmTranUvpo01Wool01SdataDigitalphoto1207.JPG</t>
  </si>
  <si>
    <t>20190614StrEmTranUvpo01Cott01NdataDigitalphoto1209.JPG</t>
  </si>
  <si>
    <t>20190614StrEmTranUvpo01Wool01NdataDigitalphoto1211.JPG</t>
  </si>
  <si>
    <t>20190614StrEmTranUvpo01Cott01SdataDigitalphoto1213.JPG</t>
  </si>
  <si>
    <t>20190614StrEmTranUvpo01Cott01SdataDigitalphoto1215.JPG</t>
  </si>
  <si>
    <t>20190614StrEmTranUvpo01Wool01SdataDigitalphoto1217.JPG</t>
  </si>
  <si>
    <t>20190614StrEmTranUvpo01Cott01NdataDigitalphoto1229.JPG</t>
  </si>
  <si>
    <t>20190614StrEmTranUvpo01Wool01NdataDigitalphoto1231.JPG</t>
  </si>
  <si>
    <t>20190614StrEmTranUvpo01Cott01SdataDigitalphoto1233.JPG</t>
  </si>
  <si>
    <t>20190614StrEmTranUvpo01Cott01SdataDigitalphoto1235.JPG</t>
  </si>
  <si>
    <t>20190614StrEmTranUvpo01Wool01SdataDigitalphoto1237.JPG</t>
  </si>
  <si>
    <t>20190614StrEmTranUvpo01Cott01NdataDigitalphoto1239.JPG</t>
  </si>
  <si>
    <t>20190614StrEmTranUvpo01Wool01NdataDigitalphoto1241.JPG</t>
  </si>
  <si>
    <t>20190614StrEmTranUvpo01Cott01SdataDigitalphoto1243.JPG</t>
  </si>
  <si>
    <t>20190614StrEmTranUvpo01Cott01SdataDigitalphoto1245.JPG</t>
  </si>
  <si>
    <t>20190614StrEmTranUvpo01Wool01SdataDigitalphoto1247.JPG</t>
  </si>
  <si>
    <t>20190617StrEmTranUvpo01Cott01NdataDigitalphoto1269.JPG</t>
  </si>
  <si>
    <t>20190617StrEmTranUvpo01Wool01NdataDigitalphoto1271.JPG</t>
  </si>
  <si>
    <t>20190617StrEmTranUvpo01Cott01SdataDigitalphoto1273.JPG</t>
  </si>
  <si>
    <t>20190617StrEmTranUvpo01Cott01SdataDigitalphoto1275.JPG</t>
  </si>
  <si>
    <t>20190617StrEmTranUvpo01Wool01SdataDigitalphoto1277.JPG</t>
  </si>
  <si>
    <t>20190614StrEmTranUvpo01Cott01NdataDigitalphoto1190.JPG</t>
  </si>
  <si>
    <t>20190614StrEmTranUvpo01Wool01NdataDigitalphoto1192.JPG</t>
  </si>
  <si>
    <t>20190614StrEmTranUvpo01Cott01SdataDigitalphoto1194.JPG</t>
  </si>
  <si>
    <t>20190614StrEmTranUvpo01Cott01SdataDigitalphoto1196.JPG</t>
  </si>
  <si>
    <t>20190614StrEmTranUvpo01Wool01SdataDigitalphoto1198.JPG</t>
  </si>
  <si>
    <t>20190614StrEmTranUvpo01Cott01NdataDigitalphoto1200.JPG</t>
  </si>
  <si>
    <t>20190614StrEmTranUvpo01Wool01NdataDigitalphoto1202.JPG</t>
  </si>
  <si>
    <t>20190614StrEmTranUvpo01Cott01SdataDigitalphoto1204.JPG</t>
  </si>
  <si>
    <t>20190614StrEmTranUvpo01Cott01SdataDigitalphoto1206.JPG</t>
  </si>
  <si>
    <t>20190614StrEmTranUvpo01Wool01SdataDigitalphoto1208.JPG</t>
  </si>
  <si>
    <t>20190614StrEmTranUvpo01Cott01NdataDigitalphoto1210.JPG</t>
  </si>
  <si>
    <t>20190614StrEmTranUvpo01Wool01NdataDigitalphoto1212.JPG</t>
  </si>
  <si>
    <t>20190614StrEmTranUvpo01Cott01SdataDigitalphoto1214.JPG</t>
  </si>
  <si>
    <t>20190614StrEmTranUvpo01Cott01SdataDigitalphoto1216.JPG</t>
  </si>
  <si>
    <t>20190614StrEmTranUvpo01Wool01SdataDigitalphoto1218.JPG</t>
  </si>
  <si>
    <t>20190614StrEmTranUvpo01Cott01NdataDigitalphoto1230.JPG</t>
  </si>
  <si>
    <t>20190614StrEmTranUvpo01Wool01NdataDigitalphoto1232.JPG</t>
  </si>
  <si>
    <t>20190614StrEmTranUvpo01Cott01SdataDigitalphoto1234.JPG</t>
  </si>
  <si>
    <t>20190614StrEmTranUvpo01Cott01SdataDigitalphoto1236.JPG</t>
  </si>
  <si>
    <t>20190614StrEmTranUvpo01Wool01SdataDigitalphoto1238.JPG</t>
  </si>
  <si>
    <t>20190614StrEmTranUvpo01Cott01NdataDigitalphoto1240.JPG</t>
  </si>
  <si>
    <t>20190614StrEmTranUvpo01Wool01NdataDigitalphoto1242.JPG</t>
  </si>
  <si>
    <t>20190614StrEmTranUvpo01Cott01SdataDigitalphoto1244.JPG</t>
  </si>
  <si>
    <t>20190614StrEmTranUvpo01Cott01SdataDigitalphoto1246.JPG</t>
  </si>
  <si>
    <t>20190614StrEmTranUvpo01Wool01SdataDigitalphoto1248.JPG</t>
  </si>
  <si>
    <t>20190617StrEmTranUvpo01Cott01NdataDigitalphoto1270.JPG</t>
  </si>
  <si>
    <t>20190617StrEmTranUvpo01Wool01NdataDigitalphoto1272.JPG</t>
  </si>
  <si>
    <t>20190617StrEmTranUvpo01Cott01SdataDigitalphoto1274.JPG</t>
  </si>
  <si>
    <t>20190617StrEmTranUvpo01Cott01SdataDigitalphoto1276.JPG</t>
  </si>
  <si>
    <t>20190617StrEmTranUvpo01Wool01SdataDigitalphoto1278.JPG</t>
  </si>
  <si>
    <t>20190618StrEmTranUvpo01Cott01NdataDigitalphoto1299.JPG</t>
  </si>
  <si>
    <t>20190618StrEmTranUvpo01Wool01NdataDigitalphoto1301.JPG</t>
  </si>
  <si>
    <t>20190618StrEmTranUvpo01Cott01SdataDigitalphoto1303.JPG</t>
  </si>
  <si>
    <t>20190618StrEmTranUvpo01Cott01SdataDigitalphoto1305.JPG</t>
  </si>
  <si>
    <t>20190618StrEmTranUvpo01Wool01SdataDigitalphoto1307.JPG</t>
  </si>
  <si>
    <t>20190618StrEmTranUvpo01Cott01NdataDigitalphoto1309.JPG</t>
  </si>
  <si>
    <t>20190618StrEmTranUvpo01Wool01NdataDigitalphoto1311.JPG</t>
  </si>
  <si>
    <t>20190618StrEmTranUvpo01Cott01SdataDigitalphoto1313.JPG</t>
  </si>
  <si>
    <t>20190618StrEmTranUvpo01Cott01SdataDigitalphoto1315.JPG</t>
  </si>
  <si>
    <t>20190618StrEmTranUvpo01Wool01SdataDigitalphoto1317.JPG</t>
  </si>
  <si>
    <t>20190618StrEmTranUvpo01Cott01NdataDigitalphoto1319.JPG</t>
  </si>
  <si>
    <t>20190618StrEmTranUvpo01Wool01NdataDigitalphoto1321.JPG</t>
  </si>
  <si>
    <t>20190618StrEmTranUvpo01Cott01SdataDigitalphoto1323.JPG</t>
  </si>
  <si>
    <t>20190618StrEmTranUvpo01Cott01SdataDigitalphoto1325.JPG</t>
  </si>
  <si>
    <t>20190618StrEmTranUvpo01Wool01SdataDigitalphoto1327.JPG</t>
  </si>
  <si>
    <t>20190618StrEmTranUvpo01Cott01NdataDigitalphoto1329.JPG</t>
  </si>
  <si>
    <t>20190618StrEmTranUvpo01Wool01NdataDigitalphoto1331.JPG</t>
  </si>
  <si>
    <t>20190618StrEmTranUvpo01Cott01SdataDigitalphoto1333.JPG</t>
  </si>
  <si>
    <t>20190618StrEmTranUvpo01Cott01SdataDigitalphoto1335.JPG</t>
  </si>
  <si>
    <t>20190618StrEmTranUvpo01Wool01SdataDigitalphoto1337.JPG</t>
  </si>
  <si>
    <t>20190618StrEmTranUvpo01Cott01NdataDigitalphoto1339.JPG</t>
  </si>
  <si>
    <t>20190618StrEmTranUvpo01Wool01NdataDigitalphoto1341.JPG</t>
  </si>
  <si>
    <t>20190618StrEmTranUvpo01Cott01SdataDigitalphoto1343.JPG</t>
  </si>
  <si>
    <t>20190618StrEmTranUvpo01Cott01SdataDigitalphoto1345.JPG</t>
  </si>
  <si>
    <t>20190618StrEmTranUvpo01Wool01SdataDigitalphoto1347.JPG</t>
  </si>
  <si>
    <t>20190618StrEmTranUvpo01Cott01NdataDigitalphoto1349.JPG</t>
  </si>
  <si>
    <t>20190618StrEmTranUvpo01Wool01NdataDigitalphoto1351.JPG</t>
  </si>
  <si>
    <t>20190618StrEmTranUvpo01Cott01SdataDigitalphoto1353.JPG</t>
  </si>
  <si>
    <t>20190618StrEmTranUvpo01Cott01SdataDigitalphoto1355.JPG</t>
  </si>
  <si>
    <t>20190618StrEmTranUvpo01Wool01SdataDigitalphoto1357.JPG</t>
  </si>
  <si>
    <t>20190618StrEmTranUvpo01Cott01NdataDigitalphoto1300.JPG</t>
  </si>
  <si>
    <t>20190618StrEmTranUvpo01Wool01NdataDigitalphoto1302.JPG</t>
  </si>
  <si>
    <t>20190618StrEmTranUvpo01Cott01SdataDigitalphoto1304.JPG</t>
  </si>
  <si>
    <t>20190618StrEmTranUvpo01Cott01SdataDigitalphoto1306.JPG</t>
  </si>
  <si>
    <t>20190618StrEmTranUvpo01Wool01SdataDigitalphoto1308.JPG</t>
  </si>
  <si>
    <t>20190618StrEmTranUvpo01Cott01NdataDigitalphoto1310.JPG</t>
  </si>
  <si>
    <t>20190618StrEmTranUvpo01Wool01NdataDigitalphoto1312.JPG</t>
  </si>
  <si>
    <t>20190618StrEmTranUvpo01Cott01SdataDigitalphoto1314.JPG</t>
  </si>
  <si>
    <t>20190618StrEmTranUvpo01Cott01SdataDigitalphoto1316.JPG</t>
  </si>
  <si>
    <t>20190618StrEmTranUvpo01Wool01SdataDigitalphoto1318.JPG</t>
  </si>
  <si>
    <t>20190618StrEmTranUvpo01Cott01NdataDigitalphoto1320.JPG</t>
  </si>
  <si>
    <t>20190618StrEmTranUvpo01Wool01NdataDigitalphoto1322.JPG</t>
  </si>
  <si>
    <t>20190618StrEmTranUvpo01Cott01SdataDigitalphoto1324.JPG</t>
  </si>
  <si>
    <t>20190618StrEmTranUvpo01Cott01SdataDigitalphoto1326.JPG</t>
  </si>
  <si>
    <t>20190618StrEmTranUvpo01Wool01SdataDigitalphoto1328.JPG</t>
  </si>
  <si>
    <t>20190618StrEmTranUvpo01Cott01NdataDigitalphoto1330.JPG</t>
  </si>
  <si>
    <t>20190618StrEmTranUvpo01Wool01NdataDigitalphoto1332.JPG</t>
  </si>
  <si>
    <t>20190618StrEmTranUvpo01Cott01SdataDigitalphoto1334.JPG</t>
  </si>
  <si>
    <t>20190618StrEmTranUvpo01Cott01SdataDigitalphoto1336.JPG</t>
  </si>
  <si>
    <t>20190618StrEmTranUvpo01Wool01SdataDigitalphoto1338.JPG</t>
  </si>
  <si>
    <t>20190618StrEmTranUvpo01Cott01NdataDigitalphoto1340.JPG</t>
  </si>
  <si>
    <t>20190618StrEmTranUvpo01Wool01NdataDigitalphoto1342.JPG</t>
  </si>
  <si>
    <t>20190618StrEmTranUvpo01Cott01SdataDigitalphoto1344.JPG</t>
  </si>
  <si>
    <t>20190618StrEmTranUvpo01Cott01SdataDigitalphoto1346.JPG</t>
  </si>
  <si>
    <t>20190618StrEmTranUvpo01Wool01SdataDigitalphoto1348.JPG</t>
  </si>
  <si>
    <t>20190618StrEmTranUvpo01Cott01NdataDigitalphoto1350.JPG</t>
  </si>
  <si>
    <t>20190618StrEmTranUvpo01Wool01NdataDigitalphoto1352.JPG</t>
  </si>
  <si>
    <t>20190618StrEmTranUvpo01Cott01SdataDigitalphoto1354.JPG</t>
  </si>
  <si>
    <t>20190618StrEmTranUvpo01Cott01SdataDigitalphoto1356.JPG</t>
  </si>
  <si>
    <t>20190618StrEmTranUvpo01Wool01SdataDigitalphoto1358.JPG</t>
  </si>
  <si>
    <t>20190619StrEmTranUvpo01Cott01NdataDigitalphoto1379.JPG</t>
  </si>
  <si>
    <t>20190619StrEmTranUvpo01Wool01NdataDigitalphoto1381.JPG</t>
  </si>
  <si>
    <t>20190619StrEmTranUvpo01Cott01SdataDigitalphoto1383.JPG</t>
  </si>
  <si>
    <t>20190619StrEmTranUvpo01Cott01SdataDigitalphoto1385.JPG</t>
  </si>
  <si>
    <t>20190619StrEmTranUvpo01Wool01SdataDigitalphoto1387.JPG</t>
  </si>
  <si>
    <t>20190619StrEmTranUvpo01Cott01NdataDigitalphoto1389.JPG</t>
  </si>
  <si>
    <t>20190619StrEmTranUvpo01Wool01NdataDigitalphoto1391.JPG</t>
  </si>
  <si>
    <t>20190619StrEmTranUvpo01Cott01SdataDigitalphoto1393.JPG</t>
  </si>
  <si>
    <t>20190619StrEmTranUvpo01Cott01SdataDigitalphoto1395.JPG</t>
  </si>
  <si>
    <t>20190619StrEmTranUvpo01Wool01SdataDigitalphoto1397.JPG</t>
  </si>
  <si>
    <t>20190619StrEmTranUvpo01Cott01NdataDigitalphoto1380.JPG</t>
  </si>
  <si>
    <t>20190619StrEmTranUvpo01Wool01NdataDigitalphoto1382.JPG</t>
  </si>
  <si>
    <t>20190619StrEmTranUvpo01Cott01SdataDigitalphoto1384.JPG</t>
  </si>
  <si>
    <t>20190619StrEmTranUvpo01Cott01SdataDigitalphoto1386.JPG</t>
  </si>
  <si>
    <t>20190619StrEmTranUvpo01Wool01SdataDigitalphoto1388.JPG</t>
  </si>
  <si>
    <t>20190628StrEmTranUvpo01Cott01NdataDigitalphoto1479.JPG</t>
  </si>
  <si>
    <t>20190628StrEmTranUvpo01Nylo01NdataDigitalphoto1481.JPG</t>
  </si>
  <si>
    <t>20190628StrEmTranUvpo01Cott01SdataDigitalphoto1483.JPG</t>
  </si>
  <si>
    <t>20190628StrEmTranUvpo01Cott01SdataDigitalphoto1485.JPG</t>
  </si>
  <si>
    <t>20190628StrEmTranUvpo01Nylo01SdataDigitalphoto1487.JPG</t>
  </si>
  <si>
    <t>20190628StrEmTranUvpo01Cott01NdataDigitalphoto1499.JPG</t>
  </si>
  <si>
    <t>20190628StrEmTranUvpo01Nylo01NdataDigitalphoto1501.JPG</t>
  </si>
  <si>
    <t>20190628StrEmTranUvpo01Cott01SdataDigitalphoto1503.JPG</t>
  </si>
  <si>
    <t>20190628StrEmTranUvpo01Cott01SdataDigitalphoto1505.JPG</t>
  </si>
  <si>
    <t>20190628StrEmTranUvpo01Nylo01SdataDigitalphoto1507.JPG</t>
  </si>
  <si>
    <t>20190628StrEmTranUvpo01Cott01NdataDigitalphoto1469.JPG</t>
  </si>
  <si>
    <t>20190628StrEmTranUvpo01Nylo01NdataDigitalphoto1471.JPG</t>
  </si>
  <si>
    <t>20190628StrEmTranUvpo01Cott01SdataDigitalphoto1473.JPG</t>
  </si>
  <si>
    <t>20190628StrEmTranUvpo01Cott01SdataDigitalphoto1475.JPG</t>
  </si>
  <si>
    <t>20190628StrEmTranUvpo01Nylo01SdataDigitalphoto1477.JPG</t>
  </si>
  <si>
    <t>20190628StrEmTranUvpo01Cott01NdataDigitalphoto1480.JPG</t>
  </si>
  <si>
    <t>20190628StrEmTranUvpo01Nylo01NdataDigitalphoto1482.JPG</t>
  </si>
  <si>
    <t>20190628StrEmTranUvpo01Cott01SdataDigitalphoto1484.JPG</t>
  </si>
  <si>
    <t>20190628StrEmTranUvpo01Cott01SdataDigitalphoto1486.JPG</t>
  </si>
  <si>
    <t>20190628StrEmTranUvpo01Nylo01SdataDigitalphoto1488.JPG</t>
  </si>
  <si>
    <t>20190628StrEmTranUvpo01Cott01NdataDigitalphoto1500.JPG</t>
  </si>
  <si>
    <t>20190628StrEmTranUvpo01Nylo01NdataDigitalphoto1502.JPG</t>
  </si>
  <si>
    <t>20190628StrEmTranUvpo01Cott01SdataDigitalphoto1504.JPG</t>
  </si>
  <si>
    <t>20190628StrEmTranUvpo01Cott01SdataDigitalphoto1506.JPG</t>
  </si>
  <si>
    <t>20190628StrEmTranUvpo01Nylo01SdataDigitalphoto1508.JPG</t>
  </si>
  <si>
    <t>20190628StrEmTranUvpo01Cott01NdataDigitalphoto1470.JPG</t>
  </si>
  <si>
    <t>20190628StrEmTranUvpo01Nylo01NdataDigitalphoto1472.JPG</t>
  </si>
  <si>
    <t>20190628StrEmTranUvpo01Cott01SdataDigitalphoto1474.JPG</t>
  </si>
  <si>
    <t>20190628StrEmTranUvpo01Cott01SdataDigitalphoto1476.JPG</t>
  </si>
  <si>
    <t>20190628StrEmTranUvpo01Nylo01SdataDigitalphoto1478.JPG</t>
  </si>
  <si>
    <t>20190628StrEmTranUvpo01Cott01NdataDigitalphoto1509.JPG</t>
  </si>
  <si>
    <t>20190628StrEmTranUvpo01Wool01NdataDigitalphoto1511.JPG</t>
  </si>
  <si>
    <t>20190628StrEmTranUvpo01Cott01SdataDigitalphoto1513.JPG</t>
  </si>
  <si>
    <t>20190628StrEmTranUvpo01Cott01SdataDigitalphoto1515.JPG</t>
  </si>
  <si>
    <t>20190628StrEmTranUvpo01Wool01SdataDigitalphoto1517.JPG</t>
  </si>
  <si>
    <t>20190628StrEmTranUvpo01Cott01NdataDigitalphoto1519.JPG</t>
  </si>
  <si>
    <t>20190628StrEmTranUvpo01Wool01NdataDigitalphoto1521.JPG</t>
  </si>
  <si>
    <t>20190628StrEmTranUvpo01Cott01SdataDigitalphoto1523.JPG</t>
  </si>
  <si>
    <t>20190628StrEmTranUvpo01Cott01SdataDigitalphoto1525.JPG</t>
  </si>
  <si>
    <t>20190628StrEmTranUvpo01Wool01SdataDigitalphoto1527.JPG</t>
  </si>
  <si>
    <t>20190628StrEmTranUvpo01Cott01NdataDigitalphoto1529.JPG</t>
  </si>
  <si>
    <t>20190628StrEmTranUvpo01Wool01NdataDigitalphoto1531.JPG</t>
  </si>
  <si>
    <t>20190628StrEmTranUvpo01Cott01SdataDigitalphoto1533.JPG</t>
  </si>
  <si>
    <t>20190628StrEmTranUvpo01Cott01SdataDigitalphoto1535.JPG</t>
  </si>
  <si>
    <t>20190628StrEmTranUvpo01Wool01SdataDigitalphoto1537.JPG</t>
  </si>
  <si>
    <t>20190628StrEmTranUvpo01Cott01NdataDigitalphoto1539.JPG</t>
  </si>
  <si>
    <t>20190628StrEmTranUvpo01Wool01NdataDigitalphoto1541.JPG</t>
  </si>
  <si>
    <t>20190628StrEmTranUvpo01Cott01SdataDigitalphoto1543.JPG</t>
  </si>
  <si>
    <t>20190628StrEmTranUvpo01Cott01SdataDigitalphoto1545.JPG</t>
  </si>
  <si>
    <t>20190628StrEmTranUvpo01Wool01SdataDigitalphoto1547.JPG</t>
  </si>
  <si>
    <t>20190628StrEmTranUvpo01Cott01NdataDigitalphoto1549.JPG</t>
  </si>
  <si>
    <t>20190628StrEmTranUvpo01Wool01NdataDigitalphoto1551.JPG</t>
  </si>
  <si>
    <t>20190628StrEmTranUvpo01Cott01SdataDigitalphoto1553.JPG</t>
  </si>
  <si>
    <t>20190628StrEmTranUvpo01Cott01SdataDigitalphoto1555.JPG</t>
  </si>
  <si>
    <t>20190628StrEmTranUvpo01Wool01SdataDigitalphoto1557.JPG</t>
  </si>
  <si>
    <t>20190628StrEmTranUvpo01Cott01NdataDigitalphoto1559.JPG</t>
  </si>
  <si>
    <t>20190628StrEmTranUvpo01Wool01NdataDigitalphoto1561.JPG</t>
  </si>
  <si>
    <t>20190628StrEmTranUvpo01Cott01SdataDigitalphoto1563.JPG</t>
  </si>
  <si>
    <t>20190628StrEmTranUvpo01Cott01SdataDigitalphoto1565.JPG</t>
  </si>
  <si>
    <t>20190628StrEmTranUvpo01Wool01SdataDigitalphoto1567.JPG</t>
  </si>
  <si>
    <t>20190628StrEmTranUvpo01Cott01NdataDigitalphoto1510.JPG</t>
  </si>
  <si>
    <t>20190628StrEmTranUvpo01Wool01NdataDigitalphoto1512.JPG</t>
  </si>
  <si>
    <t>20190628StrEmTranUvpo01Cott01SdataDigitalphoto1514.JPG</t>
  </si>
  <si>
    <t>20190628StrEmTranUvpo01Cott01SdataDigitalphoto1516.JPG</t>
  </si>
  <si>
    <t>20190628StrEmTranUvpo01Wool01SdataDigitalphoto1518.JPG</t>
  </si>
  <si>
    <t>20190628StrEmTranUvpo01Cott01NdataDigitalphoto1520.JPG</t>
  </si>
  <si>
    <t>20190628StrEmTranUvpo01Wool01NdataDigitalphoto1522.JPG</t>
  </si>
  <si>
    <t>20190628StrEmTranUvpo01Cott01SdataDigitalphoto1524.JPG</t>
  </si>
  <si>
    <t>20190628StrEmTranUvpo01Cott01SdataDigitalphoto1526.JPG</t>
  </si>
  <si>
    <t>20190628StrEmTranUvpo01Wool01SdataDigitalphoto1528.JPG</t>
  </si>
  <si>
    <t>20190628StrEmTranUvpo01Cott01NdataDigitalphoto1530.JPG</t>
  </si>
  <si>
    <t>20190628StrEmTranUvpo01Wool01NdataDigitalphoto1532.JPG</t>
  </si>
  <si>
    <t>20190628StrEmTranUvpo01Cott01SdataDigitalphoto1534.JPG</t>
  </si>
  <si>
    <t>20190628StrEmTranUvpo01Cott01SdataDigitalphoto1536.JPG</t>
  </si>
  <si>
    <t>20190628StrEmTranUvpo01Wool01SdataDigitalphoto1538.JPG</t>
  </si>
  <si>
    <t>20190628StrEmTranUvpo01Cott01NdataDigitalphoto1540.JPG</t>
  </si>
  <si>
    <t>20190628StrEmTranUvpo01Wool01NdataDigitalphoto1542.JPG</t>
  </si>
  <si>
    <t>20190628StrEmTranUvpo01Cott01SdataDigitalphoto1544.JPG</t>
  </si>
  <si>
    <t>20190628StrEmTranUvpo01Cott01SdataDigitalphoto1546.JPG</t>
  </si>
  <si>
    <t>20190628StrEmTranUvpo01Wool01SdataDigitalphoto1548.JPG</t>
  </si>
  <si>
    <t>20190628StrEmTranUvpo01Cott01NdataDigitalphoto1550.JPG</t>
  </si>
  <si>
    <t>20190628StrEmTranUvpo01Wool01NdataDigitalphoto1552.JPG</t>
  </si>
  <si>
    <t>20190628StrEmTranUvpo01Cott01SdataDigitalphoto1554.JPG</t>
  </si>
  <si>
    <t>20190628StrEmTranUvpo01Cott01SdataDigitalphoto1556.JPG</t>
  </si>
  <si>
    <t>20190628StrEmTranUvpo01Wool01SdataDigitalphoto1558.JPG</t>
  </si>
  <si>
    <t>20190628StrEmTranUvpo01Cott01NdataDigitalphoto1560.JPG</t>
  </si>
  <si>
    <t>20190628StrEmTranUvpo01Wool01NdataDigitalphoto1562.JPG</t>
  </si>
  <si>
    <t>20190628StrEmTranUvpo01Cott01SdataDigitalphoto1564.JPG</t>
  </si>
  <si>
    <t>20190628StrEmTranUvpo01Cott01SdataDigitalphoto1566.JPG</t>
  </si>
  <si>
    <t>20190628StrEmTranUvpo01Wool01SdataDigitalphoto1568.JPG</t>
  </si>
  <si>
    <t>20190703StrEmTranUvpo01Cott01NdataDigitalphoto1599.JPG</t>
  </si>
  <si>
    <t>20190703StrEmTranUvpo01Lycr01NdataDigitalphoto1601.JPG</t>
  </si>
  <si>
    <t>Elas01</t>
  </si>
  <si>
    <t>20190703StrEmTranUvpo01Cott01SdataDigitalphoto1603.JPG</t>
  </si>
  <si>
    <t>20190703StrEmTranUvpo01Cott01SdataDigitalphoto1605.JPG</t>
  </si>
  <si>
    <t>20190703StrEmTranUvpo01Lycr01SdataDigitalphoto1607.JPG</t>
  </si>
  <si>
    <t>20190703StrEmTranUvpo01Cott01NdataDigitalphoto1609.JPG</t>
  </si>
  <si>
    <t>20190703StrEmTranUvpo01Lycr01NdataDigitalphoto1611.JPG</t>
  </si>
  <si>
    <t>20190703StrEmTranUvpo01Cott01SdataDigitalphoto1613.JPG</t>
  </si>
  <si>
    <t>20190703StrEmTranUvpo01Cott01SdataDigitalphoto1615.JPG</t>
  </si>
  <si>
    <t>20190703StrEmTranUvpo01Lycr01SdataDigitalphoto1617.JPG</t>
  </si>
  <si>
    <t>20190704StrEmTranUvpo01Cott01NdataDigitalphoto1619.JPG</t>
  </si>
  <si>
    <t>20190704StrEmTranUvpo01Elas01NdataDigitalphoto1621.JPG</t>
  </si>
  <si>
    <t>20190704StrEmTranUvpo01Cott01SdataDigitalphoto1623.JPG</t>
  </si>
  <si>
    <t>20190704StrEmTranUvpo01Cott01SdataDigitalphoto1625.JPG</t>
  </si>
  <si>
    <t>20190704StrEmTranUvpo01Elas01SdataDigitalphoto1627.JPG</t>
  </si>
  <si>
    <t>20190704StrEmTranUvpo01Cott01NdataDigitalphoto1629.JPG</t>
  </si>
  <si>
    <t>20190704StrEmTranUvpo01Elas01NdataDigitalphoto1631.JPG</t>
  </si>
  <si>
    <t>20190704StrEmTranUvpo01Cott01SdataDigitalphoto1633.JPG</t>
  </si>
  <si>
    <t>20190704StrEmTranUvpo01Cott01SdataDigitalphoto1635.JPG</t>
  </si>
  <si>
    <t>20190704StrEmTranUvpo01Elas01SdataDigitalphoto1637.JPG</t>
  </si>
  <si>
    <t>20190704StrEmTranUvpo01Cott01NdataDigitalphoto1639.JPG</t>
  </si>
  <si>
    <t>20190704StrEmTranUvpo01Elas01NdataDigitalphoto1641.JPG</t>
  </si>
  <si>
    <t>20190704StrEmTranUvpo01Cott01SdataDigitalphoto1643.JPG</t>
  </si>
  <si>
    <t>20190704StrEmTranUvpo01Cott01SdataDigitalphoto1645.JPG</t>
  </si>
  <si>
    <t>20190704StrEmTranUvpo01Elas01SdataDigitalphoto1647.JPG</t>
  </si>
  <si>
    <t>20190704StrEmTranUvpo01Cott01NdataDigitalphoto1649.JPG</t>
  </si>
  <si>
    <t>20190704StrEmTranUvpo01Elas01NdataDigitalphoto1651.JPG</t>
  </si>
  <si>
    <t>20190704StrEmTranUvpo01Cott01SdataDigitalphoto1653.JPG</t>
  </si>
  <si>
    <t>20190704StrEmTranUvpo01Cott01SdataDigitalphoto1655.JPG</t>
  </si>
  <si>
    <t>20190704StrEmTranUvpo01Elas01SdataDigitalphoto1657.JPG</t>
  </si>
  <si>
    <t>20190703StrEmTranUvpo01Cott01NdataDigitalphoto1600.JPG</t>
  </si>
  <si>
    <t>20190703StrEmTranUvpo01Lycr01NdataDigitalphoto1602.JPG</t>
  </si>
  <si>
    <t>20190703StrEmTranUvpo01Cott01SdataDigitalphoto1604.JPG</t>
  </si>
  <si>
    <t>20190703StrEmTranUvpo01Cott01SdataDigitalphoto1606.JPG</t>
  </si>
  <si>
    <t>20190703StrEmTranUvpo01Lycr01SdataDigitalphoto1608.JPG</t>
  </si>
  <si>
    <t>20190703StrEmTranUvpo01Cott01NdataDigitalphoto1610.JPG</t>
  </si>
  <si>
    <t>20190703StrEmTranUvpo01Lycr01NdataDigitalphoto1612.JPG</t>
  </si>
  <si>
    <t>20190703StrEmTranUvpo01Cott01SdataDigitalphoto1614.JPG</t>
  </si>
  <si>
    <t>20190703StrEmTranUvpo01Cott01SdataDigitalphoto1616.JPG</t>
  </si>
  <si>
    <t>20190703StrEmTranUvpo01Lycr01SdataDigitalphoto1618.JPG</t>
  </si>
  <si>
    <t>20190704StrEmTranUvpo01Cott01NdataDigitalphoto1620.JPG</t>
  </si>
  <si>
    <t>20190704StrEmTranUvpo01Elas01NdataDigitalphoto1622.JPG</t>
  </si>
  <si>
    <t>20190704StrEmTranUvpo01Cott01SdataDigitalphoto1624.JPG</t>
  </si>
  <si>
    <t>20190704StrEmTranUvpo01Cott01SdataDigitalphoto1626.JPG</t>
  </si>
  <si>
    <t>20190704StrEmTranUvpo01Elas01SdataDigitalphoto1628.JPG</t>
  </si>
  <si>
    <t>20190704StrEmTranUvpo01Cott01NdataDigitalphoto1630.JPG</t>
  </si>
  <si>
    <t>20190704StrEmTranUvpo01Elas01NdataDigitalphoto1632.JPG</t>
  </si>
  <si>
    <t>20190704StrEmTranUvpo01Cott01SdataDigitalphoto1634.JPG</t>
  </si>
  <si>
    <t>20190704StrEmTranUvpo01Cott01SdataDigitalphoto1636.JPG</t>
  </si>
  <si>
    <t>20190704StrEmTranUvpo01Elas01SdataDigitalphoto1638.JPG</t>
  </si>
  <si>
    <t>20190704StrEmTranUvpo01Cott01NdataDigitalphoto1640.JPG</t>
  </si>
  <si>
    <t>20190704StrEmTranUvpo01Elas01NdataDigitalphoto1642.JPG</t>
  </si>
  <si>
    <t>20190704StrEmTranUvpo01Cott01SdataDigitalphoto1644.JPG</t>
  </si>
  <si>
    <t>20190704StrEmTranUvpo01Cott01SdataDigitalphoto1646.JPG</t>
  </si>
  <si>
    <t>20190704StrEmTranUvpo01Elas01SdataDigitalphoto1648.JPG</t>
  </si>
  <si>
    <t>20190704StrEmTranUvpo01Cott01NdataDigitalphoto1650.JPG</t>
  </si>
  <si>
    <t>20190704StrEmTranUvpo01Elas01NdataDigitalphoto1652.JPG</t>
  </si>
  <si>
    <t>20190704StrEmTranUvpo01Cott01SdataDigitalphoto1654.JPG</t>
  </si>
  <si>
    <t>20190704StrEmTranUvpo01Cott01SdataDigitalphoto1656.JPG</t>
  </si>
  <si>
    <t>20190704StrEmTranUvpo01Elas01SdataDigitalphoto1658.JPG</t>
  </si>
  <si>
    <t>20190712StrEmTranUvpo01Cott01NdataDigitalphoto1889.JPG</t>
  </si>
  <si>
    <t>20190712StrEmTranUvpo01Elas01NdataDigitalphoto1891.JPG</t>
  </si>
  <si>
    <t>20190712StrEmTranUvpo01Cott01SdataDigitalphoto1893.JPG</t>
  </si>
  <si>
    <t>20190712StrEmTranUvpo01Cott01SdataDigitalphoto1895.JPG</t>
  </si>
  <si>
    <t>20190712StrEmTranUvpo01Elas01SdataDigitalphoto1897.JPG</t>
  </si>
  <si>
    <t>20190712StrEmTranUvpo01Cott01NdataDigitalphoto1899.JPG</t>
  </si>
  <si>
    <t>20190712StrEmTranUvpo01Elas01NdataDigitalphoto1901.JPG</t>
  </si>
  <si>
    <t>20190712StrEmTranUvpo01Cott01SdataDigitalphoto1903.JPG</t>
  </si>
  <si>
    <t>20190712StrEmTranUvpo01Cott01SdataDigitalphoto1905.JPG</t>
  </si>
  <si>
    <t>20190712StrEmTranUvpo01Elas01SdataDigitalphoto1907.JPG</t>
  </si>
  <si>
    <t>20190712StrEmTranUvpo01Cott01NdataDigitalphoto1890.JPG</t>
  </si>
  <si>
    <t>20190712StrEmTranUvpo01Elas01NdataDigitalphoto1892.JPG</t>
  </si>
  <si>
    <t>20190712StrEmTranUvpo01Cott01SdataDigitalphoto1894.JPG</t>
  </si>
  <si>
    <t>20190712StrEmTranUvpo01Cott01SdataDigitalphoto1896.JPG</t>
  </si>
  <si>
    <t>20190712StrEmTranUvpo01Elas01SdataDigitalphoto1898.JPG</t>
  </si>
  <si>
    <t>20190712StrEmTranUvpo01Cott01NdataDigitalphoto1900.JPG</t>
  </si>
  <si>
    <t>20190712StrEmTranUvpo01Elas01NdataDigitalphoto1902.JPG</t>
  </si>
  <si>
    <t>20190712StrEmTranUvpo01Cott01SdataDigitalphoto1904.JPG</t>
  </si>
  <si>
    <t>20190712StrEmTranUvpo01Cott01SdataDigitalphoto1906.JPG</t>
  </si>
  <si>
    <t>20190712StrEmTranUvpo01Elas01SdataDigitalphoto1908.JPG</t>
  </si>
  <si>
    <t>20190712StrEmTranUvpo01Cott01NdataDigitalphoto1829.JPG</t>
  </si>
  <si>
    <t>20190712StrEmTranUvpo01Elas01NdataDigitalphoto1831.JPG</t>
  </si>
  <si>
    <t>20190712StrEmTranUvpo01Cott01SdataDigitalphoto1833.JPG</t>
  </si>
  <si>
    <t>20190712StrEmTranUvpo01Cott01SdataDigitalphoto1835.JPG</t>
  </si>
  <si>
    <t>20190712StrEmTranUvpo01Elas01SdataDigitalphoto1837.JPG</t>
  </si>
  <si>
    <t>20190712StrEmTranUvpo01Cott01NdataDigitalphoto1839.JPG</t>
  </si>
  <si>
    <t>20190712StrEmTranUvpo01Elas01NdataDigitalphoto1841.JPG</t>
  </si>
  <si>
    <t>20190712StrEmTranUvpo01Cott01SdataDigitalphoto1843.JPG</t>
  </si>
  <si>
    <t>20190712StrEmTranUvpo01Cott01SdataDigitalphoto1845.JPG</t>
  </si>
  <si>
    <t>20190712StrEmTranUvpo01Elas01SdataDigitalphoto1847.JPG</t>
  </si>
  <si>
    <t>20190712StrEmTranUvpo01Cott01NdataDigitalphoto1849.JPG</t>
  </si>
  <si>
    <t>20190712StrEmTranUvpo01Elas01NdataDigitalphoto1851.JPG</t>
  </si>
  <si>
    <t>20190712StrEmTranUvpo01Cott01SdataDigitalphoto1853.JPG</t>
  </si>
  <si>
    <t>20190712StrEmTranUvpo01Cott01SdataDigitalphoto1855.JPG</t>
  </si>
  <si>
    <t>20190712StrEmTranUvpo01Elas01SdataDigitalphoto1857.JPG</t>
  </si>
  <si>
    <t>20190712StrEmTranUvpo01Cott01NdataDigitalphoto1859.JPG</t>
  </si>
  <si>
    <t>20190712StrEmTranUvpo01Elas01NdataDigitalphoto1861.JPG</t>
  </si>
  <si>
    <t>20190712StrEmTranUvpo01Cott01SdataDigitalphoto1863.JPG</t>
  </si>
  <si>
    <t>20190712StrEmTranUvpo01Cott01SdataDigitalphoto1865.JPG</t>
  </si>
  <si>
    <t>20190712StrEmTranUvpo01Elas01SdataDigitalphoto1867.JPG</t>
  </si>
  <si>
    <t>20190712StrEmTranUvpo01Cott01NdataDigitalphoto1869.JPG</t>
  </si>
  <si>
    <t>20190712StrEmTranUvpo01Elas01NdataDigitalphoto1871.JPG</t>
  </si>
  <si>
    <t>20190712StrEmTranUvpo01Cott01SdataDigitalphoto1873.JPG</t>
  </si>
  <si>
    <t>20190712StrEmTranUvpo01Cott01SdataDigitalphoto1875.JPG</t>
  </si>
  <si>
    <t>20190712StrEmTranUvpo01Elas01SdataDigitalphoto1877.JPG</t>
  </si>
  <si>
    <t>20190712StrEmTranUvpo01Cott01NdataDigitalphoto1879.JPG</t>
  </si>
  <si>
    <t>20190712StrEmTranUvpo01Elas01NdataDigitalphoto1881.JPG</t>
  </si>
  <si>
    <t>20190712StrEmTranUvpo01Cott01SdataDigitalphoto1883.JPG</t>
  </si>
  <si>
    <t>20190712StrEmTranUvpo01Cott01SdataDigitalphoto1885.JPG</t>
  </si>
  <si>
    <t>20190712StrEmTranUvpo01Elas01SdataDigitalphoto1887.JPG</t>
  </si>
  <si>
    <t>20190712StrEmTranUvpo01Cott01NdataDigitalphoto1830.JPG</t>
  </si>
  <si>
    <t>20190712StrEmTranUvpo01Elas01NdataDigitalphoto1832.JPG</t>
  </si>
  <si>
    <t>20190712StrEmTranUvpo01Cott01SdataDigitalphoto1834.JPG</t>
  </si>
  <si>
    <t>20190712StrEmTranUvpo01Cott01SdataDigitalphoto1836.JPG</t>
  </si>
  <si>
    <t>20190712StrEmTranUvpo01Elas01SdataDigitalphoto1838.JPG</t>
  </si>
  <si>
    <t>20190712StrEmTranUvpo01Cott01NdataDigitalphoto1840.JPG</t>
  </si>
  <si>
    <t>20190712StrEmTranUvpo01Elas01NdataDigitalphoto1842.JPG</t>
  </si>
  <si>
    <t>20190712StrEmTranUvpo01Cott01SdataDigitalphoto1844.JPG</t>
  </si>
  <si>
    <t>20190712StrEmTranUvpo01Cott01SdataDigitalphoto1846.JPG</t>
  </si>
  <si>
    <t>20190712StrEmTranUvpo01Elas01SdataDigitalphoto1848.JPG</t>
  </si>
  <si>
    <t>20190712StrEmTranUvpo01Cott01NdataDigitalphoto1850.JPG</t>
  </si>
  <si>
    <t>20190712StrEmTranUvpo01Elas01NdataDigitalphoto1852.JPG</t>
  </si>
  <si>
    <t>20190712StrEmTranUvpo01Cott01SdataDigitalphoto1854.JPG</t>
  </si>
  <si>
    <t>20190712StrEmTranUvpo01Cott01SdataDigitalphoto1856.JPG</t>
  </si>
  <si>
    <t>20190712StrEmTranUvpo01Elas01SdataDigitalphoto1858.JPG</t>
  </si>
  <si>
    <t>20190712StrEmTranUvpo01Cott01NdataDigitalphoto1860.JPG</t>
  </si>
  <si>
    <t>20190712StrEmTranUvpo01Elas01NdataDigitalphoto1862.JPG</t>
  </si>
  <si>
    <t>20190712StrEmTranUvpo01Cott01SdataDigitalphoto1864.JPG</t>
  </si>
  <si>
    <t>20190712StrEmTranUvpo01Cott01SdataDigitalphoto1866.JPG</t>
  </si>
  <si>
    <t>20190712StrEmTranUvpo01Elas01SdataDigitalphoto1868.JPG</t>
  </si>
  <si>
    <t>20190712StrEmTranUvpo01Cott01NdataDigitalphoto1870.JPG</t>
  </si>
  <si>
    <t>20190712StrEmTranUvpo01Elas01NdataDigitalphoto1872.JPG</t>
  </si>
  <si>
    <t>20190712StrEmTranUvpo01Cott01SdataDigitalphoto1874.JPG</t>
  </si>
  <si>
    <t>20190712StrEmTranUvpo01Cott01SdataDigitalphoto1876.JPG</t>
  </si>
  <si>
    <t>20190712StrEmTranUvpo01Elas01SdataDigitalphoto1878.JPG</t>
  </si>
  <si>
    <t>20190712StrEmTranUvpo01Cott01NdataDigitalphoto1880.JPG</t>
  </si>
  <si>
    <t>20190712StrEmTranUvpo01Elas01NdataDigitalphoto1882.JPG</t>
  </si>
  <si>
    <t>20190712StrEmTranUvpo01Cott01SdataDigitalphoto1884.JPG</t>
  </si>
  <si>
    <t>20190712StrEmTranUvpo01Cott01SdataDigitalphoto1886.JPG</t>
  </si>
  <si>
    <t>20190712StrEmTranUvpo01Elas01SdataDigitalphoto1888.JPG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</si>
</sst>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809]General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10" fillId="0" borderId="0"/>
  </cellStyleXfs>
  <cellXfs count="19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164" fontId="4" fillId="0" borderId="0" xfId="1" applyNumberFormat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164" fontId="9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11" fillId="0" borderId="0" xfId="2" applyFont="1"/>
    <xf numFmtId="0" fontId="12" fillId="0" borderId="0" xfId="0" applyFont="1"/>
    <xf numFmtId="165" fontId="4" fillId="0" borderId="0" xfId="2" applyFont="1"/>
    <xf numFmtId="0" fontId="13" fillId="0" borderId="0" xfId="0" applyFont="1"/>
    <xf numFmtId="1" fontId="2" fillId="0" borderId="0" xfId="1" applyNumberFormat="1" applyFont="1"/>
  </cellXfs>
  <cellStyles count="3">
    <cellStyle name="Excel Built-in Normal" xfId="2" xr:uid="{47B6D666-5A50-D547-80ED-C8205B475D86}"/>
    <cellStyle name="Normal" xfId="0" builtinId="0"/>
    <cellStyle name="Normal 2" xfId="1" xr:uid="{4886CE72-2EB1-224C-8320-390E5518E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688A-6482-4140-B9ED-514B2E378F02}">
  <dimension ref="A1:R205"/>
  <sheetViews>
    <sheetView workbookViewId="0">
      <selection sqref="A1:R205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5" t="s">
        <v>17</v>
      </c>
    </row>
    <row r="2" spans="1:18" x14ac:dyDescent="0.2">
      <c r="A2" s="1" t="s">
        <v>18</v>
      </c>
      <c r="B2" s="5" t="str">
        <f>LEFT(A2,8)</f>
        <v>20180516</v>
      </c>
      <c r="C2" s="5" t="s">
        <v>19</v>
      </c>
      <c r="D2" s="5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>
        <v>20</v>
      </c>
      <c r="J2" s="1" t="s">
        <v>22</v>
      </c>
      <c r="K2" s="3" t="str">
        <f>IF(F2="NA","0000",IF(F2="A01","1000",IF(F2="A02","0000",IF(F2="A02","0300",IF(F2="A04","0200",ERROR)))))</f>
        <v>0000</v>
      </c>
      <c r="L2" s="3" t="str">
        <f t="shared" ref="L2:L65" si="0">IF(F2="NA",TEXT(0,"000"),TEXT(60,"000"))</f>
        <v>000</v>
      </c>
      <c r="M2" s="3" t="str">
        <f t="shared" ref="M2:M65" si="1">IF(J2="NA",TEXT(0,"00000"),TEXT((J2*60),"00000"))</f>
        <v>00000</v>
      </c>
      <c r="N2" s="3">
        <v>1</v>
      </c>
      <c r="O2" s="3">
        <v>1</v>
      </c>
      <c r="P2" s="2" t="s">
        <v>22</v>
      </c>
      <c r="Q2" s="2" t="s">
        <v>25</v>
      </c>
      <c r="R2" s="5" t="str">
        <f>CONCATENATE(B2,"-",C2,"-",D2,"-",E2,"-",G2,"-","M",K2,"-","D",L2,"-","T",TEXT(M2,"00000"),"-","G",TEXT(N2,"00"),"-","R",TEXT(O2,"00"),"-",0,Q2,".JPG")</f>
        <v>20180516-Str-Ml-Cott01-Ndata-M0000-D000-T00000-G01-R01-0001.JPG</v>
      </c>
    </row>
    <row r="3" spans="1:18" x14ac:dyDescent="0.2">
      <c r="A3" s="1" t="s">
        <v>26</v>
      </c>
      <c r="B3" s="5" t="str">
        <f t="shared" ref="B3:B66" si="2">LEFT(A3,8)</f>
        <v>20180516</v>
      </c>
      <c r="C3" s="5" t="s">
        <v>19</v>
      </c>
      <c r="D3" s="5" t="s">
        <v>20</v>
      </c>
      <c r="E3" s="1" t="s">
        <v>27</v>
      </c>
      <c r="F3" s="1" t="s">
        <v>22</v>
      </c>
      <c r="G3" s="1" t="s">
        <v>23</v>
      </c>
      <c r="H3" s="1" t="s">
        <v>24</v>
      </c>
      <c r="I3" s="1">
        <v>46</v>
      </c>
      <c r="J3" s="1" t="s">
        <v>22</v>
      </c>
      <c r="K3" s="3" t="str">
        <f>IF(F3="NA","0000",IF(F3="A01","1000",IF(F3="A02","0000",IF(F3="A02","0300",IF(F3="A04","0200",ERROR)))))</f>
        <v>0000</v>
      </c>
      <c r="L3" s="3" t="str">
        <f t="shared" si="0"/>
        <v>000</v>
      </c>
      <c r="M3" s="3" t="str">
        <f t="shared" si="1"/>
        <v>00000</v>
      </c>
      <c r="N3" s="3">
        <v>1</v>
      </c>
      <c r="O3" s="3">
        <v>1</v>
      </c>
      <c r="P3" s="2" t="s">
        <v>22</v>
      </c>
      <c r="Q3" s="2" t="s">
        <v>28</v>
      </c>
      <c r="R3" s="5" t="str">
        <f>CONCATENATE(B3,"-",C3,"-",D3,"-",E3,"-",G3,"-","M",K3,"-","D",L3,"-","T",TEXT(M3,"00000"),"-","G",TEXT(N3,"00"),"-","R",TEXT(O3,"00"),"-",0,Q3,".JPG")</f>
        <v>20180516-Str-Ml-Wool01-Ndata-M0000-D000-T00000-G01-R01-0002.JPG</v>
      </c>
    </row>
    <row r="4" spans="1:18" x14ac:dyDescent="0.2">
      <c r="A4" s="1" t="s">
        <v>29</v>
      </c>
      <c r="B4" s="5" t="str">
        <f t="shared" si="2"/>
        <v>20180516</v>
      </c>
      <c r="C4" s="5" t="s">
        <v>19</v>
      </c>
      <c r="D4" s="5" t="s">
        <v>20</v>
      </c>
      <c r="E4" s="1" t="s">
        <v>21</v>
      </c>
      <c r="F4" s="1" t="s">
        <v>30</v>
      </c>
      <c r="G4" s="1" t="s">
        <v>31</v>
      </c>
      <c r="H4" s="1" t="s">
        <v>24</v>
      </c>
      <c r="I4" s="1">
        <v>121</v>
      </c>
      <c r="J4" s="1" t="s">
        <v>22</v>
      </c>
      <c r="K4" s="3" t="str">
        <f>IF(F4="NA","0000",IF(F4="A01","1000",IF(F4="A02","0000",IF(F4="A02","0300",IF(F4="A04","0200",ERROR)))))</f>
        <v>1000</v>
      </c>
      <c r="L4" s="3" t="str">
        <f t="shared" si="0"/>
        <v>060</v>
      </c>
      <c r="M4" s="3" t="str">
        <f t="shared" si="1"/>
        <v>00000</v>
      </c>
      <c r="N4" s="3">
        <v>1</v>
      </c>
      <c r="O4" s="3">
        <v>1</v>
      </c>
      <c r="P4" s="2" t="s">
        <v>22</v>
      </c>
      <c r="Q4" s="2" t="s">
        <v>32</v>
      </c>
      <c r="R4" s="5" t="str">
        <f t="shared" ref="R4:R67" si="3">CONCATENATE(B4,"-",C4,"-",D4,"-",E4,"-",G4,"-","M",K4,"-","D",L4,"-","T",TEXT(M4,"00000"),"-","G",TEXT(N4,"00"),"-","R",TEXT(O4,"00"),"-",0,Q4,".JPG")</f>
        <v>20180516-Str-Ml-Cott01-Uvpo1-M1000-D060-T00000-G01-R01-0003.JPG</v>
      </c>
    </row>
    <row r="5" spans="1:18" x14ac:dyDescent="0.2">
      <c r="A5" s="1" t="s">
        <v>33</v>
      </c>
      <c r="B5" s="5" t="str">
        <f t="shared" si="2"/>
        <v>20180516</v>
      </c>
      <c r="C5" s="5" t="s">
        <v>19</v>
      </c>
      <c r="D5" s="5" t="s">
        <v>20</v>
      </c>
      <c r="E5" s="1" t="s">
        <v>21</v>
      </c>
      <c r="F5" s="1" t="s">
        <v>30</v>
      </c>
      <c r="G5" s="1" t="s">
        <v>31</v>
      </c>
      <c r="H5" s="1" t="s">
        <v>24</v>
      </c>
      <c r="I5" s="1">
        <v>70</v>
      </c>
      <c r="J5" s="1" t="s">
        <v>22</v>
      </c>
      <c r="K5" s="3" t="str">
        <f>IF(F5="NA","0000",IF(F5="A01","1000",IF(F5="A02","0000",IF(F5="A02","0300",IF(F5="A04","0200",ERROR)))))</f>
        <v>1000</v>
      </c>
      <c r="L5" s="3" t="str">
        <f t="shared" si="0"/>
        <v>060</v>
      </c>
      <c r="M5" s="3" t="str">
        <f t="shared" si="1"/>
        <v>00000</v>
      </c>
      <c r="N5" s="3">
        <v>1</v>
      </c>
      <c r="O5" s="3">
        <v>1</v>
      </c>
      <c r="P5" s="2" t="s">
        <v>22</v>
      </c>
      <c r="Q5" s="2" t="s">
        <v>34</v>
      </c>
      <c r="R5" s="5" t="str">
        <f t="shared" si="3"/>
        <v>20180516-Str-Ml-Cott01-Uvpo1-M1000-D060-T00000-G01-R01-0004.JPG</v>
      </c>
    </row>
    <row r="6" spans="1:18" x14ac:dyDescent="0.2">
      <c r="A6" s="1" t="s">
        <v>35</v>
      </c>
      <c r="B6" s="5" t="str">
        <f t="shared" si="2"/>
        <v>20180516</v>
      </c>
      <c r="C6" s="5" t="s">
        <v>19</v>
      </c>
      <c r="D6" s="5" t="s">
        <v>20</v>
      </c>
      <c r="E6" s="1" t="s">
        <v>27</v>
      </c>
      <c r="F6" s="1" t="s">
        <v>30</v>
      </c>
      <c r="G6" s="1" t="s">
        <v>31</v>
      </c>
      <c r="H6" s="1" t="s">
        <v>24</v>
      </c>
      <c r="I6" s="1">
        <v>48</v>
      </c>
      <c r="J6" s="1">
        <v>0</v>
      </c>
      <c r="K6" s="3" t="str">
        <f>IF(F6="NA","0000",IF(F6="A01","1000",IF(F6="A02","0000",IF(F6="A02","0300",IF(F6="A04","0200",ERROR)))))</f>
        <v>1000</v>
      </c>
      <c r="L6" s="3" t="str">
        <f t="shared" si="0"/>
        <v>060</v>
      </c>
      <c r="M6" s="3" t="str">
        <f t="shared" si="1"/>
        <v>00000</v>
      </c>
      <c r="N6" s="3">
        <v>1</v>
      </c>
      <c r="O6" s="3">
        <v>1</v>
      </c>
      <c r="P6" s="2" t="s">
        <v>22</v>
      </c>
      <c r="Q6" s="2" t="s">
        <v>36</v>
      </c>
      <c r="R6" s="5" t="str">
        <f t="shared" si="3"/>
        <v>20180516-Str-Ml-Wool01-Uvpo1-M1000-D060-T00000-G01-R01-0005.JPG</v>
      </c>
    </row>
    <row r="7" spans="1:18" x14ac:dyDescent="0.2">
      <c r="A7" s="1" t="s">
        <v>37</v>
      </c>
      <c r="B7" s="5" t="str">
        <f t="shared" si="2"/>
        <v>20180516</v>
      </c>
      <c r="C7" s="5" t="s">
        <v>19</v>
      </c>
      <c r="D7" s="5" t="s">
        <v>20</v>
      </c>
      <c r="E7" s="1" t="s">
        <v>27</v>
      </c>
      <c r="F7" s="1" t="s">
        <v>30</v>
      </c>
      <c r="G7" s="1" t="s">
        <v>31</v>
      </c>
      <c r="H7" s="1" t="s">
        <v>24</v>
      </c>
      <c r="I7" s="1">
        <v>18</v>
      </c>
      <c r="J7" s="1">
        <v>0.5</v>
      </c>
      <c r="K7" s="3" t="str">
        <f>IF(F7="NA","0000",IF(F7="A01","1000",IF(F7="A02","0000",IF(F7="A02","0300",IF(F7="A04","0200",ERROR)))))</f>
        <v>1000</v>
      </c>
      <c r="L7" s="3" t="str">
        <f t="shared" si="0"/>
        <v>060</v>
      </c>
      <c r="M7" s="3" t="str">
        <f t="shared" si="1"/>
        <v>00030</v>
      </c>
      <c r="N7" s="3">
        <v>1</v>
      </c>
      <c r="O7" s="3">
        <v>1</v>
      </c>
      <c r="P7" s="2" t="s">
        <v>22</v>
      </c>
      <c r="Q7" s="2" t="s">
        <v>38</v>
      </c>
      <c r="R7" s="5" t="str">
        <f t="shared" si="3"/>
        <v>20180516-Str-Ml-Wool01-Uvpo1-M1000-D060-T00030-G01-R01-0006.JPG</v>
      </c>
    </row>
    <row r="8" spans="1:18" x14ac:dyDescent="0.2">
      <c r="A8" s="1" t="s">
        <v>39</v>
      </c>
      <c r="B8" s="5" t="str">
        <f t="shared" si="2"/>
        <v>20180516</v>
      </c>
      <c r="C8" s="5" t="s">
        <v>19</v>
      </c>
      <c r="D8" s="5" t="s">
        <v>20</v>
      </c>
      <c r="E8" s="1" t="s">
        <v>27</v>
      </c>
      <c r="F8" s="1" t="s">
        <v>30</v>
      </c>
      <c r="G8" s="1" t="s">
        <v>31</v>
      </c>
      <c r="H8" s="1" t="s">
        <v>24</v>
      </c>
      <c r="I8" s="1">
        <v>18</v>
      </c>
      <c r="J8" s="1">
        <v>1</v>
      </c>
      <c r="K8" s="3" t="str">
        <f>IF(F8="NA","0000",IF(F8="A01","1000",IF(F8="A02","0000",IF(F8="A02","0300",IF(F8="A04","0200",ERROR)))))</f>
        <v>1000</v>
      </c>
      <c r="L8" s="3" t="str">
        <f t="shared" si="0"/>
        <v>060</v>
      </c>
      <c r="M8" s="3" t="str">
        <f t="shared" si="1"/>
        <v>00060</v>
      </c>
      <c r="N8" s="3">
        <v>1</v>
      </c>
      <c r="O8" s="3">
        <v>1</v>
      </c>
      <c r="P8" s="2" t="s">
        <v>22</v>
      </c>
      <c r="Q8" s="2" t="s">
        <v>40</v>
      </c>
      <c r="R8" s="5" t="str">
        <f t="shared" si="3"/>
        <v>20180516-Str-Ml-Wool01-Uvpo1-M1000-D060-T00060-G01-R01-0007.JPG</v>
      </c>
    </row>
    <row r="9" spans="1:18" x14ac:dyDescent="0.2">
      <c r="A9" s="1" t="s">
        <v>41</v>
      </c>
      <c r="B9" s="5" t="str">
        <f t="shared" si="2"/>
        <v>20180516</v>
      </c>
      <c r="C9" s="5" t="s">
        <v>19</v>
      </c>
      <c r="D9" s="5" t="s">
        <v>20</v>
      </c>
      <c r="E9" s="1" t="s">
        <v>27</v>
      </c>
      <c r="F9" s="1" t="s">
        <v>30</v>
      </c>
      <c r="G9" s="1" t="s">
        <v>31</v>
      </c>
      <c r="H9" s="1" t="s">
        <v>24</v>
      </c>
      <c r="I9" s="1">
        <v>18</v>
      </c>
      <c r="J9" s="1">
        <v>2</v>
      </c>
      <c r="K9" s="3" t="str">
        <f>IF(F9="NA","0000",IF(F9="A01","1000",IF(F9="A02","0000",IF(F9="A02","0300",IF(F9="A04","0200",ERROR)))))</f>
        <v>1000</v>
      </c>
      <c r="L9" s="3" t="str">
        <f t="shared" si="0"/>
        <v>060</v>
      </c>
      <c r="M9" s="3" t="str">
        <f t="shared" si="1"/>
        <v>00120</v>
      </c>
      <c r="N9" s="3">
        <v>1</v>
      </c>
      <c r="O9" s="3">
        <v>1</v>
      </c>
      <c r="P9" s="2" t="s">
        <v>22</v>
      </c>
      <c r="Q9" s="2" t="s">
        <v>42</v>
      </c>
      <c r="R9" s="5" t="str">
        <f t="shared" si="3"/>
        <v>20180516-Str-Ml-Wool01-Uvpo1-M1000-D060-T00120-G01-R01-0008.JPG</v>
      </c>
    </row>
    <row r="10" spans="1:18" x14ac:dyDescent="0.2">
      <c r="A10" s="1" t="s">
        <v>43</v>
      </c>
      <c r="B10" s="5" t="str">
        <f t="shared" si="2"/>
        <v>20180516</v>
      </c>
      <c r="C10" s="5" t="s">
        <v>19</v>
      </c>
      <c r="D10" s="5" t="s">
        <v>20</v>
      </c>
      <c r="E10" s="1" t="s">
        <v>27</v>
      </c>
      <c r="F10" s="1" t="s">
        <v>30</v>
      </c>
      <c r="G10" s="1" t="s">
        <v>31</v>
      </c>
      <c r="H10" s="1" t="s">
        <v>24</v>
      </c>
      <c r="I10" s="1">
        <v>16</v>
      </c>
      <c r="J10" s="1">
        <v>3</v>
      </c>
      <c r="K10" s="3" t="str">
        <f>IF(F10="NA","0000",IF(F10="A01","1000",IF(F10="A02","0000",IF(F10="A02","0300",IF(F10="A04","0200",ERROR)))))</f>
        <v>1000</v>
      </c>
      <c r="L10" s="3" t="str">
        <f t="shared" si="0"/>
        <v>060</v>
      </c>
      <c r="M10" s="3" t="str">
        <f t="shared" si="1"/>
        <v>00180</v>
      </c>
      <c r="N10" s="3">
        <v>1</v>
      </c>
      <c r="O10" s="3">
        <v>1</v>
      </c>
      <c r="P10" s="2" t="s">
        <v>22</v>
      </c>
      <c r="Q10" s="2" t="s">
        <v>44</v>
      </c>
      <c r="R10" s="5" t="str">
        <f t="shared" si="3"/>
        <v>20180516-Str-Ml-Wool01-Uvpo1-M1000-D060-T00180-G01-R01-0009.JPG</v>
      </c>
    </row>
    <row r="11" spans="1:18" x14ac:dyDescent="0.2">
      <c r="A11" s="1" t="s">
        <v>45</v>
      </c>
      <c r="B11" s="5" t="str">
        <f t="shared" si="2"/>
        <v>20180518</v>
      </c>
      <c r="C11" s="5" t="s">
        <v>19</v>
      </c>
      <c r="D11" s="5" t="s">
        <v>20</v>
      </c>
      <c r="E11" s="1" t="s">
        <v>27</v>
      </c>
      <c r="F11" s="1" t="s">
        <v>30</v>
      </c>
      <c r="G11" s="1" t="s">
        <v>31</v>
      </c>
      <c r="H11" s="1" t="s">
        <v>24</v>
      </c>
      <c r="I11" s="1">
        <v>1</v>
      </c>
      <c r="J11" s="1">
        <v>6</v>
      </c>
      <c r="K11" s="3" t="str">
        <f>IF(F11="NA","0000",IF(F11="A01","1000",IF(F11="A02","0000",IF(F11="A02","0300",IF(F11="A04","0200",ERROR)))))</f>
        <v>1000</v>
      </c>
      <c r="L11" s="3" t="str">
        <f t="shared" si="0"/>
        <v>060</v>
      </c>
      <c r="M11" s="3" t="str">
        <f t="shared" si="1"/>
        <v>00360</v>
      </c>
      <c r="N11" s="3">
        <v>1</v>
      </c>
      <c r="O11" s="3">
        <v>1</v>
      </c>
      <c r="P11" s="2" t="s">
        <v>22</v>
      </c>
      <c r="Q11" s="2" t="s">
        <v>46</v>
      </c>
      <c r="R11" s="5" t="str">
        <f t="shared" si="3"/>
        <v>20180518-Str-Ml-Wool01-Uvpo1-M1000-D060-T00360-G01-R01-0033.JPG</v>
      </c>
    </row>
    <row r="12" spans="1:18" x14ac:dyDescent="0.2">
      <c r="A12" s="1" t="s">
        <v>47</v>
      </c>
      <c r="B12" s="5" t="str">
        <f t="shared" si="2"/>
        <v>20180521</v>
      </c>
      <c r="C12" s="5" t="s">
        <v>19</v>
      </c>
      <c r="D12" s="5" t="s">
        <v>20</v>
      </c>
      <c r="E12" s="1" t="s">
        <v>27</v>
      </c>
      <c r="F12" s="1" t="s">
        <v>30</v>
      </c>
      <c r="G12" s="1" t="s">
        <v>31</v>
      </c>
      <c r="H12" s="1" t="s">
        <v>24</v>
      </c>
      <c r="I12" s="1">
        <v>1</v>
      </c>
      <c r="J12" s="1">
        <v>12</v>
      </c>
      <c r="K12" s="3" t="str">
        <f>IF(F12="NA","0000",IF(F12="A01","1000",IF(F12="A02","0000",IF(F12="A02","0300",IF(F12="A04","0200",ERROR)))))</f>
        <v>1000</v>
      </c>
      <c r="L12" s="3" t="str">
        <f t="shared" si="0"/>
        <v>060</v>
      </c>
      <c r="M12" s="3" t="str">
        <f t="shared" si="1"/>
        <v>00720</v>
      </c>
      <c r="N12" s="3">
        <v>1</v>
      </c>
      <c r="O12" s="3">
        <v>1</v>
      </c>
      <c r="P12" s="2" t="s">
        <v>22</v>
      </c>
      <c r="Q12" s="2" t="s">
        <v>48</v>
      </c>
      <c r="R12" s="5" t="str">
        <f t="shared" si="3"/>
        <v>20180521-Str-Ml-Wool01-Uvpo1-M1000-D060-T00720-G01-R01-0040.JPG</v>
      </c>
    </row>
    <row r="13" spans="1:18" x14ac:dyDescent="0.2">
      <c r="A13" s="1" t="s">
        <v>49</v>
      </c>
      <c r="B13" s="5" t="str">
        <f t="shared" si="2"/>
        <v>20180521</v>
      </c>
      <c r="C13" s="5" t="s">
        <v>19</v>
      </c>
      <c r="D13" s="5" t="s">
        <v>20</v>
      </c>
      <c r="E13" s="1" t="s">
        <v>27</v>
      </c>
      <c r="F13" s="1" t="s">
        <v>30</v>
      </c>
      <c r="G13" s="1" t="s">
        <v>31</v>
      </c>
      <c r="H13" s="1" t="s">
        <v>24</v>
      </c>
      <c r="I13" s="1">
        <v>2</v>
      </c>
      <c r="J13" s="1">
        <v>24</v>
      </c>
      <c r="K13" s="3" t="str">
        <f>IF(F13="NA","0000",IF(F13="A01","1000",IF(F13="A02","0000",IF(F13="A02","0300",IF(F13="A04","0200",ERROR)))))</f>
        <v>1000</v>
      </c>
      <c r="L13" s="3" t="str">
        <f t="shared" si="0"/>
        <v>060</v>
      </c>
      <c r="M13" s="3" t="str">
        <f t="shared" si="1"/>
        <v>01440</v>
      </c>
      <c r="N13" s="3">
        <v>1</v>
      </c>
      <c r="O13" s="3">
        <v>1</v>
      </c>
      <c r="P13" s="2" t="s">
        <v>22</v>
      </c>
      <c r="Q13" s="2" t="s">
        <v>50</v>
      </c>
      <c r="R13" s="5" t="str">
        <f t="shared" si="3"/>
        <v>20180521-Str-Ml-Wool01-Uvpo1-M1000-D060-T01440-G01-R01-0062.JPG</v>
      </c>
    </row>
    <row r="14" spans="1:18" x14ac:dyDescent="0.2">
      <c r="A14" s="1" t="s">
        <v>51</v>
      </c>
      <c r="B14" s="5" t="str">
        <f t="shared" si="2"/>
        <v>20180611</v>
      </c>
      <c r="C14" s="5" t="s">
        <v>19</v>
      </c>
      <c r="D14" s="5" t="s">
        <v>20</v>
      </c>
      <c r="E14" s="1" t="s">
        <v>27</v>
      </c>
      <c r="F14" s="1" t="s">
        <v>30</v>
      </c>
      <c r="G14" s="1" t="s">
        <v>31</v>
      </c>
      <c r="H14" s="1" t="s">
        <v>24</v>
      </c>
      <c r="I14" s="1">
        <v>2</v>
      </c>
      <c r="J14" s="1">
        <v>48</v>
      </c>
      <c r="K14" s="3" t="str">
        <f>IF(F14="NA","0000",IF(F14="A01","1000",IF(F14="A02","0000",IF(F14="A02","0300",IF(F14="A04","0200",ERROR)))))</f>
        <v>1000</v>
      </c>
      <c r="L14" s="3" t="str">
        <f t="shared" si="0"/>
        <v>060</v>
      </c>
      <c r="M14" s="3" t="str">
        <f t="shared" si="1"/>
        <v>02880</v>
      </c>
      <c r="N14" s="3">
        <v>1</v>
      </c>
      <c r="O14" s="3">
        <v>1</v>
      </c>
      <c r="P14" s="2" t="s">
        <v>22</v>
      </c>
      <c r="Q14" s="2" t="s">
        <v>52</v>
      </c>
      <c r="R14" s="5" t="str">
        <f t="shared" si="3"/>
        <v>20180611-Str-Ml-Wool01-Uvpo1-M1000-D060-T02880-G01-R01-0105.JPG</v>
      </c>
    </row>
    <row r="15" spans="1:18" x14ac:dyDescent="0.2">
      <c r="A15" s="1" t="s">
        <v>53</v>
      </c>
      <c r="B15" s="5" t="str">
        <f t="shared" si="2"/>
        <v>20180708</v>
      </c>
      <c r="C15" s="5" t="s">
        <v>19</v>
      </c>
      <c r="D15" s="5" t="s">
        <v>20</v>
      </c>
      <c r="E15" s="1" t="s">
        <v>27</v>
      </c>
      <c r="F15" s="1" t="s">
        <v>30</v>
      </c>
      <c r="G15" s="1" t="s">
        <v>31</v>
      </c>
      <c r="H15" s="1" t="s">
        <v>24</v>
      </c>
      <c r="I15" s="1">
        <v>0</v>
      </c>
      <c r="J15" s="1">
        <v>168</v>
      </c>
      <c r="K15" s="3" t="str">
        <f>IF(F15="NA","0000",IF(F15="A01","1000",IF(F15="A02","0000",IF(F15="A02","0300",IF(F15="A04","0200",ERROR)))))</f>
        <v>1000</v>
      </c>
      <c r="L15" s="3" t="str">
        <f t="shared" si="0"/>
        <v>060</v>
      </c>
      <c r="M15" s="3" t="str">
        <f t="shared" si="1"/>
        <v>10080</v>
      </c>
      <c r="N15" s="3">
        <v>1</v>
      </c>
      <c r="O15" s="3">
        <v>1</v>
      </c>
      <c r="P15" s="2" t="s">
        <v>22</v>
      </c>
      <c r="Q15" s="2" t="s">
        <v>54</v>
      </c>
      <c r="R15" s="5" t="str">
        <f t="shared" si="3"/>
        <v>20180708-Str-Ml-Wool01-Uvpo1-M1000-D060-T10080-G01-R01-0186.JPG</v>
      </c>
    </row>
    <row r="16" spans="1:18" x14ac:dyDescent="0.2">
      <c r="A16" s="1" t="s">
        <v>55</v>
      </c>
      <c r="B16" s="5" t="str">
        <f t="shared" si="2"/>
        <v>20180516</v>
      </c>
      <c r="C16" s="5" t="s">
        <v>19</v>
      </c>
      <c r="D16" s="5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>
        <v>4</v>
      </c>
      <c r="J16" s="1" t="s">
        <v>22</v>
      </c>
      <c r="K16" s="3" t="str">
        <f>IF(F16="NA","0000",IF(F16="A01","1000",IF(F16="A02","0000",IF(F16="A02","0300",IF(F16="A04","0200",ERROR)))))</f>
        <v>0000</v>
      </c>
      <c r="L16" s="3" t="str">
        <f t="shared" si="0"/>
        <v>000</v>
      </c>
      <c r="M16" s="3" t="str">
        <f t="shared" si="1"/>
        <v>00000</v>
      </c>
      <c r="N16" s="3">
        <v>2</v>
      </c>
      <c r="O16" s="3">
        <v>1</v>
      </c>
      <c r="P16" s="2" t="s">
        <v>22</v>
      </c>
      <c r="Q16" s="2" t="s">
        <v>56</v>
      </c>
      <c r="R16" s="5" t="str">
        <f t="shared" si="3"/>
        <v>20180516-Str-Ml-Cott01-Ndata-M0000-D000-T00000-G02-R01-0010.JPG</v>
      </c>
    </row>
    <row r="17" spans="1:18" x14ac:dyDescent="0.2">
      <c r="A17" s="1" t="s">
        <v>57</v>
      </c>
      <c r="B17" s="5" t="str">
        <f t="shared" si="2"/>
        <v>20180516</v>
      </c>
      <c r="C17" s="5" t="s">
        <v>19</v>
      </c>
      <c r="D17" s="5" t="s">
        <v>20</v>
      </c>
      <c r="E17" s="1" t="s">
        <v>58</v>
      </c>
      <c r="F17" s="1" t="s">
        <v>22</v>
      </c>
      <c r="G17" s="1" t="s">
        <v>23</v>
      </c>
      <c r="H17" s="1" t="s">
        <v>24</v>
      </c>
      <c r="I17" s="1">
        <v>1</v>
      </c>
      <c r="J17" s="1" t="s">
        <v>22</v>
      </c>
      <c r="K17" s="3" t="str">
        <f>IF(F17="NA","0000",IF(F17="A01","1000",IF(F17="A02","0000",IF(F17="A02","0300",IF(F17="A04","0200",ERROR)))))</f>
        <v>0000</v>
      </c>
      <c r="L17" s="3" t="str">
        <f t="shared" si="0"/>
        <v>000</v>
      </c>
      <c r="M17" s="3" t="str">
        <f t="shared" si="1"/>
        <v>00000</v>
      </c>
      <c r="N17" s="3">
        <v>2</v>
      </c>
      <c r="O17" s="3">
        <v>1</v>
      </c>
      <c r="P17" s="2" t="s">
        <v>22</v>
      </c>
      <c r="Q17" s="2" t="s">
        <v>59</v>
      </c>
      <c r="R17" s="5" t="str">
        <f t="shared" si="3"/>
        <v>20180516-Str-Ml-Nylo01-Ndata-M0000-D000-T00000-G02-R01-0011.JPG</v>
      </c>
    </row>
    <row r="18" spans="1:18" x14ac:dyDescent="0.2">
      <c r="A18" s="1" t="s">
        <v>60</v>
      </c>
      <c r="B18" s="5" t="str">
        <f t="shared" si="2"/>
        <v>20180516</v>
      </c>
      <c r="C18" s="5" t="s">
        <v>19</v>
      </c>
      <c r="D18" s="5" t="s">
        <v>20</v>
      </c>
      <c r="E18" s="1" t="s">
        <v>21</v>
      </c>
      <c r="F18" s="1" t="s">
        <v>30</v>
      </c>
      <c r="G18" s="1" t="s">
        <v>31</v>
      </c>
      <c r="H18" s="1" t="s">
        <v>24</v>
      </c>
      <c r="I18" s="1">
        <v>205</v>
      </c>
      <c r="J18" s="1" t="s">
        <v>22</v>
      </c>
      <c r="K18" s="3" t="str">
        <f>IF(F18="NA","0000",IF(F18="A01","1000",IF(F18="A02","0000",IF(F18="A02","0300",IF(F18="A04","0200",ERROR)))))</f>
        <v>1000</v>
      </c>
      <c r="L18" s="3" t="str">
        <f>IF(F18="NA",TEXT(0,"000"),TEXT(60,"000"))</f>
        <v>060</v>
      </c>
      <c r="M18" s="3" t="str">
        <f t="shared" si="1"/>
        <v>00000</v>
      </c>
      <c r="N18" s="3">
        <v>2</v>
      </c>
      <c r="O18" s="3">
        <v>1</v>
      </c>
      <c r="P18" s="2" t="s">
        <v>22</v>
      </c>
      <c r="Q18" s="2" t="s">
        <v>61</v>
      </c>
      <c r="R18" s="5" t="str">
        <f t="shared" si="3"/>
        <v>20180516-Str-Ml-Cott01-Uvpo1-M1000-D060-T00000-G02-R01-0012.JPG</v>
      </c>
    </row>
    <row r="19" spans="1:18" x14ac:dyDescent="0.2">
      <c r="A19" s="1" t="s">
        <v>62</v>
      </c>
      <c r="B19" s="5" t="str">
        <f t="shared" si="2"/>
        <v>20180516</v>
      </c>
      <c r="C19" s="5" t="s">
        <v>19</v>
      </c>
      <c r="D19" s="5" t="s">
        <v>20</v>
      </c>
      <c r="E19" s="1" t="s">
        <v>21</v>
      </c>
      <c r="F19" s="1" t="s">
        <v>30</v>
      </c>
      <c r="G19" s="1" t="s">
        <v>31</v>
      </c>
      <c r="H19" s="1" t="s">
        <v>24</v>
      </c>
      <c r="I19" s="1">
        <v>142</v>
      </c>
      <c r="J19" s="1" t="s">
        <v>22</v>
      </c>
      <c r="K19" s="3" t="str">
        <f>IF(F19="NA","0000",IF(F19="A01","1000",IF(F19="A02","0000",IF(F19="A02","0300",IF(F19="A04","0200",ERROR)))))</f>
        <v>1000</v>
      </c>
      <c r="L19" s="3" t="str">
        <f>IF(F19="NA",TEXT(0,"000"),TEXT(60,"000"))</f>
        <v>060</v>
      </c>
      <c r="M19" s="3" t="str">
        <f t="shared" si="1"/>
        <v>00000</v>
      </c>
      <c r="N19" s="3">
        <v>2</v>
      </c>
      <c r="O19" s="3">
        <v>1</v>
      </c>
      <c r="P19" s="2" t="s">
        <v>22</v>
      </c>
      <c r="Q19" s="2" t="s">
        <v>63</v>
      </c>
      <c r="R19" s="5" t="str">
        <f t="shared" si="3"/>
        <v>20180516-Str-Ml-Cott01-Uvpo1-M1000-D060-T00000-G02-R01-0013.JPG</v>
      </c>
    </row>
    <row r="20" spans="1:18" x14ac:dyDescent="0.2">
      <c r="A20" s="1" t="s">
        <v>64</v>
      </c>
      <c r="B20" s="5" t="str">
        <f t="shared" si="2"/>
        <v>20180516</v>
      </c>
      <c r="C20" s="5" t="s">
        <v>19</v>
      </c>
      <c r="D20" s="5" t="s">
        <v>20</v>
      </c>
      <c r="E20" s="1" t="s">
        <v>58</v>
      </c>
      <c r="F20" s="1" t="s">
        <v>30</v>
      </c>
      <c r="G20" s="1" t="s">
        <v>31</v>
      </c>
      <c r="H20" s="1" t="s">
        <v>24</v>
      </c>
      <c r="I20" s="1">
        <v>95</v>
      </c>
      <c r="J20" s="1">
        <v>0</v>
      </c>
      <c r="K20" s="3" t="str">
        <f>IF(F20="NA","0000",IF(F20="A01","1000",IF(F20="A02","0000",IF(F20="A02","0300",IF(F20="A04","0200",ERROR)))))</f>
        <v>1000</v>
      </c>
      <c r="L20" s="3" t="str">
        <f t="shared" si="0"/>
        <v>060</v>
      </c>
      <c r="M20" s="3" t="str">
        <f t="shared" si="1"/>
        <v>00000</v>
      </c>
      <c r="N20" s="3">
        <v>2</v>
      </c>
      <c r="O20" s="3">
        <v>1</v>
      </c>
      <c r="P20" s="2" t="s">
        <v>22</v>
      </c>
      <c r="Q20" s="2" t="s">
        <v>65</v>
      </c>
      <c r="R20" s="5" t="str">
        <f t="shared" si="3"/>
        <v>20180516-Str-Ml-Nylo01-Uvpo1-M1000-D060-T00000-G02-R01-0014.JPG</v>
      </c>
    </row>
    <row r="21" spans="1:18" x14ac:dyDescent="0.2">
      <c r="A21" s="1" t="s">
        <v>66</v>
      </c>
      <c r="B21" s="5" t="str">
        <f t="shared" si="2"/>
        <v>20180516</v>
      </c>
      <c r="C21" s="5" t="s">
        <v>19</v>
      </c>
      <c r="D21" s="5" t="s">
        <v>20</v>
      </c>
      <c r="E21" s="1" t="s">
        <v>58</v>
      </c>
      <c r="F21" s="1" t="s">
        <v>30</v>
      </c>
      <c r="G21" s="1" t="s">
        <v>31</v>
      </c>
      <c r="H21" s="1" t="s">
        <v>24</v>
      </c>
      <c r="I21" s="1">
        <v>30</v>
      </c>
      <c r="J21" s="1">
        <v>0.5</v>
      </c>
      <c r="K21" s="3" t="str">
        <f>IF(F21="NA","0000",IF(F21="A01","1000",IF(F21="A02","0000",IF(F21="A02","0300",IF(F21="A04","0200",ERROR)))))</f>
        <v>1000</v>
      </c>
      <c r="L21" s="3" t="str">
        <f t="shared" si="0"/>
        <v>060</v>
      </c>
      <c r="M21" s="3" t="str">
        <f t="shared" si="1"/>
        <v>00030</v>
      </c>
      <c r="N21" s="3">
        <v>2</v>
      </c>
      <c r="O21" s="3">
        <v>1</v>
      </c>
      <c r="P21" s="2" t="s">
        <v>22</v>
      </c>
      <c r="Q21" s="2" t="s">
        <v>67</v>
      </c>
      <c r="R21" s="5" t="str">
        <f t="shared" si="3"/>
        <v>20180516-Str-Ml-Nylo01-Uvpo1-M1000-D060-T00030-G02-R01-0015.JPG</v>
      </c>
    </row>
    <row r="22" spans="1:18" x14ac:dyDescent="0.2">
      <c r="A22" s="1" t="s">
        <v>68</v>
      </c>
      <c r="B22" s="5" t="str">
        <f t="shared" si="2"/>
        <v>20180516</v>
      </c>
      <c r="C22" s="5" t="s">
        <v>19</v>
      </c>
      <c r="D22" s="5" t="s">
        <v>20</v>
      </c>
      <c r="E22" s="1" t="s">
        <v>58</v>
      </c>
      <c r="F22" s="1" t="s">
        <v>30</v>
      </c>
      <c r="G22" s="1" t="s">
        <v>31</v>
      </c>
      <c r="H22" s="1" t="s">
        <v>24</v>
      </c>
      <c r="I22" s="1">
        <v>46</v>
      </c>
      <c r="J22" s="1">
        <v>1</v>
      </c>
      <c r="K22" s="3" t="str">
        <f>IF(F22="NA","0000",IF(F22="A01","1000",IF(F22="A02","0000",IF(F22="A02","0300",IF(F22="A04","0200",ERROR)))))</f>
        <v>1000</v>
      </c>
      <c r="L22" s="3" t="str">
        <f t="shared" si="0"/>
        <v>060</v>
      </c>
      <c r="M22" s="3" t="str">
        <f t="shared" si="1"/>
        <v>00060</v>
      </c>
      <c r="N22" s="3">
        <v>2</v>
      </c>
      <c r="O22" s="3">
        <v>1</v>
      </c>
      <c r="P22" s="2" t="s">
        <v>22</v>
      </c>
      <c r="Q22" s="2" t="s">
        <v>69</v>
      </c>
      <c r="R22" s="5" t="str">
        <f t="shared" si="3"/>
        <v>20180516-Str-Ml-Nylo01-Uvpo1-M1000-D060-T00060-G02-R01-0016.JPG</v>
      </c>
    </row>
    <row r="23" spans="1:18" x14ac:dyDescent="0.2">
      <c r="A23" s="1" t="s">
        <v>70</v>
      </c>
      <c r="B23" s="5" t="str">
        <f t="shared" si="2"/>
        <v>20180518</v>
      </c>
      <c r="C23" s="5" t="s">
        <v>19</v>
      </c>
      <c r="D23" s="5" t="s">
        <v>20</v>
      </c>
      <c r="E23" s="1" t="s">
        <v>58</v>
      </c>
      <c r="F23" s="1" t="s">
        <v>30</v>
      </c>
      <c r="G23" s="1" t="s">
        <v>31</v>
      </c>
      <c r="H23" s="1" t="s">
        <v>24</v>
      </c>
      <c r="I23" s="1">
        <v>36</v>
      </c>
      <c r="J23" s="1">
        <v>2</v>
      </c>
      <c r="K23" s="3" t="str">
        <f>IF(F23="NA","0000",IF(F23="A01","1000",IF(F23="A02","0000",IF(F23="A02","0300",IF(F23="A04","0200",ERROR)))))</f>
        <v>1000</v>
      </c>
      <c r="L23" s="3" t="str">
        <f t="shared" si="0"/>
        <v>060</v>
      </c>
      <c r="M23" s="3" t="str">
        <f t="shared" si="1"/>
        <v>00120</v>
      </c>
      <c r="N23" s="3">
        <v>2</v>
      </c>
      <c r="O23" s="3">
        <v>1</v>
      </c>
      <c r="P23" s="2" t="s">
        <v>22</v>
      </c>
      <c r="Q23" s="2" t="s">
        <v>71</v>
      </c>
      <c r="R23" s="5" t="str">
        <f t="shared" si="3"/>
        <v>20180518-Str-Ml-Nylo01-Uvpo1-M1000-D060-T00120-G02-R01-0022.JPG</v>
      </c>
    </row>
    <row r="24" spans="1:18" x14ac:dyDescent="0.2">
      <c r="A24" s="1" t="s">
        <v>72</v>
      </c>
      <c r="B24" s="5" t="str">
        <f t="shared" si="2"/>
        <v>20180518</v>
      </c>
      <c r="C24" s="5" t="s">
        <v>19</v>
      </c>
      <c r="D24" s="5" t="s">
        <v>20</v>
      </c>
      <c r="E24" s="1" t="s">
        <v>58</v>
      </c>
      <c r="F24" s="1" t="s">
        <v>30</v>
      </c>
      <c r="G24" s="1" t="s">
        <v>31</v>
      </c>
      <c r="H24" s="1" t="s">
        <v>24</v>
      </c>
      <c r="I24" s="1">
        <v>26</v>
      </c>
      <c r="J24" s="1">
        <v>3</v>
      </c>
      <c r="K24" s="3" t="str">
        <f>IF(F24="NA","0000",IF(F24="A01","1000",IF(F24="A02","0000",IF(F24="A02","0300",IF(F24="A04","0200",ERROR)))))</f>
        <v>1000</v>
      </c>
      <c r="L24" s="3" t="str">
        <f t="shared" si="0"/>
        <v>060</v>
      </c>
      <c r="M24" s="3" t="str">
        <f t="shared" si="1"/>
        <v>00180</v>
      </c>
      <c r="N24" s="3">
        <v>2</v>
      </c>
      <c r="O24" s="3">
        <v>1</v>
      </c>
      <c r="P24" s="2" t="s">
        <v>22</v>
      </c>
      <c r="Q24" s="2" t="s">
        <v>73</v>
      </c>
      <c r="R24" s="5" t="str">
        <f t="shared" si="3"/>
        <v>20180518-Str-Ml-Nylo01-Uvpo1-M1000-D060-T00180-G02-R01-0031.JPG</v>
      </c>
    </row>
    <row r="25" spans="1:18" x14ac:dyDescent="0.2">
      <c r="A25" s="1" t="s">
        <v>74</v>
      </c>
      <c r="B25" s="5" t="str">
        <f t="shared" si="2"/>
        <v>20180521</v>
      </c>
      <c r="C25" s="5" t="s">
        <v>19</v>
      </c>
      <c r="D25" s="5" t="s">
        <v>20</v>
      </c>
      <c r="E25" s="1" t="s">
        <v>58</v>
      </c>
      <c r="F25" s="1" t="s">
        <v>30</v>
      </c>
      <c r="G25" s="1" t="s">
        <v>31</v>
      </c>
      <c r="H25" s="1" t="s">
        <v>24</v>
      </c>
      <c r="I25" s="1">
        <v>1</v>
      </c>
      <c r="J25" s="1">
        <v>6</v>
      </c>
      <c r="K25" s="3" t="str">
        <f>IF(F25="NA","0000",IF(F25="A01","1000",IF(F25="A02","0000",IF(F25="A02","0300",IF(F25="A04","0200",ERROR)))))</f>
        <v>1000</v>
      </c>
      <c r="L25" s="3" t="str">
        <f t="shared" si="0"/>
        <v>060</v>
      </c>
      <c r="M25" s="3" t="str">
        <f t="shared" si="1"/>
        <v>00360</v>
      </c>
      <c r="N25" s="3">
        <v>2</v>
      </c>
      <c r="O25" s="3">
        <v>1</v>
      </c>
      <c r="P25" s="2" t="s">
        <v>22</v>
      </c>
      <c r="Q25" s="2" t="s">
        <v>75</v>
      </c>
      <c r="R25" s="5" t="str">
        <f t="shared" si="3"/>
        <v>20180521-Str-Ml-Nylo01-Uvpo1-M1000-D060-T00360-G02-R01-0038.JPG</v>
      </c>
    </row>
    <row r="26" spans="1:18" x14ac:dyDescent="0.2">
      <c r="A26" s="1" t="s">
        <v>76</v>
      </c>
      <c r="B26" s="5" t="str">
        <f t="shared" si="2"/>
        <v>20180521</v>
      </c>
      <c r="C26" s="5" t="s">
        <v>19</v>
      </c>
      <c r="D26" s="5" t="s">
        <v>20</v>
      </c>
      <c r="E26" s="1" t="s">
        <v>58</v>
      </c>
      <c r="F26" s="1" t="s">
        <v>30</v>
      </c>
      <c r="G26" s="1" t="s">
        <v>31</v>
      </c>
      <c r="H26" s="1" t="s">
        <v>24</v>
      </c>
      <c r="I26" s="1">
        <v>7</v>
      </c>
      <c r="J26" s="1">
        <v>12</v>
      </c>
      <c r="K26" s="3" t="str">
        <f>IF(F26="NA","0000",IF(F26="A01","1000",IF(F26="A02","0000",IF(F26="A02","0300",IF(F26="A04","0200",ERROR)))))</f>
        <v>1000</v>
      </c>
      <c r="L26" s="3" t="str">
        <f t="shared" si="0"/>
        <v>060</v>
      </c>
      <c r="M26" s="3" t="str">
        <f t="shared" si="1"/>
        <v>00720</v>
      </c>
      <c r="N26" s="3">
        <v>2</v>
      </c>
      <c r="O26" s="3">
        <v>1</v>
      </c>
      <c r="P26" s="2" t="s">
        <v>22</v>
      </c>
      <c r="Q26" s="2" t="s">
        <v>77</v>
      </c>
      <c r="R26" s="5" t="str">
        <f t="shared" si="3"/>
        <v>20180521-Str-Ml-Nylo01-Uvpo1-M1000-D060-T00720-G02-R01-0056.JPG</v>
      </c>
    </row>
    <row r="27" spans="1:18" x14ac:dyDescent="0.2">
      <c r="A27" s="1" t="s">
        <v>78</v>
      </c>
      <c r="B27" s="5" t="str">
        <f t="shared" si="2"/>
        <v>20180603</v>
      </c>
      <c r="C27" s="5" t="s">
        <v>19</v>
      </c>
      <c r="D27" s="5" t="s">
        <v>20</v>
      </c>
      <c r="E27" s="1" t="s">
        <v>58</v>
      </c>
      <c r="F27" s="1" t="s">
        <v>30</v>
      </c>
      <c r="G27" s="1" t="s">
        <v>31</v>
      </c>
      <c r="H27" s="1" t="s">
        <v>24</v>
      </c>
      <c r="I27" s="1">
        <v>3</v>
      </c>
      <c r="J27" s="1">
        <v>24</v>
      </c>
      <c r="K27" s="3" t="str">
        <f>IF(F27="NA","0000",IF(F27="A01","1000",IF(F27="A02","0000",IF(F27="A02","0300",IF(F27="A04","0200",ERROR)))))</f>
        <v>1000</v>
      </c>
      <c r="L27" s="3" t="str">
        <f t="shared" si="0"/>
        <v>060</v>
      </c>
      <c r="M27" s="3" t="str">
        <f t="shared" si="1"/>
        <v>01440</v>
      </c>
      <c r="N27" s="3">
        <v>2</v>
      </c>
      <c r="O27" s="3">
        <v>1</v>
      </c>
      <c r="P27" s="2" t="s">
        <v>22</v>
      </c>
      <c r="Q27" s="2" t="s">
        <v>79</v>
      </c>
      <c r="R27" s="5" t="str">
        <f t="shared" si="3"/>
        <v>20180603-Str-Ml-Nylo01-Uvpo1-M1000-D060-T01440-G02-R01-0066.JPG</v>
      </c>
    </row>
    <row r="28" spans="1:18" x14ac:dyDescent="0.2">
      <c r="A28" s="1" t="s">
        <v>80</v>
      </c>
      <c r="B28" s="5" t="str">
        <f t="shared" si="2"/>
        <v>20180619</v>
      </c>
      <c r="C28" s="5" t="s">
        <v>19</v>
      </c>
      <c r="D28" s="5" t="s">
        <v>20</v>
      </c>
      <c r="E28" s="1" t="s">
        <v>58</v>
      </c>
      <c r="F28" s="1" t="s">
        <v>30</v>
      </c>
      <c r="G28" s="1" t="s">
        <v>31</v>
      </c>
      <c r="H28" s="1" t="s">
        <v>24</v>
      </c>
      <c r="I28" s="1">
        <v>3</v>
      </c>
      <c r="J28" s="1">
        <v>48</v>
      </c>
      <c r="K28" s="3" t="str">
        <f>IF(F28="NA","0000",IF(F28="A01","1000",IF(F28="A02","0000",IF(F28="A02","0300",IF(F28="A04","0200",ERROR)))))</f>
        <v>1000</v>
      </c>
      <c r="L28" s="3" t="str">
        <f t="shared" si="0"/>
        <v>060</v>
      </c>
      <c r="M28" s="3" t="str">
        <f t="shared" si="1"/>
        <v>02880</v>
      </c>
      <c r="N28" s="3">
        <v>2</v>
      </c>
      <c r="O28" s="3">
        <v>1</v>
      </c>
      <c r="P28" s="2" t="s">
        <v>22</v>
      </c>
      <c r="Q28" s="2" t="s">
        <v>81</v>
      </c>
      <c r="R28" s="5" t="str">
        <f t="shared" si="3"/>
        <v>20180619-Str-Ml-Nylo01-Uvpo1-M1000-D060-T02880-G02-R01-0128.JPG</v>
      </c>
    </row>
    <row r="29" spans="1:18" x14ac:dyDescent="0.2">
      <c r="A29" s="1" t="s">
        <v>82</v>
      </c>
      <c r="B29" s="5" t="str">
        <f t="shared" si="2"/>
        <v>20180709</v>
      </c>
      <c r="C29" s="5" t="s">
        <v>19</v>
      </c>
      <c r="D29" s="5" t="s">
        <v>20</v>
      </c>
      <c r="E29" s="1" t="s">
        <v>58</v>
      </c>
      <c r="F29" s="1" t="s">
        <v>30</v>
      </c>
      <c r="G29" s="1" t="s">
        <v>31</v>
      </c>
      <c r="H29" s="1" t="s">
        <v>24</v>
      </c>
      <c r="I29" s="1">
        <v>0</v>
      </c>
      <c r="J29" s="1">
        <v>168</v>
      </c>
      <c r="K29" s="3" t="str">
        <f>IF(F29="NA","0000",IF(F29="A01","1000",IF(F29="A02","0000",IF(F29="A02","0300",IF(F29="A04","0200",ERROR)))))</f>
        <v>1000</v>
      </c>
      <c r="L29" s="3" t="str">
        <f>IF(F29="NA",TEXT(0,"000"),TEXT(60,"000"))</f>
        <v>060</v>
      </c>
      <c r="M29" s="3" t="str">
        <f>IF(J29="NA",TEXT(0,"00000"),TEXT((J29*60),"00000"))</f>
        <v>10080</v>
      </c>
      <c r="N29" s="3">
        <v>2</v>
      </c>
      <c r="O29" s="3">
        <v>1</v>
      </c>
      <c r="P29" s="2" t="s">
        <v>83</v>
      </c>
      <c r="Q29" s="2" t="s">
        <v>84</v>
      </c>
      <c r="R29" s="5" t="str">
        <f t="shared" si="3"/>
        <v>20180709-Str-Ml-Nylo01-Uvpo1-M1000-D060-T10080-G02-R01-0191.JPG</v>
      </c>
    </row>
    <row r="30" spans="1:18" x14ac:dyDescent="0.2">
      <c r="A30" s="1" t="s">
        <v>85</v>
      </c>
      <c r="B30" s="5" t="str">
        <f t="shared" si="2"/>
        <v>20180518</v>
      </c>
      <c r="C30" s="5" t="s">
        <v>19</v>
      </c>
      <c r="D30" s="5" t="s">
        <v>20</v>
      </c>
      <c r="E30" s="1" t="s">
        <v>21</v>
      </c>
      <c r="F30" s="1" t="s">
        <v>22</v>
      </c>
      <c r="G30" s="1" t="s">
        <v>23</v>
      </c>
      <c r="H30" s="1" t="s">
        <v>24</v>
      </c>
      <c r="I30" s="1">
        <v>31</v>
      </c>
      <c r="J30" s="1" t="s">
        <v>22</v>
      </c>
      <c r="K30" s="3" t="str">
        <f>IF(F30="NA","0000",IF(F30="A01","1000",IF(F30="A02","0000",IF(F30="A02","0300",IF(F30="A04","0200",ERROR)))))</f>
        <v>0000</v>
      </c>
      <c r="L30" s="3" t="str">
        <f t="shared" si="0"/>
        <v>000</v>
      </c>
      <c r="M30" s="3" t="str">
        <f t="shared" si="1"/>
        <v>00000</v>
      </c>
      <c r="N30" s="3">
        <v>1</v>
      </c>
      <c r="O30" s="3">
        <v>2</v>
      </c>
      <c r="P30" s="2" t="s">
        <v>22</v>
      </c>
      <c r="Q30" s="2" t="s">
        <v>86</v>
      </c>
      <c r="R30" s="5" t="str">
        <f t="shared" si="3"/>
        <v>20180518-Str-Ml-Cott01-Ndata-M0000-D000-T00000-G01-R02-0017.JPG</v>
      </c>
    </row>
    <row r="31" spans="1:18" x14ac:dyDescent="0.2">
      <c r="A31" s="1" t="s">
        <v>87</v>
      </c>
      <c r="B31" s="5" t="str">
        <f t="shared" si="2"/>
        <v>20180518</v>
      </c>
      <c r="C31" s="5" t="s">
        <v>19</v>
      </c>
      <c r="D31" s="5" t="s">
        <v>20</v>
      </c>
      <c r="E31" s="1" t="s">
        <v>27</v>
      </c>
      <c r="F31" s="1" t="s">
        <v>22</v>
      </c>
      <c r="G31" s="1" t="s">
        <v>23</v>
      </c>
      <c r="H31" s="1" t="s">
        <v>24</v>
      </c>
      <c r="I31" s="1">
        <v>1</v>
      </c>
      <c r="J31" s="1" t="s">
        <v>22</v>
      </c>
      <c r="K31" s="3" t="str">
        <f>IF(F31="NA","0000",IF(F31="A01","1000",IF(F31="A02","0000",IF(F31="A02","0300",IF(F31="A04","0200",ERROR)))))</f>
        <v>0000</v>
      </c>
      <c r="L31" s="3" t="str">
        <f t="shared" si="0"/>
        <v>000</v>
      </c>
      <c r="M31" s="3" t="str">
        <f t="shared" si="1"/>
        <v>00000</v>
      </c>
      <c r="N31" s="3">
        <v>1</v>
      </c>
      <c r="O31" s="3">
        <v>2</v>
      </c>
      <c r="P31" s="2" t="s">
        <v>22</v>
      </c>
      <c r="Q31" s="2" t="s">
        <v>88</v>
      </c>
      <c r="R31" s="5" t="str">
        <f t="shared" si="3"/>
        <v>20180518-Str-Ml-Wool01-Ndata-M0000-D000-T00000-G01-R02-0018.JPG</v>
      </c>
    </row>
    <row r="32" spans="1:18" x14ac:dyDescent="0.2">
      <c r="A32" s="1" t="s">
        <v>89</v>
      </c>
      <c r="B32" s="5" t="str">
        <f t="shared" si="2"/>
        <v>20180518</v>
      </c>
      <c r="C32" s="5" t="s">
        <v>19</v>
      </c>
      <c r="D32" s="5" t="s">
        <v>20</v>
      </c>
      <c r="E32" s="1" t="s">
        <v>21</v>
      </c>
      <c r="F32" s="1" t="s">
        <v>30</v>
      </c>
      <c r="G32" s="1" t="s">
        <v>31</v>
      </c>
      <c r="H32" s="1" t="s">
        <v>24</v>
      </c>
      <c r="I32" s="1">
        <v>148</v>
      </c>
      <c r="J32" s="1" t="s">
        <v>22</v>
      </c>
      <c r="K32" s="3" t="str">
        <f>IF(F32="NA","0000",IF(F32="A01","1000",IF(F32="A02","0000",IF(F32="A02","0300",IF(F32="A04","0200",ERROR)))))</f>
        <v>1000</v>
      </c>
      <c r="L32" s="3" t="str">
        <f t="shared" si="0"/>
        <v>060</v>
      </c>
      <c r="M32" s="3" t="str">
        <f t="shared" si="1"/>
        <v>00000</v>
      </c>
      <c r="N32" s="3">
        <v>1</v>
      </c>
      <c r="O32" s="3">
        <v>2</v>
      </c>
      <c r="P32" s="2" t="s">
        <v>22</v>
      </c>
      <c r="Q32" s="2" t="s">
        <v>90</v>
      </c>
      <c r="R32" s="5" t="str">
        <f t="shared" si="3"/>
        <v>20180518-Str-Ml-Cott01-Uvpo1-M1000-D060-T00000-G01-R02-0019.JPG</v>
      </c>
    </row>
    <row r="33" spans="1:18" x14ac:dyDescent="0.2">
      <c r="A33" s="1" t="s">
        <v>91</v>
      </c>
      <c r="B33" s="5" t="str">
        <f t="shared" si="2"/>
        <v>20180518</v>
      </c>
      <c r="C33" s="5" t="s">
        <v>19</v>
      </c>
      <c r="D33" s="5" t="s">
        <v>20</v>
      </c>
      <c r="E33" s="1" t="s">
        <v>21</v>
      </c>
      <c r="F33" s="1" t="s">
        <v>30</v>
      </c>
      <c r="G33" s="1" t="s">
        <v>31</v>
      </c>
      <c r="H33" s="1" t="s">
        <v>24</v>
      </c>
      <c r="I33" s="1">
        <v>66</v>
      </c>
      <c r="J33" s="1" t="s">
        <v>22</v>
      </c>
      <c r="K33" s="3" t="str">
        <f>IF(F33="NA","0000",IF(F33="A01","1000",IF(F33="A02","0000",IF(F33="A02","0300",IF(F33="A04","0200",ERROR)))))</f>
        <v>1000</v>
      </c>
      <c r="L33" s="3" t="str">
        <f t="shared" si="0"/>
        <v>060</v>
      </c>
      <c r="M33" s="3" t="str">
        <f t="shared" si="1"/>
        <v>00000</v>
      </c>
      <c r="N33" s="3">
        <v>1</v>
      </c>
      <c r="O33" s="3">
        <v>2</v>
      </c>
      <c r="P33" s="2" t="s">
        <v>22</v>
      </c>
      <c r="Q33" s="2" t="s">
        <v>92</v>
      </c>
      <c r="R33" s="5" t="str">
        <f t="shared" si="3"/>
        <v>20180518-Str-Ml-Cott01-Uvpo1-M1000-D060-T00000-G01-R02-0020.JPG</v>
      </c>
    </row>
    <row r="34" spans="1:18" x14ac:dyDescent="0.2">
      <c r="A34" s="1" t="s">
        <v>93</v>
      </c>
      <c r="B34" s="5" t="str">
        <f t="shared" si="2"/>
        <v>20180518</v>
      </c>
      <c r="C34" s="5" t="s">
        <v>19</v>
      </c>
      <c r="D34" s="5" t="s">
        <v>20</v>
      </c>
      <c r="E34" s="1" t="s">
        <v>27</v>
      </c>
      <c r="F34" s="1" t="s">
        <v>30</v>
      </c>
      <c r="G34" s="1" t="s">
        <v>31</v>
      </c>
      <c r="H34" s="1" t="s">
        <v>24</v>
      </c>
      <c r="I34" s="1">
        <v>8</v>
      </c>
      <c r="J34" s="1">
        <v>0</v>
      </c>
      <c r="K34" s="3" t="str">
        <f>IF(F34="NA","0000",IF(F34="A01","1000",IF(F34="A02","0000",IF(F34="A02","0300",IF(F34="A04","0200",ERROR)))))</f>
        <v>1000</v>
      </c>
      <c r="L34" s="3" t="str">
        <f t="shared" si="0"/>
        <v>060</v>
      </c>
      <c r="M34" s="3" t="str">
        <f t="shared" si="1"/>
        <v>00000</v>
      </c>
      <c r="N34" s="3">
        <v>1</v>
      </c>
      <c r="O34" s="3">
        <v>2</v>
      </c>
      <c r="P34" s="2" t="s">
        <v>22</v>
      </c>
      <c r="Q34" s="2" t="s">
        <v>94</v>
      </c>
      <c r="R34" s="5" t="str">
        <f t="shared" si="3"/>
        <v>20180518-Str-Ml-Wool01-Uvpo1-M1000-D060-T00000-G01-R02-0021.JPG</v>
      </c>
    </row>
    <row r="35" spans="1:18" x14ac:dyDescent="0.2">
      <c r="A35" s="1" t="s">
        <v>95</v>
      </c>
      <c r="B35" s="5" t="str">
        <f t="shared" si="2"/>
        <v>20180518</v>
      </c>
      <c r="C35" s="5" t="s">
        <v>19</v>
      </c>
      <c r="D35" s="5" t="s">
        <v>20</v>
      </c>
      <c r="E35" s="1" t="s">
        <v>27</v>
      </c>
      <c r="F35" s="1" t="s">
        <v>30</v>
      </c>
      <c r="G35" s="1" t="s">
        <v>31</v>
      </c>
      <c r="H35" s="1" t="s">
        <v>24</v>
      </c>
      <c r="I35" s="1">
        <v>9</v>
      </c>
      <c r="J35" s="1">
        <v>0.5</v>
      </c>
      <c r="K35" s="3" t="str">
        <f>IF(F35="NA","0000",IF(F35="A01","1000",IF(F35="A02","0000",IF(F35="A02","0300",IF(F35="A04","0200",ERROR)))))</f>
        <v>1000</v>
      </c>
      <c r="L35" s="3" t="str">
        <f t="shared" si="0"/>
        <v>060</v>
      </c>
      <c r="M35" s="3" t="str">
        <f t="shared" si="1"/>
        <v>00030</v>
      </c>
      <c r="N35" s="3">
        <v>1</v>
      </c>
      <c r="O35" s="3">
        <v>2</v>
      </c>
      <c r="P35" s="2" t="s">
        <v>22</v>
      </c>
      <c r="Q35" s="2" t="s">
        <v>96</v>
      </c>
      <c r="R35" s="5" t="str">
        <f t="shared" si="3"/>
        <v>20180518-Str-Ml-Wool01-Uvpo1-M1000-D060-T00030-G01-R02-0028.JPG</v>
      </c>
    </row>
    <row r="36" spans="1:18" x14ac:dyDescent="0.2">
      <c r="A36" s="1" t="s">
        <v>97</v>
      </c>
      <c r="B36" s="5" t="str">
        <f t="shared" si="2"/>
        <v>20180518</v>
      </c>
      <c r="C36" s="5" t="s">
        <v>19</v>
      </c>
      <c r="D36" s="5" t="s">
        <v>20</v>
      </c>
      <c r="E36" s="1" t="s">
        <v>27</v>
      </c>
      <c r="F36" s="1" t="s">
        <v>30</v>
      </c>
      <c r="G36" s="1" t="s">
        <v>31</v>
      </c>
      <c r="H36" s="1" t="s">
        <v>24</v>
      </c>
      <c r="I36" s="1">
        <v>6</v>
      </c>
      <c r="J36" s="1">
        <v>1</v>
      </c>
      <c r="K36" s="3" t="str">
        <f>IF(F36="NA","0000",IF(F36="A01","1000",IF(F36="A02","0000",IF(F36="A02","0300",IF(F36="A04","0200",ERROR)))))</f>
        <v>1000</v>
      </c>
      <c r="L36" s="3" t="str">
        <f t="shared" si="0"/>
        <v>060</v>
      </c>
      <c r="M36" s="3" t="str">
        <f t="shared" si="1"/>
        <v>00060</v>
      </c>
      <c r="N36" s="3">
        <v>1</v>
      </c>
      <c r="O36" s="3">
        <v>2</v>
      </c>
      <c r="P36" s="2" t="s">
        <v>22</v>
      </c>
      <c r="Q36" s="2" t="s">
        <v>98</v>
      </c>
      <c r="R36" s="5" t="str">
        <f t="shared" si="3"/>
        <v>20180518-Str-Ml-Wool01-Uvpo1-M1000-D060-T00060-G01-R02-0030.JPG</v>
      </c>
    </row>
    <row r="37" spans="1:18" x14ac:dyDescent="0.2">
      <c r="A37" s="1" t="s">
        <v>99</v>
      </c>
      <c r="B37" s="5" t="str">
        <f t="shared" si="2"/>
        <v>20180521</v>
      </c>
      <c r="C37" s="5" t="s">
        <v>19</v>
      </c>
      <c r="D37" s="5" t="s">
        <v>20</v>
      </c>
      <c r="E37" s="1" t="s">
        <v>27</v>
      </c>
      <c r="F37" s="1" t="s">
        <v>30</v>
      </c>
      <c r="G37" s="1" t="s">
        <v>31</v>
      </c>
      <c r="H37" s="1" t="s">
        <v>24</v>
      </c>
      <c r="I37" s="1">
        <v>3</v>
      </c>
      <c r="J37" s="1">
        <v>2</v>
      </c>
      <c r="K37" s="3" t="str">
        <f>IF(F37="NA","0000",IF(F37="A01","1000",IF(F37="A02","0000",IF(F37="A02","0300",IF(F37="A04","0200",ERROR)))))</f>
        <v>1000</v>
      </c>
      <c r="L37" s="3" t="str">
        <f t="shared" si="0"/>
        <v>060</v>
      </c>
      <c r="M37" s="3" t="str">
        <f t="shared" si="1"/>
        <v>00120</v>
      </c>
      <c r="N37" s="3">
        <v>1</v>
      </c>
      <c r="O37" s="3">
        <v>2</v>
      </c>
      <c r="P37" s="2" t="s">
        <v>22</v>
      </c>
      <c r="Q37" s="2" t="s">
        <v>100</v>
      </c>
      <c r="R37" s="5" t="str">
        <f t="shared" si="3"/>
        <v>20180521-Str-Ml-Wool01-Uvpo1-M1000-D060-T00120-G01-R02-0036.JPG</v>
      </c>
    </row>
    <row r="38" spans="1:18" x14ac:dyDescent="0.2">
      <c r="A38" s="1" t="s">
        <v>101</v>
      </c>
      <c r="B38" s="5" t="str">
        <f t="shared" si="2"/>
        <v>20180521</v>
      </c>
      <c r="C38" s="5" t="s">
        <v>19</v>
      </c>
      <c r="D38" s="5" t="s">
        <v>20</v>
      </c>
      <c r="E38" s="1" t="s">
        <v>27</v>
      </c>
      <c r="F38" s="1" t="s">
        <v>30</v>
      </c>
      <c r="G38" s="1" t="s">
        <v>31</v>
      </c>
      <c r="H38" s="1" t="s">
        <v>24</v>
      </c>
      <c r="I38" s="1">
        <v>7</v>
      </c>
      <c r="J38" s="1">
        <v>3</v>
      </c>
      <c r="K38" s="3" t="str">
        <f>IF(F38="NA","0000",IF(F38="A01","1000",IF(F38="A02","0000",IF(F38="A02","0300",IF(F38="A04","0200",ERROR)))))</f>
        <v>1000</v>
      </c>
      <c r="L38" s="3" t="str">
        <f t="shared" si="0"/>
        <v>060</v>
      </c>
      <c r="M38" s="3" t="str">
        <f t="shared" si="1"/>
        <v>00180</v>
      </c>
      <c r="N38" s="3">
        <v>1</v>
      </c>
      <c r="O38" s="3">
        <v>2</v>
      </c>
      <c r="P38" s="2" t="s">
        <v>22</v>
      </c>
      <c r="Q38" s="2" t="s">
        <v>102</v>
      </c>
      <c r="R38" s="5" t="str">
        <f t="shared" si="3"/>
        <v>20180521-Str-Ml-Wool01-Uvpo1-M1000-D060-T00180-G01-R02-0037.JPG</v>
      </c>
    </row>
    <row r="39" spans="1:18" x14ac:dyDescent="0.2">
      <c r="A39" s="1" t="s">
        <v>103</v>
      </c>
      <c r="B39" s="5" t="str">
        <f t="shared" si="2"/>
        <v>20180521</v>
      </c>
      <c r="C39" s="5" t="s">
        <v>19</v>
      </c>
      <c r="D39" s="5" t="s">
        <v>20</v>
      </c>
      <c r="E39" s="1" t="s">
        <v>27</v>
      </c>
      <c r="F39" s="1" t="s">
        <v>30</v>
      </c>
      <c r="G39" s="1" t="s">
        <v>31</v>
      </c>
      <c r="H39" s="1" t="s">
        <v>24</v>
      </c>
      <c r="I39" s="1">
        <v>1</v>
      </c>
      <c r="J39" s="1">
        <v>6</v>
      </c>
      <c r="K39" s="3" t="str">
        <f>IF(F39="NA","0000",IF(F39="A01","1000",IF(F39="A02","0000",IF(F39="A02","0300",IF(F39="A04","0200",ERROR)))))</f>
        <v>1000</v>
      </c>
      <c r="L39" s="3" t="str">
        <f t="shared" si="0"/>
        <v>060</v>
      </c>
      <c r="M39" s="3" t="str">
        <f t="shared" si="1"/>
        <v>00360</v>
      </c>
      <c r="N39" s="3">
        <v>1</v>
      </c>
      <c r="O39" s="3">
        <v>2</v>
      </c>
      <c r="P39" s="2" t="s">
        <v>22</v>
      </c>
      <c r="Q39" s="2" t="s">
        <v>104</v>
      </c>
      <c r="R39" s="5" t="str">
        <f t="shared" si="3"/>
        <v>20180521-Str-Ml-Wool01-Uvpo1-M1000-D060-T00360-G01-R02-0041.JPG</v>
      </c>
    </row>
    <row r="40" spans="1:18" x14ac:dyDescent="0.2">
      <c r="A40" s="1" t="s">
        <v>105</v>
      </c>
      <c r="B40" s="5" t="str">
        <f t="shared" si="2"/>
        <v>20180521</v>
      </c>
      <c r="C40" s="5" t="s">
        <v>19</v>
      </c>
      <c r="D40" s="5" t="s">
        <v>20</v>
      </c>
      <c r="E40" s="1" t="s">
        <v>27</v>
      </c>
      <c r="F40" s="1" t="s">
        <v>30</v>
      </c>
      <c r="G40" s="1" t="s">
        <v>31</v>
      </c>
      <c r="H40" s="1" t="s">
        <v>24</v>
      </c>
      <c r="I40" s="1">
        <v>0</v>
      </c>
      <c r="J40" s="1">
        <v>12</v>
      </c>
      <c r="K40" s="3" t="str">
        <f>IF(F40="NA","0000",IF(F40="A01","1000",IF(F40="A02","0000",IF(F40="A02","0300",IF(F40="A04","0200",ERROR)))))</f>
        <v>1000</v>
      </c>
      <c r="L40" s="3" t="str">
        <f t="shared" si="0"/>
        <v>060</v>
      </c>
      <c r="M40" s="3" t="str">
        <f t="shared" si="1"/>
        <v>00720</v>
      </c>
      <c r="N40" s="3">
        <v>1</v>
      </c>
      <c r="O40" s="3">
        <v>2</v>
      </c>
      <c r="P40" s="2" t="s">
        <v>22</v>
      </c>
      <c r="Q40" s="2" t="s">
        <v>106</v>
      </c>
      <c r="R40" s="5" t="str">
        <f t="shared" si="3"/>
        <v>20180521-Str-Ml-Wool01-Uvpo1-M1000-D060-T00720-G01-R02-0058.JPG</v>
      </c>
    </row>
    <row r="41" spans="1:18" x14ac:dyDescent="0.2">
      <c r="A41" s="1" t="s">
        <v>107</v>
      </c>
      <c r="B41" s="5" t="str">
        <f t="shared" si="2"/>
        <v>20180603</v>
      </c>
      <c r="C41" s="5" t="s">
        <v>19</v>
      </c>
      <c r="D41" s="5" t="s">
        <v>20</v>
      </c>
      <c r="E41" s="1" t="s">
        <v>27</v>
      </c>
      <c r="F41" s="1" t="s">
        <v>30</v>
      </c>
      <c r="G41" s="1" t="s">
        <v>31</v>
      </c>
      <c r="H41" s="1" t="s">
        <v>24</v>
      </c>
      <c r="I41" s="1">
        <v>2</v>
      </c>
      <c r="J41" s="1">
        <v>24</v>
      </c>
      <c r="K41" s="3" t="str">
        <f>IF(F41="NA","0000",IF(F41="A01","1000",IF(F41="A02","0000",IF(F41="A02","0300",IF(F41="A04","0200",ERROR)))))</f>
        <v>1000</v>
      </c>
      <c r="L41" s="3" t="str">
        <f t="shared" si="0"/>
        <v>060</v>
      </c>
      <c r="M41" s="3" t="str">
        <f t="shared" si="1"/>
        <v>01440</v>
      </c>
      <c r="N41" s="3">
        <v>1</v>
      </c>
      <c r="O41" s="3">
        <v>2</v>
      </c>
      <c r="P41" s="2" t="s">
        <v>22</v>
      </c>
      <c r="Q41" s="2" t="s">
        <v>108</v>
      </c>
      <c r="R41" s="5" t="str">
        <f t="shared" si="3"/>
        <v>20180603-Str-Ml-Wool01-Uvpo1-M1000-D060-T01440-G01-R02-0069.JPG</v>
      </c>
    </row>
    <row r="42" spans="1:18" x14ac:dyDescent="0.2">
      <c r="A42" s="1" t="s">
        <v>109</v>
      </c>
      <c r="B42" s="5" t="str">
        <f t="shared" si="2"/>
        <v>20180619</v>
      </c>
      <c r="C42" s="5" t="s">
        <v>19</v>
      </c>
      <c r="D42" s="5" t="s">
        <v>20</v>
      </c>
      <c r="E42" s="1" t="s">
        <v>27</v>
      </c>
      <c r="F42" s="1" t="s">
        <v>30</v>
      </c>
      <c r="G42" s="1" t="s">
        <v>31</v>
      </c>
      <c r="H42" s="1" t="s">
        <v>24</v>
      </c>
      <c r="I42" s="1">
        <v>2</v>
      </c>
      <c r="J42" s="1">
        <v>48</v>
      </c>
      <c r="K42" s="3" t="str">
        <f>IF(F42="NA","0000",IF(F42="A01","1000",IF(F42="A02","0000",IF(F42="A02","0300",IF(F42="A04","0200",ERROR)))))</f>
        <v>1000</v>
      </c>
      <c r="L42" s="3" t="str">
        <f t="shared" si="0"/>
        <v>060</v>
      </c>
      <c r="M42" s="3" t="str">
        <f t="shared" si="1"/>
        <v>02880</v>
      </c>
      <c r="N42" s="3">
        <v>1</v>
      </c>
      <c r="O42" s="3">
        <v>2</v>
      </c>
      <c r="P42" s="2" t="s">
        <v>22</v>
      </c>
      <c r="Q42" s="2" t="s">
        <v>110</v>
      </c>
      <c r="R42" s="5" t="str">
        <f t="shared" si="3"/>
        <v>20180619-Str-Ml-Wool01-Uvpo1-M1000-D060-T02880-G01-R02-0129.JPG</v>
      </c>
    </row>
    <row r="43" spans="1:18" x14ac:dyDescent="0.2">
      <c r="A43" s="1" t="s">
        <v>111</v>
      </c>
      <c r="B43" s="5" t="str">
        <f t="shared" si="2"/>
        <v>20180709</v>
      </c>
      <c r="C43" s="5" t="s">
        <v>19</v>
      </c>
      <c r="D43" s="5" t="s">
        <v>20</v>
      </c>
      <c r="E43" s="1" t="s">
        <v>27</v>
      </c>
      <c r="F43" s="1" t="s">
        <v>30</v>
      </c>
      <c r="G43" s="1" t="s">
        <v>31</v>
      </c>
      <c r="H43" s="1" t="s">
        <v>24</v>
      </c>
      <c r="I43" s="1">
        <v>0</v>
      </c>
      <c r="J43" s="1">
        <v>168</v>
      </c>
      <c r="K43" s="3" t="str">
        <f>IF(F43="NA","0000",IF(F43="A01","1000",IF(F43="A02","0000",IF(F43="A02","0300",IF(F43="A04","0200",ERROR)))))</f>
        <v>1000</v>
      </c>
      <c r="L43" s="3" t="str">
        <f>IF(F43="NA",TEXT(0,"000"),TEXT(60,"000"))</f>
        <v>060</v>
      </c>
      <c r="M43" s="3" t="str">
        <f>IF(J43="NA",TEXT(0,"00000"),TEXT((J43*60),"00000"))</f>
        <v>10080</v>
      </c>
      <c r="N43" s="3">
        <v>2</v>
      </c>
      <c r="O43" s="3">
        <v>1</v>
      </c>
      <c r="P43" s="2" t="s">
        <v>83</v>
      </c>
      <c r="Q43" s="2" t="s">
        <v>112</v>
      </c>
      <c r="R43" s="5" t="str">
        <f t="shared" si="3"/>
        <v>20180709-Str-Ml-Wool01-Uvpo1-M1000-D060-T10080-G02-R01-0192.JPG</v>
      </c>
    </row>
    <row r="44" spans="1:18" x14ac:dyDescent="0.2">
      <c r="A44" s="1" t="s">
        <v>113</v>
      </c>
      <c r="B44" s="5" t="str">
        <f t="shared" si="2"/>
        <v>20180518</v>
      </c>
      <c r="C44" s="5" t="s">
        <v>19</v>
      </c>
      <c r="D44" s="5" t="s">
        <v>20</v>
      </c>
      <c r="E44" s="1" t="s">
        <v>21</v>
      </c>
      <c r="F44" s="1" t="s">
        <v>22</v>
      </c>
      <c r="G44" s="1" t="s">
        <v>23</v>
      </c>
      <c r="H44" s="1" t="s">
        <v>24</v>
      </c>
      <c r="I44" s="1">
        <v>10</v>
      </c>
      <c r="J44" s="1" t="s">
        <v>22</v>
      </c>
      <c r="K44" s="3" t="str">
        <f>IF(F44="NA","0000",IF(F44="A01","1000",IF(F44="A02","0000",IF(F44="A02","0300",IF(F44="A04","0200",ERROR)))))</f>
        <v>0000</v>
      </c>
      <c r="L44" s="3" t="str">
        <f t="shared" si="0"/>
        <v>000</v>
      </c>
      <c r="M44" s="3" t="str">
        <f t="shared" si="1"/>
        <v>00000</v>
      </c>
      <c r="N44" s="3">
        <v>2</v>
      </c>
      <c r="O44" s="3">
        <v>2</v>
      </c>
      <c r="P44" s="1" t="s">
        <v>22</v>
      </c>
      <c r="Q44" s="2" t="s">
        <v>114</v>
      </c>
      <c r="R44" s="5" t="str">
        <f t="shared" si="3"/>
        <v>20180518-Str-Ml-Cott01-Ndata-M0000-D000-T00000-G02-R02-0023.JPG</v>
      </c>
    </row>
    <row r="45" spans="1:18" x14ac:dyDescent="0.2">
      <c r="A45" s="1" t="s">
        <v>115</v>
      </c>
      <c r="B45" s="5" t="str">
        <f t="shared" si="2"/>
        <v>20180518</v>
      </c>
      <c r="C45" s="5" t="s">
        <v>19</v>
      </c>
      <c r="D45" s="5" t="s">
        <v>20</v>
      </c>
      <c r="E45" s="1" t="s">
        <v>58</v>
      </c>
      <c r="F45" s="1" t="s">
        <v>22</v>
      </c>
      <c r="G45" s="1" t="s">
        <v>23</v>
      </c>
      <c r="H45" s="1" t="s">
        <v>24</v>
      </c>
      <c r="I45" s="1">
        <v>1</v>
      </c>
      <c r="J45" s="1" t="s">
        <v>22</v>
      </c>
      <c r="K45" s="3" t="str">
        <f>IF(F45="NA","0000",IF(F45="A01","1000",IF(F45="A02","0000",IF(F45="A02","0300",IF(F45="A04","0200",ERROR)))))</f>
        <v>0000</v>
      </c>
      <c r="L45" s="3" t="str">
        <f t="shared" si="0"/>
        <v>000</v>
      </c>
      <c r="M45" s="3" t="str">
        <f t="shared" si="1"/>
        <v>00000</v>
      </c>
      <c r="N45" s="3">
        <v>2</v>
      </c>
      <c r="O45" s="3">
        <v>2</v>
      </c>
      <c r="P45" s="2" t="s">
        <v>22</v>
      </c>
      <c r="Q45" s="2" t="s">
        <v>116</v>
      </c>
      <c r="R45" s="5" t="str">
        <f t="shared" si="3"/>
        <v>20180518-Str-Ml-Nylo01-Ndata-M0000-D000-T00000-G02-R02-0024.JPG</v>
      </c>
    </row>
    <row r="46" spans="1:18" x14ac:dyDescent="0.2">
      <c r="A46" s="1" t="s">
        <v>117</v>
      </c>
      <c r="B46" s="5" t="str">
        <f t="shared" si="2"/>
        <v>20180518</v>
      </c>
      <c r="C46" s="5" t="s">
        <v>19</v>
      </c>
      <c r="D46" s="5" t="s">
        <v>20</v>
      </c>
      <c r="E46" s="1" t="s">
        <v>21</v>
      </c>
      <c r="F46" s="1" t="s">
        <v>30</v>
      </c>
      <c r="G46" s="1" t="s">
        <v>31</v>
      </c>
      <c r="H46" s="1" t="s">
        <v>24</v>
      </c>
      <c r="I46" s="1">
        <v>73</v>
      </c>
      <c r="J46" s="1" t="s">
        <v>22</v>
      </c>
      <c r="K46" s="3" t="str">
        <f>IF(F46="NA","0000",IF(F46="A01","1000",IF(F46="A02","0000",IF(F46="A02","0300",IF(F46="A04","0200",ERROR)))))</f>
        <v>1000</v>
      </c>
      <c r="L46" s="3" t="str">
        <f t="shared" si="0"/>
        <v>060</v>
      </c>
      <c r="M46" s="3" t="str">
        <f t="shared" si="1"/>
        <v>00000</v>
      </c>
      <c r="N46" s="3">
        <v>2</v>
      </c>
      <c r="O46" s="3">
        <v>2</v>
      </c>
      <c r="P46" s="2" t="s">
        <v>22</v>
      </c>
      <c r="Q46" s="2" t="s">
        <v>118</v>
      </c>
      <c r="R46" s="5" t="str">
        <f t="shared" si="3"/>
        <v>20180518-Str-Ml-Cott01-Uvpo1-M1000-D060-T00000-G02-R02-0025.JPG</v>
      </c>
    </row>
    <row r="47" spans="1:18" x14ac:dyDescent="0.2">
      <c r="A47" s="1" t="s">
        <v>119</v>
      </c>
      <c r="B47" s="5" t="str">
        <f t="shared" si="2"/>
        <v>20180518</v>
      </c>
      <c r="C47" s="5" t="s">
        <v>19</v>
      </c>
      <c r="D47" s="5" t="s">
        <v>20</v>
      </c>
      <c r="E47" s="1" t="s">
        <v>21</v>
      </c>
      <c r="F47" s="1" t="s">
        <v>30</v>
      </c>
      <c r="G47" s="1" t="s">
        <v>31</v>
      </c>
      <c r="H47" s="1" t="s">
        <v>24</v>
      </c>
      <c r="I47" s="1">
        <v>69</v>
      </c>
      <c r="J47" s="1" t="s">
        <v>22</v>
      </c>
      <c r="K47" s="3" t="str">
        <f>IF(F47="NA","0000",IF(F47="A01","1000",IF(F47="A02","0000",IF(F47="A02","0300",IF(F47="A04","0200",ERROR)))))</f>
        <v>1000</v>
      </c>
      <c r="L47" s="3" t="str">
        <f t="shared" si="0"/>
        <v>060</v>
      </c>
      <c r="M47" s="3" t="str">
        <f t="shared" si="1"/>
        <v>00000</v>
      </c>
      <c r="N47" s="3">
        <v>2</v>
      </c>
      <c r="O47" s="3">
        <v>2</v>
      </c>
      <c r="P47" s="2" t="s">
        <v>22</v>
      </c>
      <c r="Q47" s="2" t="s">
        <v>120</v>
      </c>
      <c r="R47" s="5" t="str">
        <f t="shared" si="3"/>
        <v>20180518-Str-Ml-Cott01-Uvpo1-M1000-D060-T00000-G02-R02-0026.JPG</v>
      </c>
    </row>
    <row r="48" spans="1:18" x14ac:dyDescent="0.2">
      <c r="A48" s="1" t="s">
        <v>121</v>
      </c>
      <c r="B48" s="5" t="str">
        <f t="shared" si="2"/>
        <v>20180518</v>
      </c>
      <c r="C48" s="5" t="s">
        <v>19</v>
      </c>
      <c r="D48" s="5" t="s">
        <v>20</v>
      </c>
      <c r="E48" s="1" t="s">
        <v>58</v>
      </c>
      <c r="F48" s="1" t="s">
        <v>30</v>
      </c>
      <c r="G48" s="1" t="s">
        <v>31</v>
      </c>
      <c r="H48" s="1" t="s">
        <v>24</v>
      </c>
      <c r="I48" s="1">
        <v>30</v>
      </c>
      <c r="J48" s="1">
        <v>0</v>
      </c>
      <c r="K48" s="3" t="str">
        <f>IF(F48="NA","0000",IF(F48="A01","1000",IF(F48="A02","0000",IF(F48="A02","0300",IF(F48="A04","0200",ERROR)))))</f>
        <v>1000</v>
      </c>
      <c r="L48" s="3" t="str">
        <f t="shared" si="0"/>
        <v>060</v>
      </c>
      <c r="M48" s="3" t="str">
        <f t="shared" si="1"/>
        <v>00000</v>
      </c>
      <c r="N48" s="3">
        <v>2</v>
      </c>
      <c r="O48" s="3">
        <v>2</v>
      </c>
      <c r="P48" s="2" t="s">
        <v>22</v>
      </c>
      <c r="Q48" s="2" t="s">
        <v>122</v>
      </c>
      <c r="R48" s="5" t="str">
        <f t="shared" si="3"/>
        <v>20180518-Str-Ml-Nylo01-Uvpo1-M1000-D060-T00000-G02-R02-0027.JPG</v>
      </c>
    </row>
    <row r="49" spans="1:18" x14ac:dyDescent="0.2">
      <c r="A49" s="1" t="s">
        <v>123</v>
      </c>
      <c r="B49" s="5" t="str">
        <f t="shared" si="2"/>
        <v>20180518</v>
      </c>
      <c r="C49" s="5" t="s">
        <v>19</v>
      </c>
      <c r="D49" s="5" t="s">
        <v>20</v>
      </c>
      <c r="E49" s="1" t="s">
        <v>58</v>
      </c>
      <c r="F49" s="1" t="s">
        <v>30</v>
      </c>
      <c r="G49" s="1" t="s">
        <v>31</v>
      </c>
      <c r="H49" s="1" t="s">
        <v>24</v>
      </c>
      <c r="I49" s="1">
        <v>26</v>
      </c>
      <c r="J49" s="1">
        <v>0.5</v>
      </c>
      <c r="K49" s="3" t="str">
        <f>IF(F49="NA","0000",IF(F49="A01","1000",IF(F49="A02","0000",IF(F49="A02","0300",IF(F49="A04","0200",ERROR)))))</f>
        <v>1000</v>
      </c>
      <c r="L49" s="3" t="str">
        <f t="shared" si="0"/>
        <v>060</v>
      </c>
      <c r="M49" s="3" t="str">
        <f t="shared" si="1"/>
        <v>00030</v>
      </c>
      <c r="N49" s="3">
        <v>2</v>
      </c>
      <c r="O49" s="3">
        <v>2</v>
      </c>
      <c r="P49" s="2" t="s">
        <v>22</v>
      </c>
      <c r="Q49" s="2" t="s">
        <v>124</v>
      </c>
      <c r="R49" s="5" t="str">
        <f t="shared" si="3"/>
        <v>20180518-Str-Ml-Nylo01-Uvpo1-M1000-D060-T00030-G02-R02-0029.JPG</v>
      </c>
    </row>
    <row r="50" spans="1:18" x14ac:dyDescent="0.2">
      <c r="A50" s="1" t="s">
        <v>125</v>
      </c>
      <c r="B50" s="5" t="str">
        <f t="shared" si="2"/>
        <v>20180518</v>
      </c>
      <c r="C50" s="5" t="s">
        <v>19</v>
      </c>
      <c r="D50" s="5" t="s">
        <v>20</v>
      </c>
      <c r="E50" s="1" t="s">
        <v>58</v>
      </c>
      <c r="F50" s="1" t="s">
        <v>30</v>
      </c>
      <c r="G50" s="1" t="s">
        <v>31</v>
      </c>
      <c r="H50" s="1" t="s">
        <v>24</v>
      </c>
      <c r="I50" s="1">
        <v>23</v>
      </c>
      <c r="J50" s="1">
        <v>1</v>
      </c>
      <c r="K50" s="3" t="str">
        <f>IF(F50="NA","0000",IF(F50="A01","1000",IF(F50="A02","0000",IF(F50="A02","0300",IF(F50="A04","0200",ERROR)))))</f>
        <v>1000</v>
      </c>
      <c r="L50" s="3" t="str">
        <f t="shared" si="0"/>
        <v>060</v>
      </c>
      <c r="M50" s="3" t="str">
        <f t="shared" si="1"/>
        <v>00060</v>
      </c>
      <c r="N50" s="3">
        <v>2</v>
      </c>
      <c r="O50" s="3">
        <v>2</v>
      </c>
      <c r="P50" s="2" t="s">
        <v>22</v>
      </c>
      <c r="Q50" s="2" t="s">
        <v>126</v>
      </c>
      <c r="R50" s="5" t="str">
        <f t="shared" si="3"/>
        <v>20180518-Str-Ml-Nylo01-Uvpo1-M1000-D060-T00060-G02-R02-0032.JPG</v>
      </c>
    </row>
    <row r="51" spans="1:18" x14ac:dyDescent="0.2">
      <c r="A51" s="1" t="s">
        <v>127</v>
      </c>
      <c r="B51" s="5" t="str">
        <f t="shared" si="2"/>
        <v>20180521</v>
      </c>
      <c r="C51" s="5" t="s">
        <v>19</v>
      </c>
      <c r="D51" s="5" t="s">
        <v>20</v>
      </c>
      <c r="E51" s="1" t="s">
        <v>58</v>
      </c>
      <c r="F51" s="1" t="s">
        <v>30</v>
      </c>
      <c r="G51" s="1" t="s">
        <v>31</v>
      </c>
      <c r="H51" s="1" t="s">
        <v>24</v>
      </c>
      <c r="I51" s="1">
        <v>29</v>
      </c>
      <c r="J51" s="1">
        <v>2</v>
      </c>
      <c r="K51" s="3" t="str">
        <f>IF(F51="NA","0000",IF(F51="A01","1000",IF(F51="A02","0000",IF(F51="A02","0300",IF(F51="A04","0200",ERROR)))))</f>
        <v>1000</v>
      </c>
      <c r="L51" s="3" t="str">
        <f t="shared" si="0"/>
        <v>060</v>
      </c>
      <c r="M51" s="3" t="str">
        <f t="shared" si="1"/>
        <v>00120</v>
      </c>
      <c r="N51" s="3">
        <v>2</v>
      </c>
      <c r="O51" s="3">
        <v>2</v>
      </c>
      <c r="P51" s="2" t="s">
        <v>22</v>
      </c>
      <c r="Q51" s="2" t="s">
        <v>128</v>
      </c>
      <c r="R51" s="5" t="str">
        <f t="shared" si="3"/>
        <v>20180521-Str-Ml-Nylo01-Uvpo1-M1000-D060-T00120-G02-R02-0034.JPG</v>
      </c>
    </row>
    <row r="52" spans="1:18" x14ac:dyDescent="0.2">
      <c r="A52" s="1" t="s">
        <v>129</v>
      </c>
      <c r="B52" s="5" t="str">
        <f t="shared" si="2"/>
        <v>20180521</v>
      </c>
      <c r="C52" s="5" t="s">
        <v>19</v>
      </c>
      <c r="D52" s="5" t="s">
        <v>20</v>
      </c>
      <c r="E52" s="1" t="s">
        <v>58</v>
      </c>
      <c r="F52" s="1" t="s">
        <v>30</v>
      </c>
      <c r="G52" s="1" t="s">
        <v>31</v>
      </c>
      <c r="H52" s="1" t="s">
        <v>24</v>
      </c>
      <c r="I52" s="1">
        <v>16</v>
      </c>
      <c r="J52" s="1">
        <v>3</v>
      </c>
      <c r="K52" s="3" t="str">
        <f>IF(F52="NA","0000",IF(F52="A01","1000",IF(F52="A02","0000",IF(F52="A02","0300",IF(F52="A04","0200",ERROR)))))</f>
        <v>1000</v>
      </c>
      <c r="L52" s="3" t="str">
        <f t="shared" si="0"/>
        <v>060</v>
      </c>
      <c r="M52" s="3" t="str">
        <f t="shared" si="1"/>
        <v>00180</v>
      </c>
      <c r="N52" s="3">
        <v>2</v>
      </c>
      <c r="O52" s="3">
        <v>2</v>
      </c>
      <c r="P52" s="2" t="s">
        <v>22</v>
      </c>
      <c r="Q52" s="2" t="s">
        <v>130</v>
      </c>
      <c r="R52" s="5" t="str">
        <f t="shared" si="3"/>
        <v>20180521-Str-Ml-Nylo01-Uvpo1-M1000-D060-T00180-G02-R02-0035.JPG</v>
      </c>
    </row>
    <row r="53" spans="1:18" x14ac:dyDescent="0.2">
      <c r="A53" s="1" t="s">
        <v>131</v>
      </c>
      <c r="B53" s="5" t="str">
        <f t="shared" si="2"/>
        <v>20180521</v>
      </c>
      <c r="C53" s="5" t="s">
        <v>19</v>
      </c>
      <c r="D53" s="5" t="s">
        <v>20</v>
      </c>
      <c r="E53" s="1" t="s">
        <v>58</v>
      </c>
      <c r="F53" s="1" t="s">
        <v>30</v>
      </c>
      <c r="G53" s="1" t="s">
        <v>31</v>
      </c>
      <c r="H53" s="1" t="s">
        <v>24</v>
      </c>
      <c r="I53" s="1">
        <v>1</v>
      </c>
      <c r="J53" s="1">
        <v>6</v>
      </c>
      <c r="K53" s="3" t="str">
        <f>IF(F53="NA","0000",IF(F53="A01","1000",IF(F53="A02","0000",IF(F53="A02","0300",IF(F53="A04","0200",ERROR)))))</f>
        <v>1000</v>
      </c>
      <c r="L53" s="3" t="str">
        <f t="shared" si="0"/>
        <v>060</v>
      </c>
      <c r="M53" s="3" t="str">
        <f t="shared" si="1"/>
        <v>00360</v>
      </c>
      <c r="N53" s="3">
        <v>2</v>
      </c>
      <c r="O53" s="3">
        <v>2</v>
      </c>
      <c r="P53" s="2" t="s">
        <v>22</v>
      </c>
      <c r="Q53" s="2" t="s">
        <v>132</v>
      </c>
      <c r="R53" s="5" t="str">
        <f t="shared" si="3"/>
        <v>20180521-Str-Ml-Nylo01-Uvpo1-M1000-D060-T00360-G02-R02-0039.JPG</v>
      </c>
    </row>
    <row r="54" spans="1:18" x14ac:dyDescent="0.2">
      <c r="A54" s="1" t="s">
        <v>133</v>
      </c>
      <c r="B54" s="5" t="str">
        <f t="shared" si="2"/>
        <v>20180521</v>
      </c>
      <c r="C54" s="5" t="s">
        <v>19</v>
      </c>
      <c r="D54" s="5" t="s">
        <v>20</v>
      </c>
      <c r="E54" s="1" t="s">
        <v>58</v>
      </c>
      <c r="F54" s="1" t="s">
        <v>30</v>
      </c>
      <c r="G54" s="1" t="s">
        <v>31</v>
      </c>
      <c r="H54" s="1" t="s">
        <v>24</v>
      </c>
      <c r="I54" s="1">
        <v>3</v>
      </c>
      <c r="J54" s="1">
        <v>12</v>
      </c>
      <c r="K54" s="3" t="str">
        <f>IF(F54="NA","0000",IF(F54="A01","1000",IF(F54="A02","0000",IF(F54="A02","0300",IF(F54="A04","0200",ERROR)))))</f>
        <v>1000</v>
      </c>
      <c r="L54" s="3" t="str">
        <f t="shared" si="0"/>
        <v>060</v>
      </c>
      <c r="M54" s="3" t="str">
        <f t="shared" si="1"/>
        <v>00720</v>
      </c>
      <c r="N54" s="3">
        <v>2</v>
      </c>
      <c r="O54" s="3">
        <v>2</v>
      </c>
      <c r="P54" s="2" t="s">
        <v>22</v>
      </c>
      <c r="Q54" s="2" t="s">
        <v>134</v>
      </c>
      <c r="R54" s="5" t="str">
        <f t="shared" si="3"/>
        <v>20180521-Str-Ml-Nylo01-Uvpo1-M1000-D060-T00720-G02-R02-0057.JPG</v>
      </c>
    </row>
    <row r="55" spans="1:18" x14ac:dyDescent="0.2">
      <c r="A55" s="1" t="s">
        <v>135</v>
      </c>
      <c r="B55" s="5" t="str">
        <f t="shared" si="2"/>
        <v>20180603</v>
      </c>
      <c r="C55" s="5" t="s">
        <v>19</v>
      </c>
      <c r="D55" s="5" t="s">
        <v>20</v>
      </c>
      <c r="E55" s="1" t="s">
        <v>58</v>
      </c>
      <c r="F55" s="1" t="s">
        <v>30</v>
      </c>
      <c r="G55" s="1" t="s">
        <v>31</v>
      </c>
      <c r="H55" s="1" t="s">
        <v>24</v>
      </c>
      <c r="I55" s="1">
        <v>0</v>
      </c>
      <c r="J55" s="1">
        <v>24</v>
      </c>
      <c r="K55" s="3" t="str">
        <f>IF(F55="NA","0000",IF(F55="A01","1000",IF(F55="A02","0000",IF(F55="A02","0300",IF(F55="A04","0200",ERROR)))))</f>
        <v>1000</v>
      </c>
      <c r="L55" s="3" t="str">
        <f t="shared" si="0"/>
        <v>060</v>
      </c>
      <c r="M55" s="3" t="str">
        <f t="shared" si="1"/>
        <v>01440</v>
      </c>
      <c r="N55" s="3">
        <v>2</v>
      </c>
      <c r="O55" s="3">
        <v>2</v>
      </c>
      <c r="P55" s="2" t="s">
        <v>22</v>
      </c>
      <c r="Q55" s="2" t="s">
        <v>136</v>
      </c>
      <c r="R55" s="5" t="str">
        <f t="shared" si="3"/>
        <v>20180603-Str-Ml-Nylo01-Uvpo1-M1000-D060-T01440-G02-R02-0067.JPG</v>
      </c>
    </row>
    <row r="56" spans="1:18" x14ac:dyDescent="0.2">
      <c r="A56" s="1" t="s">
        <v>137</v>
      </c>
      <c r="B56" s="5" t="str">
        <f t="shared" si="2"/>
        <v>20180522</v>
      </c>
      <c r="C56" s="5" t="s">
        <v>19</v>
      </c>
      <c r="D56" s="5" t="s">
        <v>20</v>
      </c>
      <c r="E56" s="1" t="s">
        <v>21</v>
      </c>
      <c r="F56" s="1" t="s">
        <v>22</v>
      </c>
      <c r="G56" s="1" t="s">
        <v>23</v>
      </c>
      <c r="H56" s="1" t="s">
        <v>24</v>
      </c>
      <c r="I56" s="1">
        <v>0</v>
      </c>
      <c r="J56" s="1" t="s">
        <v>22</v>
      </c>
      <c r="K56" s="3" t="str">
        <f>IF(F56="NA","0000",IF(F56="A01","1000",IF(F56="A02","0000",IF(F56="A02","0300",IF(F56="A04","0200",ERROR)))))</f>
        <v>0000</v>
      </c>
      <c r="L56" s="3" t="str">
        <f t="shared" si="0"/>
        <v>000</v>
      </c>
      <c r="M56" s="3" t="str">
        <f t="shared" si="1"/>
        <v>00000</v>
      </c>
      <c r="N56" s="3">
        <v>1</v>
      </c>
      <c r="O56" s="3">
        <v>3</v>
      </c>
      <c r="P56" s="2" t="s">
        <v>22</v>
      </c>
      <c r="Q56" s="2" t="s">
        <v>138</v>
      </c>
      <c r="R56" s="5" t="str">
        <f t="shared" si="3"/>
        <v>20180522-Str-Ml-Cott01-Ndata-M0000-D000-T00000-G01-R03-0044.JPG</v>
      </c>
    </row>
    <row r="57" spans="1:18" x14ac:dyDescent="0.2">
      <c r="A57" s="1" t="s">
        <v>139</v>
      </c>
      <c r="B57" s="5" t="str">
        <f t="shared" si="2"/>
        <v>20180522</v>
      </c>
      <c r="C57" s="5" t="s">
        <v>19</v>
      </c>
      <c r="D57" s="5" t="s">
        <v>20</v>
      </c>
      <c r="E57" s="1" t="s">
        <v>27</v>
      </c>
      <c r="F57" s="1" t="s">
        <v>22</v>
      </c>
      <c r="G57" s="1" t="s">
        <v>23</v>
      </c>
      <c r="H57" s="1" t="s">
        <v>24</v>
      </c>
      <c r="I57" s="1">
        <v>0</v>
      </c>
      <c r="J57" s="1" t="s">
        <v>22</v>
      </c>
      <c r="K57" s="3" t="str">
        <f>IF(F57="NA","0000",IF(F57="A01","1000",IF(F57="A02","0000",IF(F57="A02","0300",IF(F57="A04","0200",ERROR)))))</f>
        <v>0000</v>
      </c>
      <c r="L57" s="3" t="str">
        <f t="shared" si="0"/>
        <v>000</v>
      </c>
      <c r="M57" s="3" t="str">
        <f t="shared" si="1"/>
        <v>00000</v>
      </c>
      <c r="N57" s="3">
        <v>1</v>
      </c>
      <c r="O57" s="3">
        <v>3</v>
      </c>
      <c r="P57" s="2" t="s">
        <v>22</v>
      </c>
      <c r="Q57" s="2" t="s">
        <v>140</v>
      </c>
      <c r="R57" s="5" t="str">
        <f t="shared" si="3"/>
        <v>20180522-Str-Ml-Wool01-Ndata-M0000-D000-T00000-G01-R03-0045.JPG</v>
      </c>
    </row>
    <row r="58" spans="1:18" x14ac:dyDescent="0.2">
      <c r="A58" s="1" t="s">
        <v>141</v>
      </c>
      <c r="B58" s="5" t="str">
        <f t="shared" si="2"/>
        <v>20180522</v>
      </c>
      <c r="C58" s="5" t="s">
        <v>19</v>
      </c>
      <c r="D58" s="5" t="s">
        <v>20</v>
      </c>
      <c r="E58" s="1" t="s">
        <v>21</v>
      </c>
      <c r="F58" s="1" t="s">
        <v>30</v>
      </c>
      <c r="G58" s="1" t="s">
        <v>31</v>
      </c>
      <c r="H58" s="1" t="s">
        <v>24</v>
      </c>
      <c r="I58" s="1">
        <v>155</v>
      </c>
      <c r="J58" s="1" t="s">
        <v>22</v>
      </c>
      <c r="K58" s="3" t="str">
        <f>IF(F58="NA","0000",IF(F58="A01","1000",IF(F58="A02","0000",IF(F58="A02","0300",IF(F58="A04","0200",ERROR)))))</f>
        <v>1000</v>
      </c>
      <c r="L58" s="3" t="str">
        <f t="shared" si="0"/>
        <v>060</v>
      </c>
      <c r="M58" s="3" t="str">
        <f t="shared" si="1"/>
        <v>00000</v>
      </c>
      <c r="N58" s="3">
        <v>1</v>
      </c>
      <c r="O58" s="3">
        <v>3</v>
      </c>
      <c r="P58" s="2" t="s">
        <v>22</v>
      </c>
      <c r="Q58" s="2" t="s">
        <v>142</v>
      </c>
      <c r="R58" s="5" t="str">
        <f t="shared" si="3"/>
        <v>20180522-Str-Ml-Cott01-Uvpo1-M1000-D060-T00000-G01-R03-0046.JPG</v>
      </c>
    </row>
    <row r="59" spans="1:18" x14ac:dyDescent="0.2">
      <c r="A59" s="1" t="s">
        <v>143</v>
      </c>
      <c r="B59" s="5" t="str">
        <f t="shared" si="2"/>
        <v>20180522</v>
      </c>
      <c r="C59" s="5" t="s">
        <v>19</v>
      </c>
      <c r="D59" s="5" t="s">
        <v>20</v>
      </c>
      <c r="E59" s="1" t="s">
        <v>21</v>
      </c>
      <c r="F59" s="1" t="s">
        <v>30</v>
      </c>
      <c r="G59" s="1" t="s">
        <v>31</v>
      </c>
      <c r="H59" s="1" t="s">
        <v>24</v>
      </c>
      <c r="I59" s="1">
        <v>89</v>
      </c>
      <c r="J59" s="1" t="s">
        <v>22</v>
      </c>
      <c r="K59" s="3" t="str">
        <f>IF(F59="NA","0000",IF(F59="A01","1000",IF(F59="A02","0000",IF(F59="A02","0300",IF(F59="A04","0200",ERROR)))))</f>
        <v>1000</v>
      </c>
      <c r="L59" s="3" t="str">
        <f t="shared" si="0"/>
        <v>060</v>
      </c>
      <c r="M59" s="3" t="str">
        <f t="shared" si="1"/>
        <v>00000</v>
      </c>
      <c r="N59" s="3">
        <v>1</v>
      </c>
      <c r="O59" s="3">
        <v>3</v>
      </c>
      <c r="P59" s="2" t="s">
        <v>22</v>
      </c>
      <c r="Q59" s="2" t="s">
        <v>144</v>
      </c>
      <c r="R59" s="5" t="str">
        <f t="shared" si="3"/>
        <v>20180522-Str-Ml-Cott01-Uvpo1-M1000-D060-T00000-G01-R03-0047.JPG</v>
      </c>
    </row>
    <row r="60" spans="1:18" x14ac:dyDescent="0.2">
      <c r="A60" s="1" t="s">
        <v>145</v>
      </c>
      <c r="B60" s="5" t="str">
        <f t="shared" si="2"/>
        <v>20180522</v>
      </c>
      <c r="C60" s="5" t="s">
        <v>19</v>
      </c>
      <c r="D60" s="5" t="s">
        <v>20</v>
      </c>
      <c r="E60" s="1" t="s">
        <v>27</v>
      </c>
      <c r="F60" s="1" t="s">
        <v>30</v>
      </c>
      <c r="G60" s="1" t="s">
        <v>31</v>
      </c>
      <c r="H60" s="1" t="s">
        <v>24</v>
      </c>
      <c r="I60" s="1">
        <v>19</v>
      </c>
      <c r="J60" s="1">
        <v>0</v>
      </c>
      <c r="K60" s="3" t="str">
        <f>IF(F60="NA","0000",IF(F60="A01","1000",IF(F60="A02","0000",IF(F60="A02","0300",IF(F60="A04","0200",ERROR)))))</f>
        <v>1000</v>
      </c>
      <c r="L60" s="3" t="str">
        <f t="shared" si="0"/>
        <v>060</v>
      </c>
      <c r="M60" s="3" t="str">
        <f t="shared" si="1"/>
        <v>00000</v>
      </c>
      <c r="N60" s="3">
        <v>1</v>
      </c>
      <c r="O60" s="3">
        <v>3</v>
      </c>
      <c r="P60" s="2" t="s">
        <v>22</v>
      </c>
      <c r="Q60" s="2" t="s">
        <v>146</v>
      </c>
      <c r="R60" s="5" t="str">
        <f t="shared" si="3"/>
        <v>20180522-Str-Ml-Wool01-Uvpo1-M1000-D060-T00000-G01-R03-0048.JPG</v>
      </c>
    </row>
    <row r="61" spans="1:18" x14ac:dyDescent="0.2">
      <c r="A61" s="1" t="s">
        <v>147</v>
      </c>
      <c r="B61" s="5" t="str">
        <f t="shared" si="2"/>
        <v>20180522</v>
      </c>
      <c r="C61" s="5" t="s">
        <v>19</v>
      </c>
      <c r="D61" s="5" t="s">
        <v>20</v>
      </c>
      <c r="E61" s="1" t="s">
        <v>148</v>
      </c>
      <c r="F61" s="1" t="s">
        <v>30</v>
      </c>
      <c r="G61" s="1" t="s">
        <v>31</v>
      </c>
      <c r="H61" s="1" t="s">
        <v>24</v>
      </c>
      <c r="I61" s="1">
        <v>4</v>
      </c>
      <c r="J61" s="1">
        <v>0.5</v>
      </c>
      <c r="K61" s="3" t="str">
        <f>IF(F61="NA","0000",IF(F61="A01","1000",IF(F61="A02","0000",IF(F61="A02","0300",IF(F61="A04","0200",ERROR)))))</f>
        <v>1000</v>
      </c>
      <c r="L61" s="3" t="str">
        <f t="shared" si="0"/>
        <v>060</v>
      </c>
      <c r="M61" s="3" t="str">
        <f t="shared" si="1"/>
        <v>00030</v>
      </c>
      <c r="N61" s="3">
        <v>1</v>
      </c>
      <c r="O61" s="3">
        <v>3</v>
      </c>
      <c r="P61" s="2" t="s">
        <v>22</v>
      </c>
      <c r="Q61" s="2" t="s">
        <v>149</v>
      </c>
      <c r="R61" s="5" t="str">
        <f t="shared" si="3"/>
        <v>20180522-Str-Ml-wool01-Uvpo1-M1000-D060-T00030-G01-R03-0053.JPG</v>
      </c>
    </row>
    <row r="62" spans="1:18" x14ac:dyDescent="0.2">
      <c r="A62" s="1" t="s">
        <v>150</v>
      </c>
      <c r="B62" s="5" t="str">
        <f t="shared" si="2"/>
        <v>20180522</v>
      </c>
      <c r="C62" s="5" t="s">
        <v>19</v>
      </c>
      <c r="D62" s="5" t="s">
        <v>20</v>
      </c>
      <c r="E62" s="1" t="s">
        <v>27</v>
      </c>
      <c r="F62" s="1" t="s">
        <v>30</v>
      </c>
      <c r="G62" s="1" t="s">
        <v>31</v>
      </c>
      <c r="H62" s="1" t="s">
        <v>24</v>
      </c>
      <c r="I62" s="1">
        <v>0</v>
      </c>
      <c r="J62" s="1">
        <v>1</v>
      </c>
      <c r="K62" s="3" t="str">
        <f>IF(F62="NA","0000",IF(F62="A01","1000",IF(F62="A02","0000",IF(F62="A02","0300",IF(F62="A04","0200",ERROR)))))</f>
        <v>1000</v>
      </c>
      <c r="L62" s="3" t="str">
        <f t="shared" si="0"/>
        <v>060</v>
      </c>
      <c r="M62" s="3" t="str">
        <f t="shared" si="1"/>
        <v>00060</v>
      </c>
      <c r="N62" s="3">
        <v>1</v>
      </c>
      <c r="O62" s="3">
        <v>3</v>
      </c>
      <c r="P62" s="2" t="s">
        <v>22</v>
      </c>
      <c r="Q62" s="2" t="s">
        <v>151</v>
      </c>
      <c r="R62" s="5" t="str">
        <f t="shared" si="3"/>
        <v>20180522-Str-Ml-Wool01-Uvpo1-M1000-D060-T00060-G01-R03-0054.JPG</v>
      </c>
    </row>
    <row r="63" spans="1:18" x14ac:dyDescent="0.2">
      <c r="A63" s="1" t="s">
        <v>152</v>
      </c>
      <c r="B63" s="5" t="str">
        <f t="shared" si="2"/>
        <v>20180522</v>
      </c>
      <c r="C63" s="5" t="s">
        <v>19</v>
      </c>
      <c r="D63" s="5" t="s">
        <v>20</v>
      </c>
      <c r="E63" s="1" t="s">
        <v>27</v>
      </c>
      <c r="F63" s="1" t="s">
        <v>30</v>
      </c>
      <c r="G63" s="1" t="s">
        <v>31</v>
      </c>
      <c r="H63" s="1" t="s">
        <v>24</v>
      </c>
      <c r="I63" s="1">
        <v>2</v>
      </c>
      <c r="J63" s="1">
        <v>2</v>
      </c>
      <c r="K63" s="3" t="str">
        <f>IF(F63="NA","0000",IF(F63="A01","1000",IF(F63="A02","0000",IF(F63="A02","0300",IF(F63="A04","0200",ERROR)))))</f>
        <v>1000</v>
      </c>
      <c r="L63" s="3" t="str">
        <f t="shared" si="0"/>
        <v>060</v>
      </c>
      <c r="M63" s="3" t="str">
        <f t="shared" si="1"/>
        <v>00120</v>
      </c>
      <c r="N63" s="3">
        <v>1</v>
      </c>
      <c r="O63" s="3">
        <v>3</v>
      </c>
      <c r="P63" s="2" t="s">
        <v>22</v>
      </c>
      <c r="Q63" s="2" t="s">
        <v>153</v>
      </c>
      <c r="R63" s="5" t="str">
        <f t="shared" si="3"/>
        <v>20180522-Str-Ml-Wool01-Uvpo1-M1000-D060-T00120-G01-R03-0063.JPG</v>
      </c>
    </row>
    <row r="64" spans="1:18" x14ac:dyDescent="0.2">
      <c r="A64" s="1" t="s">
        <v>154</v>
      </c>
      <c r="B64" s="5" t="str">
        <f t="shared" si="2"/>
        <v>20180522</v>
      </c>
      <c r="C64" s="5" t="s">
        <v>19</v>
      </c>
      <c r="D64" s="5" t="s">
        <v>20</v>
      </c>
      <c r="E64" s="1" t="s">
        <v>27</v>
      </c>
      <c r="F64" s="1" t="s">
        <v>30</v>
      </c>
      <c r="G64" s="1" t="s">
        <v>31</v>
      </c>
      <c r="H64" s="1" t="s">
        <v>24</v>
      </c>
      <c r="I64" s="1">
        <v>0</v>
      </c>
      <c r="J64" s="1">
        <v>3</v>
      </c>
      <c r="K64" s="3" t="str">
        <f>IF(F64="NA","0000",IF(F64="A01","1000",IF(F64="A02","0000",IF(F64="A02","0300",IF(F64="A04","0200",ERROR)))))</f>
        <v>1000</v>
      </c>
      <c r="L64" s="3" t="str">
        <f t="shared" si="0"/>
        <v>060</v>
      </c>
      <c r="M64" s="3" t="str">
        <f t="shared" si="1"/>
        <v>00180</v>
      </c>
      <c r="N64" s="3">
        <v>1</v>
      </c>
      <c r="O64" s="3">
        <v>3</v>
      </c>
      <c r="P64" s="2" t="s">
        <v>22</v>
      </c>
      <c r="Q64" s="2" t="s">
        <v>155</v>
      </c>
      <c r="R64" s="5" t="str">
        <f t="shared" si="3"/>
        <v>20180522-Str-Ml-Wool01-Uvpo1-M1000-D060-T00180-G01-R03-0064.JPG</v>
      </c>
    </row>
    <row r="65" spans="1:18" x14ac:dyDescent="0.2">
      <c r="A65" s="1" t="s">
        <v>156</v>
      </c>
      <c r="B65" s="5" t="str">
        <f t="shared" si="2"/>
        <v>20180522</v>
      </c>
      <c r="C65" s="5" t="s">
        <v>19</v>
      </c>
      <c r="D65" s="5" t="s">
        <v>20</v>
      </c>
      <c r="E65" s="1" t="s">
        <v>27</v>
      </c>
      <c r="F65" s="1" t="s">
        <v>30</v>
      </c>
      <c r="G65" s="1" t="s">
        <v>31</v>
      </c>
      <c r="H65" s="1" t="s">
        <v>24</v>
      </c>
      <c r="I65" s="1">
        <v>2</v>
      </c>
      <c r="J65" s="1">
        <v>6</v>
      </c>
      <c r="K65" s="3" t="str">
        <f>IF(F65="NA","0000",IF(F65="A01","1000",IF(F65="A02","0000",IF(F65="A02","0300",IF(F65="A04","0200",ERROR)))))</f>
        <v>1000</v>
      </c>
      <c r="L65" s="3" t="str">
        <f t="shared" si="0"/>
        <v>060</v>
      </c>
      <c r="M65" s="3" t="str">
        <f t="shared" si="1"/>
        <v>00360</v>
      </c>
      <c r="N65" s="3">
        <v>1</v>
      </c>
      <c r="O65" s="3">
        <v>3</v>
      </c>
      <c r="P65" s="2" t="s">
        <v>22</v>
      </c>
      <c r="Q65" s="2" t="s">
        <v>157</v>
      </c>
      <c r="R65" s="5" t="str">
        <f t="shared" si="3"/>
        <v>20180522-Str-Ml-Wool01-Uvpo1-M1000-D060-T00360-G01-R03-0065.JPG</v>
      </c>
    </row>
    <row r="66" spans="1:18" x14ac:dyDescent="0.2">
      <c r="A66" s="1" t="s">
        <v>158</v>
      </c>
      <c r="B66" s="5" t="str">
        <f t="shared" si="2"/>
        <v>20180603</v>
      </c>
      <c r="C66" s="5" t="s">
        <v>19</v>
      </c>
      <c r="D66" s="5" t="s">
        <v>20</v>
      </c>
      <c r="E66" s="1" t="s">
        <v>27</v>
      </c>
      <c r="F66" s="1" t="s">
        <v>30</v>
      </c>
      <c r="G66" s="1" t="s">
        <v>31</v>
      </c>
      <c r="H66" s="1" t="s">
        <v>24</v>
      </c>
      <c r="I66" s="1">
        <v>0</v>
      </c>
      <c r="J66" s="1">
        <v>12</v>
      </c>
      <c r="K66" s="3" t="str">
        <f>IF(F66="NA","0000",IF(F66="A01","1000",IF(F66="A02","0000",IF(F66="A02","0300",IF(F66="A04","0200",ERROR)))))</f>
        <v>1000</v>
      </c>
      <c r="L66" s="3" t="str">
        <f t="shared" ref="L66:L129" si="4">IF(F66="NA",TEXT(0,"000"),TEXT(60,"000"))</f>
        <v>060</v>
      </c>
      <c r="M66" s="3" t="str">
        <f t="shared" ref="M66:M129" si="5">IF(J66="NA",TEXT(0,"00000"),TEXT((J66*60),"00000"))</f>
        <v>00720</v>
      </c>
      <c r="N66" s="3">
        <v>1</v>
      </c>
      <c r="O66" s="3">
        <v>3</v>
      </c>
      <c r="P66" s="2" t="s">
        <v>22</v>
      </c>
      <c r="Q66" s="2" t="s">
        <v>159</v>
      </c>
      <c r="R66" s="5" t="str">
        <f t="shared" si="3"/>
        <v>20180603-Str-Ml-Wool01-Uvpo1-M1000-D060-T00720-G01-R03-0070.JPG</v>
      </c>
    </row>
    <row r="67" spans="1:18" x14ac:dyDescent="0.2">
      <c r="A67" s="1" t="s">
        <v>160</v>
      </c>
      <c r="B67" s="5" t="str">
        <f t="shared" ref="B67:B130" si="6">LEFT(A67,8)</f>
        <v>20180522</v>
      </c>
      <c r="C67" s="5" t="s">
        <v>19</v>
      </c>
      <c r="D67" s="5" t="s">
        <v>20</v>
      </c>
      <c r="E67" s="1" t="s">
        <v>21</v>
      </c>
      <c r="F67" s="1" t="s">
        <v>22</v>
      </c>
      <c r="G67" s="1" t="s">
        <v>23</v>
      </c>
      <c r="H67" s="1" t="s">
        <v>24</v>
      </c>
      <c r="I67" s="1">
        <v>5</v>
      </c>
      <c r="J67" s="1" t="s">
        <v>22</v>
      </c>
      <c r="K67" s="3" t="str">
        <f>IF(F67="NA","0000",IF(F67="A01","1000",IF(F67="A02","0000",IF(F67="A02","0300",IF(F67="A04","0200",ERROR)))))</f>
        <v>0000</v>
      </c>
      <c r="L67" s="3" t="str">
        <f t="shared" si="4"/>
        <v>000</v>
      </c>
      <c r="M67" s="3" t="str">
        <f t="shared" si="5"/>
        <v>00000</v>
      </c>
      <c r="N67" s="3">
        <v>2</v>
      </c>
      <c r="O67" s="3">
        <v>3</v>
      </c>
      <c r="P67" s="2" t="s">
        <v>22</v>
      </c>
      <c r="Q67" s="2" t="s">
        <v>161</v>
      </c>
      <c r="R67" s="5" t="str">
        <f t="shared" si="3"/>
        <v>20180522-Str-Ml-Cott01-Ndata-M0000-D000-T00000-G02-R03-0042.JPG</v>
      </c>
    </row>
    <row r="68" spans="1:18" x14ac:dyDescent="0.2">
      <c r="A68" s="1" t="s">
        <v>162</v>
      </c>
      <c r="B68" s="5" t="str">
        <f t="shared" si="6"/>
        <v>20180522</v>
      </c>
      <c r="C68" s="5" t="s">
        <v>19</v>
      </c>
      <c r="D68" s="5" t="s">
        <v>20</v>
      </c>
      <c r="E68" s="1" t="s">
        <v>58</v>
      </c>
      <c r="F68" s="1" t="s">
        <v>22</v>
      </c>
      <c r="G68" s="1" t="s">
        <v>23</v>
      </c>
      <c r="H68" s="1" t="s">
        <v>24</v>
      </c>
      <c r="I68" s="1">
        <v>6</v>
      </c>
      <c r="J68" s="1" t="s">
        <v>22</v>
      </c>
      <c r="K68" s="3" t="str">
        <f>IF(F68="NA","0000",IF(F68="A01","1000",IF(F68="A02","0000",IF(F68="A02","0300",IF(F68="A04","0200",ERROR)))))</f>
        <v>0000</v>
      </c>
      <c r="L68" s="3" t="str">
        <f t="shared" si="4"/>
        <v>000</v>
      </c>
      <c r="M68" s="3" t="str">
        <f t="shared" si="5"/>
        <v>00000</v>
      </c>
      <c r="N68" s="3">
        <v>2</v>
      </c>
      <c r="O68" s="3">
        <v>3</v>
      </c>
      <c r="P68" s="2" t="s">
        <v>22</v>
      </c>
      <c r="Q68" s="2" t="s">
        <v>163</v>
      </c>
      <c r="R68" s="5" t="str">
        <f t="shared" ref="R68:R131" si="7">CONCATENATE(B68,"-",C68,"-",D68,"-",E68,"-",G68,"-","M",K68,"-","D",L68,"-","T",TEXT(M68,"00000"),"-","G",TEXT(N68,"00"),"-","R",TEXT(O68,"00"),"-",0,Q68,".JPG")</f>
        <v>20180522-Str-Ml-Nylo01-Ndata-M0000-D000-T00000-G02-R03-0043.JPG</v>
      </c>
    </row>
    <row r="69" spans="1:18" x14ac:dyDescent="0.2">
      <c r="A69" s="1" t="s">
        <v>164</v>
      </c>
      <c r="B69" s="5" t="str">
        <f t="shared" si="6"/>
        <v>20180522</v>
      </c>
      <c r="C69" s="5" t="s">
        <v>19</v>
      </c>
      <c r="D69" s="5" t="s">
        <v>20</v>
      </c>
      <c r="E69" s="1" t="s">
        <v>21</v>
      </c>
      <c r="F69" s="1" t="s">
        <v>30</v>
      </c>
      <c r="G69" s="1" t="s">
        <v>31</v>
      </c>
      <c r="H69" s="1" t="s">
        <v>24</v>
      </c>
      <c r="I69" s="1">
        <v>96</v>
      </c>
      <c r="J69" s="1" t="s">
        <v>22</v>
      </c>
      <c r="K69" s="3" t="str">
        <f>IF(F69="NA","0000",IF(F69="A01","1000",IF(F69="A02","0000",IF(F69="A02","0300",IF(F69="A04","0200",ERROR)))))</f>
        <v>1000</v>
      </c>
      <c r="L69" s="3" t="str">
        <f t="shared" si="4"/>
        <v>060</v>
      </c>
      <c r="M69" s="3" t="str">
        <f t="shared" si="5"/>
        <v>00000</v>
      </c>
      <c r="N69" s="3">
        <v>2</v>
      </c>
      <c r="O69" s="3">
        <v>3</v>
      </c>
      <c r="P69" s="2" t="s">
        <v>22</v>
      </c>
      <c r="Q69" s="2" t="s">
        <v>165</v>
      </c>
      <c r="R69" s="5" t="str">
        <f t="shared" si="7"/>
        <v>20180522-Str-Ml-Cott01-Uvpo1-M1000-D060-T00000-G02-R03-0049.JPG</v>
      </c>
    </row>
    <row r="70" spans="1:18" x14ac:dyDescent="0.2">
      <c r="A70" s="1" t="s">
        <v>166</v>
      </c>
      <c r="B70" s="5" t="str">
        <f t="shared" si="6"/>
        <v>20180522</v>
      </c>
      <c r="C70" s="5" t="s">
        <v>19</v>
      </c>
      <c r="D70" s="5" t="s">
        <v>20</v>
      </c>
      <c r="E70" s="1" t="s">
        <v>21</v>
      </c>
      <c r="F70" s="1" t="s">
        <v>30</v>
      </c>
      <c r="G70" s="1" t="s">
        <v>31</v>
      </c>
      <c r="H70" s="1" t="s">
        <v>24</v>
      </c>
      <c r="I70" s="1">
        <v>62</v>
      </c>
      <c r="J70" s="1" t="s">
        <v>22</v>
      </c>
      <c r="K70" s="3" t="str">
        <f>IF(F70="NA","0000",IF(F70="A01","1000",IF(F70="A02","0000",IF(F70="A02","0300",IF(F70="A04","0200",ERROR)))))</f>
        <v>1000</v>
      </c>
      <c r="L70" s="3" t="str">
        <f t="shared" si="4"/>
        <v>060</v>
      </c>
      <c r="M70" s="3" t="str">
        <f t="shared" si="5"/>
        <v>00000</v>
      </c>
      <c r="N70" s="3">
        <v>2</v>
      </c>
      <c r="O70" s="3">
        <v>3</v>
      </c>
      <c r="P70" s="2" t="s">
        <v>22</v>
      </c>
      <c r="Q70" s="2" t="s">
        <v>167</v>
      </c>
      <c r="R70" s="5" t="str">
        <f t="shared" si="7"/>
        <v>20180522-Str-Ml-Cott01-Uvpo1-M1000-D060-T00000-G02-R03-0050.JPG</v>
      </c>
    </row>
    <row r="71" spans="1:18" x14ac:dyDescent="0.2">
      <c r="A71" s="1" t="s">
        <v>168</v>
      </c>
      <c r="B71" s="5" t="str">
        <f t="shared" si="6"/>
        <v>20180522</v>
      </c>
      <c r="C71" s="5" t="s">
        <v>19</v>
      </c>
      <c r="D71" s="5" t="s">
        <v>20</v>
      </c>
      <c r="E71" s="1" t="s">
        <v>58</v>
      </c>
      <c r="F71" s="1" t="s">
        <v>30</v>
      </c>
      <c r="G71" s="1" t="s">
        <v>31</v>
      </c>
      <c r="H71" s="1" t="s">
        <v>24</v>
      </c>
      <c r="I71" s="1">
        <v>33</v>
      </c>
      <c r="J71" s="1">
        <v>0</v>
      </c>
      <c r="K71" s="3" t="str">
        <f>IF(F71="NA","0000",IF(F71="A01","1000",IF(F71="A02","0000",IF(F71="A02","0300",IF(F71="A04","0200",ERROR)))))</f>
        <v>1000</v>
      </c>
      <c r="L71" s="3" t="str">
        <f t="shared" si="4"/>
        <v>060</v>
      </c>
      <c r="M71" s="3" t="str">
        <f t="shared" si="5"/>
        <v>00000</v>
      </c>
      <c r="N71" s="3">
        <v>2</v>
      </c>
      <c r="O71" s="3">
        <v>3</v>
      </c>
      <c r="P71" s="2" t="s">
        <v>22</v>
      </c>
      <c r="Q71" s="2" t="s">
        <v>169</v>
      </c>
      <c r="R71" s="5" t="str">
        <f t="shared" si="7"/>
        <v>20180522-Str-Ml-Nylo01-Uvpo1-M1000-D060-T00000-G02-R03-0051.JPG</v>
      </c>
    </row>
    <row r="72" spans="1:18" x14ac:dyDescent="0.2">
      <c r="A72" s="1" t="s">
        <v>170</v>
      </c>
      <c r="B72" s="5" t="str">
        <f t="shared" si="6"/>
        <v>20180522</v>
      </c>
      <c r="C72" s="5" t="s">
        <v>19</v>
      </c>
      <c r="D72" s="5" t="s">
        <v>20</v>
      </c>
      <c r="E72" s="1" t="s">
        <v>58</v>
      </c>
      <c r="F72" s="1" t="s">
        <v>30</v>
      </c>
      <c r="G72" s="1" t="s">
        <v>31</v>
      </c>
      <c r="H72" s="1" t="s">
        <v>24</v>
      </c>
      <c r="I72" s="1">
        <v>6</v>
      </c>
      <c r="J72" s="1">
        <v>0.5</v>
      </c>
      <c r="K72" s="3" t="str">
        <f>IF(F72="NA","0000",IF(F72="A01","1000",IF(F72="A02","0000",IF(F72="A02","0300",IF(F72="A04","0200",ERROR)))))</f>
        <v>1000</v>
      </c>
      <c r="L72" s="3" t="str">
        <f t="shared" si="4"/>
        <v>060</v>
      </c>
      <c r="M72" s="3" t="str">
        <f t="shared" si="5"/>
        <v>00030</v>
      </c>
      <c r="N72" s="3">
        <v>2</v>
      </c>
      <c r="O72" s="3">
        <v>3</v>
      </c>
      <c r="P72" s="2" t="s">
        <v>22</v>
      </c>
      <c r="Q72" s="2" t="s">
        <v>171</v>
      </c>
      <c r="R72" s="5" t="str">
        <f t="shared" si="7"/>
        <v>20180522-Str-Ml-Nylo01-Uvpo1-M1000-D060-T00030-G02-R03-0055.JPG</v>
      </c>
    </row>
    <row r="73" spans="1:18" x14ac:dyDescent="0.2">
      <c r="A73" s="1" t="s">
        <v>172</v>
      </c>
      <c r="B73" s="5" t="str">
        <f t="shared" si="6"/>
        <v>20180522</v>
      </c>
      <c r="C73" s="5" t="s">
        <v>19</v>
      </c>
      <c r="D73" s="5" t="s">
        <v>20</v>
      </c>
      <c r="E73" s="1" t="s">
        <v>58</v>
      </c>
      <c r="F73" s="1" t="s">
        <v>30</v>
      </c>
      <c r="G73" s="1" t="s">
        <v>31</v>
      </c>
      <c r="H73" s="1" t="s">
        <v>24</v>
      </c>
      <c r="I73" s="1">
        <v>5</v>
      </c>
      <c r="J73" s="1">
        <v>1</v>
      </c>
      <c r="K73" s="3" t="str">
        <f>IF(F73="NA","0000",IF(F73="A01","1000",IF(F73="A02","0000",IF(F73="A02","0300",IF(F73="A04","0200",ERROR)))))</f>
        <v>1000</v>
      </c>
      <c r="L73" s="3" t="str">
        <f t="shared" si="4"/>
        <v>060</v>
      </c>
      <c r="M73" s="3" t="str">
        <f t="shared" si="5"/>
        <v>00060</v>
      </c>
      <c r="N73" s="3">
        <v>2</v>
      </c>
      <c r="O73" s="3">
        <v>3</v>
      </c>
      <c r="P73" s="2" t="s">
        <v>22</v>
      </c>
      <c r="Q73" s="2" t="s">
        <v>173</v>
      </c>
      <c r="R73" s="5" t="str">
        <f t="shared" si="7"/>
        <v>20180522-Str-Ml-Nylo01-Uvpo1-M1000-D060-T00060-G02-R03-0052.JPG</v>
      </c>
    </row>
    <row r="74" spans="1:18" x14ac:dyDescent="0.2">
      <c r="A74" s="1" t="s">
        <v>174</v>
      </c>
      <c r="B74" s="5" t="str">
        <f t="shared" si="6"/>
        <v>20180522</v>
      </c>
      <c r="C74" s="5" t="s">
        <v>19</v>
      </c>
      <c r="D74" s="5" t="s">
        <v>20</v>
      </c>
      <c r="E74" s="1" t="s">
        <v>58</v>
      </c>
      <c r="F74" s="1" t="s">
        <v>30</v>
      </c>
      <c r="G74" s="1" t="s">
        <v>31</v>
      </c>
      <c r="H74" s="1" t="s">
        <v>24</v>
      </c>
      <c r="I74" s="1">
        <v>2</v>
      </c>
      <c r="J74" s="1">
        <v>2</v>
      </c>
      <c r="K74" s="3" t="str">
        <f>IF(F74="NA","0000",IF(F74="A01","1000",IF(F74="A02","0000",IF(F74="A02","0300",IF(F74="A04","0200",ERROR)))))</f>
        <v>1000</v>
      </c>
      <c r="L74" s="3" t="str">
        <f t="shared" si="4"/>
        <v>060</v>
      </c>
      <c r="M74" s="3" t="str">
        <f t="shared" si="5"/>
        <v>00120</v>
      </c>
      <c r="N74" s="3">
        <v>2</v>
      </c>
      <c r="O74" s="3">
        <v>3</v>
      </c>
      <c r="P74" s="2" t="s">
        <v>22</v>
      </c>
      <c r="Q74" s="2" t="s">
        <v>175</v>
      </c>
      <c r="R74" s="5" t="str">
        <f t="shared" si="7"/>
        <v>20180522-Str-Ml-Nylo01-Uvpo1-M1000-D060-T00120-G02-R03-0059.JPG</v>
      </c>
    </row>
    <row r="75" spans="1:18" x14ac:dyDescent="0.2">
      <c r="A75" s="1" t="s">
        <v>176</v>
      </c>
      <c r="B75" s="5" t="str">
        <f t="shared" si="6"/>
        <v>20180522</v>
      </c>
      <c r="C75" s="5" t="s">
        <v>19</v>
      </c>
      <c r="D75" s="5" t="s">
        <v>20</v>
      </c>
      <c r="E75" s="1" t="s">
        <v>58</v>
      </c>
      <c r="F75" s="1" t="s">
        <v>30</v>
      </c>
      <c r="G75" s="1" t="s">
        <v>31</v>
      </c>
      <c r="H75" s="1" t="s">
        <v>24</v>
      </c>
      <c r="I75" s="1">
        <v>5</v>
      </c>
      <c r="J75" s="1">
        <v>3</v>
      </c>
      <c r="K75" s="3" t="str">
        <f>IF(F75="NA","0000",IF(F75="A01","1000",IF(F75="A02","0000",IF(F75="A02","0300",IF(F75="A04","0200",ERROR)))))</f>
        <v>1000</v>
      </c>
      <c r="L75" s="3" t="str">
        <f t="shared" si="4"/>
        <v>060</v>
      </c>
      <c r="M75" s="3" t="str">
        <f t="shared" si="5"/>
        <v>00180</v>
      </c>
      <c r="N75" s="3">
        <v>2</v>
      </c>
      <c r="O75" s="3">
        <v>3</v>
      </c>
      <c r="P75" s="2" t="s">
        <v>22</v>
      </c>
      <c r="Q75" s="2" t="s">
        <v>177</v>
      </c>
      <c r="R75" s="5" t="str">
        <f t="shared" si="7"/>
        <v>20180522-Str-Ml-Nylo01-Uvpo1-M1000-D060-T00180-G02-R03-0060.JPG</v>
      </c>
    </row>
    <row r="76" spans="1:18" x14ac:dyDescent="0.2">
      <c r="A76" s="1" t="s">
        <v>178</v>
      </c>
      <c r="B76" s="5" t="str">
        <f t="shared" si="6"/>
        <v>20180522</v>
      </c>
      <c r="C76" s="5" t="s">
        <v>19</v>
      </c>
      <c r="D76" s="5" t="s">
        <v>20</v>
      </c>
      <c r="E76" s="1" t="s">
        <v>58</v>
      </c>
      <c r="F76" s="1" t="s">
        <v>30</v>
      </c>
      <c r="G76" s="1" t="s">
        <v>31</v>
      </c>
      <c r="H76" s="1" t="s">
        <v>24</v>
      </c>
      <c r="I76" s="1">
        <v>2</v>
      </c>
      <c r="J76" s="1">
        <v>6</v>
      </c>
      <c r="K76" s="3" t="str">
        <f>IF(F76="NA","0000",IF(F76="A01","1000",IF(F76="A02","0000",IF(F76="A02","0300",IF(F76="A04","0200",ERROR)))))</f>
        <v>1000</v>
      </c>
      <c r="L76" s="3" t="str">
        <f t="shared" si="4"/>
        <v>060</v>
      </c>
      <c r="M76" s="3" t="str">
        <f t="shared" si="5"/>
        <v>00360</v>
      </c>
      <c r="N76" s="3">
        <v>2</v>
      </c>
      <c r="O76" s="3">
        <v>3</v>
      </c>
      <c r="P76" s="2" t="s">
        <v>22</v>
      </c>
      <c r="Q76" s="2" t="s">
        <v>179</v>
      </c>
      <c r="R76" s="5" t="str">
        <f t="shared" si="7"/>
        <v>20180522-Str-Ml-Nylo01-Uvpo1-M1000-D060-T00360-G02-R03-0061.JPG</v>
      </c>
    </row>
    <row r="77" spans="1:18" x14ac:dyDescent="0.2">
      <c r="A77" s="1" t="s">
        <v>180</v>
      </c>
      <c r="B77" s="5" t="str">
        <f t="shared" si="6"/>
        <v>20180603</v>
      </c>
      <c r="C77" s="5" t="s">
        <v>19</v>
      </c>
      <c r="D77" s="5" t="s">
        <v>20</v>
      </c>
      <c r="E77" s="1" t="s">
        <v>58</v>
      </c>
      <c r="F77" s="1" t="s">
        <v>30</v>
      </c>
      <c r="G77" s="1" t="s">
        <v>31</v>
      </c>
      <c r="H77" s="1" t="s">
        <v>24</v>
      </c>
      <c r="I77" s="1">
        <v>1</v>
      </c>
      <c r="J77" s="1">
        <v>12</v>
      </c>
      <c r="K77" s="3" t="str">
        <f>IF(F77="NA","0000",IF(F77="A01","1000",IF(F77="A02","0000",IF(F77="A02","0300",IF(F77="A04","0200",ERROR)))))</f>
        <v>1000</v>
      </c>
      <c r="L77" s="3" t="str">
        <f t="shared" si="4"/>
        <v>060</v>
      </c>
      <c r="M77" s="3" t="str">
        <f t="shared" si="5"/>
        <v>00720</v>
      </c>
      <c r="N77" s="3">
        <v>2</v>
      </c>
      <c r="O77" s="3">
        <v>3</v>
      </c>
      <c r="P77" s="2" t="s">
        <v>22</v>
      </c>
      <c r="Q77" s="2" t="s">
        <v>181</v>
      </c>
      <c r="R77" s="5" t="str">
        <f t="shared" si="7"/>
        <v>20180603-Str-Ml-Nylo01-Uvpo1-M1000-D060-T00720-G02-R03-0068.JPG</v>
      </c>
    </row>
    <row r="78" spans="1:18" x14ac:dyDescent="0.2">
      <c r="A78" s="1" t="s">
        <v>182</v>
      </c>
      <c r="B78" s="5" t="str">
        <f t="shared" si="6"/>
        <v>20180620</v>
      </c>
      <c r="C78" s="5" t="s">
        <v>19</v>
      </c>
      <c r="D78" s="5" t="s">
        <v>20</v>
      </c>
      <c r="E78" s="1" t="s">
        <v>58</v>
      </c>
      <c r="F78" s="1" t="s">
        <v>30</v>
      </c>
      <c r="G78" s="1" t="s">
        <v>31</v>
      </c>
      <c r="H78" s="1" t="s">
        <v>24</v>
      </c>
      <c r="I78" s="1">
        <v>1</v>
      </c>
      <c r="J78" s="1">
        <v>24</v>
      </c>
      <c r="K78" s="3" t="str">
        <f>IF(F78="NA","0000",IF(F78="A01","1000",IF(F78="A02","0000",IF(F78="A02","0300",IF(F78="A04","0200",ERROR)))))</f>
        <v>1000</v>
      </c>
      <c r="L78" s="3" t="str">
        <f t="shared" si="4"/>
        <v>060</v>
      </c>
      <c r="M78" s="3" t="str">
        <f t="shared" si="5"/>
        <v>01440</v>
      </c>
      <c r="N78" s="3">
        <v>2</v>
      </c>
      <c r="O78" s="3">
        <v>3</v>
      </c>
      <c r="P78" s="2" t="s">
        <v>22</v>
      </c>
      <c r="Q78" s="2" t="s">
        <v>183</v>
      </c>
      <c r="R78" s="5" t="str">
        <f t="shared" si="7"/>
        <v>20180620-Str-Ml-Nylo01-Uvpo1-M1000-D060-T01440-G02-R03-0132.JPG</v>
      </c>
    </row>
    <row r="79" spans="1:18" x14ac:dyDescent="0.2">
      <c r="A79" s="1" t="s">
        <v>184</v>
      </c>
      <c r="B79" s="5" t="str">
        <f t="shared" si="6"/>
        <v>20180620</v>
      </c>
      <c r="C79" s="5" t="s">
        <v>19</v>
      </c>
      <c r="D79" s="5" t="s">
        <v>20</v>
      </c>
      <c r="E79" s="1" t="s">
        <v>58</v>
      </c>
      <c r="F79" s="1" t="s">
        <v>30</v>
      </c>
      <c r="G79" s="1" t="s">
        <v>31</v>
      </c>
      <c r="H79" s="1" t="s">
        <v>24</v>
      </c>
      <c r="I79" s="1">
        <v>1</v>
      </c>
      <c r="J79" s="1">
        <v>48</v>
      </c>
      <c r="K79" s="3" t="str">
        <f>IF(F79="NA","0000",IF(F79="A01","1000",IF(F79="A02","0000",IF(F79="A02","0300",IF(F79="A04","0200",ERROR)))))</f>
        <v>1000</v>
      </c>
      <c r="L79" s="3" t="str">
        <f t="shared" si="4"/>
        <v>060</v>
      </c>
      <c r="M79" s="3" t="str">
        <f t="shared" si="5"/>
        <v>02880</v>
      </c>
      <c r="N79" s="3">
        <v>2</v>
      </c>
      <c r="O79" s="3">
        <v>3</v>
      </c>
      <c r="P79" s="2" t="s">
        <v>22</v>
      </c>
      <c r="Q79" s="2" t="s">
        <v>185</v>
      </c>
      <c r="R79" s="5" t="str">
        <f t="shared" si="7"/>
        <v>20180620-Str-Ml-Nylo01-Uvpo1-M1000-D060-T02880-G02-R03-0133.JPG</v>
      </c>
    </row>
    <row r="80" spans="1:18" x14ac:dyDescent="0.2">
      <c r="A80" s="1" t="s">
        <v>186</v>
      </c>
      <c r="B80" s="5" t="str">
        <f t="shared" si="6"/>
        <v>20180709</v>
      </c>
      <c r="C80" s="5" t="s">
        <v>19</v>
      </c>
      <c r="D80" s="5" t="s">
        <v>20</v>
      </c>
      <c r="E80" s="1" t="s">
        <v>58</v>
      </c>
      <c r="F80" s="1" t="s">
        <v>30</v>
      </c>
      <c r="G80" s="1" t="s">
        <v>31</v>
      </c>
      <c r="H80" s="1" t="s">
        <v>24</v>
      </c>
      <c r="I80" s="1">
        <v>0</v>
      </c>
      <c r="J80" s="1">
        <v>168</v>
      </c>
      <c r="K80" s="3" t="str">
        <f>IF(F80="NA","0000",IF(F80="A01","1000",IF(F80="A02","0000",IF(F80="A02","0300",IF(F80="A04","0200",ERROR)))))</f>
        <v>1000</v>
      </c>
      <c r="L80" s="3" t="str">
        <f>IF(F80="NA",TEXT(0,"000"),TEXT(60,"000"))</f>
        <v>060</v>
      </c>
      <c r="M80" s="3" t="str">
        <f>IF(J80="NA",TEXT(0,"00000"),TEXT((J80*60),"00000"))</f>
        <v>10080</v>
      </c>
      <c r="N80" s="3">
        <v>2</v>
      </c>
      <c r="O80" s="3">
        <v>3</v>
      </c>
      <c r="P80" s="2" t="s">
        <v>83</v>
      </c>
      <c r="Q80" s="2" t="s">
        <v>187</v>
      </c>
      <c r="R80" s="5" t="str">
        <f t="shared" si="7"/>
        <v>20180709-Str-Ml-Nylo01-Uvpo1-M1000-D060-T10080-G02-R03-0193.JPG</v>
      </c>
    </row>
    <row r="81" spans="1:18" x14ac:dyDescent="0.2">
      <c r="A81" s="1" t="s">
        <v>188</v>
      </c>
      <c r="B81" s="5" t="str">
        <f t="shared" si="6"/>
        <v>20180531</v>
      </c>
      <c r="C81" s="5" t="s">
        <v>19</v>
      </c>
      <c r="D81" s="5" t="s">
        <v>20</v>
      </c>
      <c r="E81" s="1" t="s">
        <v>21</v>
      </c>
      <c r="F81" s="1" t="s">
        <v>22</v>
      </c>
      <c r="G81" s="1" t="s">
        <v>23</v>
      </c>
      <c r="H81" s="1" t="s">
        <v>24</v>
      </c>
      <c r="I81" s="1">
        <v>0</v>
      </c>
      <c r="J81" s="1" t="s">
        <v>22</v>
      </c>
      <c r="K81" s="3" t="str">
        <f>IF(F81="NA","0000",IF(F81="A01","1000",IF(F81="A02","0000",IF(F81="A02","0300",IF(F81="A04","0200",ERROR)))))</f>
        <v>0000</v>
      </c>
      <c r="L81" s="3" t="str">
        <f t="shared" si="4"/>
        <v>000</v>
      </c>
      <c r="M81" s="3" t="str">
        <f t="shared" si="5"/>
        <v>00000</v>
      </c>
      <c r="N81" s="3">
        <v>1</v>
      </c>
      <c r="O81" s="3">
        <v>4</v>
      </c>
      <c r="P81" s="2" t="s">
        <v>22</v>
      </c>
      <c r="Q81" s="2" t="s">
        <v>189</v>
      </c>
      <c r="R81" s="5" t="str">
        <f t="shared" si="7"/>
        <v>20180531-Str-Ml-Cott01-Ndata-M0000-D000-T00000-G01-R04-0071.JPG</v>
      </c>
    </row>
    <row r="82" spans="1:18" x14ac:dyDescent="0.2">
      <c r="A82" s="1" t="s">
        <v>190</v>
      </c>
      <c r="B82" s="5" t="str">
        <f t="shared" si="6"/>
        <v>20180531</v>
      </c>
      <c r="C82" s="5" t="s">
        <v>19</v>
      </c>
      <c r="D82" s="5" t="s">
        <v>20</v>
      </c>
      <c r="E82" s="1" t="s">
        <v>27</v>
      </c>
      <c r="F82" s="1" t="s">
        <v>22</v>
      </c>
      <c r="G82" s="1" t="s">
        <v>23</v>
      </c>
      <c r="H82" s="1" t="s">
        <v>24</v>
      </c>
      <c r="I82" s="1">
        <v>2</v>
      </c>
      <c r="J82" s="1" t="s">
        <v>22</v>
      </c>
      <c r="K82" s="3" t="str">
        <f>IF(F82="NA","0000",IF(F82="A01","1000",IF(F82="A02","0000",IF(F82="A02","0300",IF(F82="A04","0200",ERROR)))))</f>
        <v>0000</v>
      </c>
      <c r="L82" s="3" t="str">
        <f t="shared" si="4"/>
        <v>000</v>
      </c>
      <c r="M82" s="3" t="str">
        <f t="shared" si="5"/>
        <v>00000</v>
      </c>
      <c r="N82" s="3">
        <v>1</v>
      </c>
      <c r="O82" s="3">
        <v>4</v>
      </c>
      <c r="P82" s="2" t="s">
        <v>22</v>
      </c>
      <c r="Q82" s="2" t="s">
        <v>191</v>
      </c>
      <c r="R82" s="5" t="str">
        <f t="shared" si="7"/>
        <v>20180531-Str-Ml-Wool01-Ndata-M0000-D000-T00000-G01-R04-0072.JPG</v>
      </c>
    </row>
    <row r="83" spans="1:18" x14ac:dyDescent="0.2">
      <c r="A83" s="1" t="s">
        <v>192</v>
      </c>
      <c r="B83" s="5" t="str">
        <f t="shared" si="6"/>
        <v>20180531</v>
      </c>
      <c r="C83" s="5" t="s">
        <v>19</v>
      </c>
      <c r="D83" s="5" t="s">
        <v>20</v>
      </c>
      <c r="E83" s="1" t="s">
        <v>21</v>
      </c>
      <c r="F83" s="1" t="s">
        <v>30</v>
      </c>
      <c r="G83" s="1" t="s">
        <v>31</v>
      </c>
      <c r="H83" s="1" t="s">
        <v>24</v>
      </c>
      <c r="I83" s="1">
        <v>128</v>
      </c>
      <c r="J83" s="1" t="s">
        <v>22</v>
      </c>
      <c r="K83" s="3" t="str">
        <f>IF(F83="NA","0000",IF(F83="A01","1000",IF(F83="A02","0000",IF(F83="A02","0300",IF(F83="A04","0200",ERROR)))))</f>
        <v>1000</v>
      </c>
      <c r="L83" s="3" t="str">
        <f t="shared" si="4"/>
        <v>060</v>
      </c>
      <c r="M83" s="3" t="str">
        <f t="shared" si="5"/>
        <v>00000</v>
      </c>
      <c r="N83" s="3">
        <v>1</v>
      </c>
      <c r="O83" s="3">
        <v>4</v>
      </c>
      <c r="P83" s="2" t="s">
        <v>22</v>
      </c>
      <c r="Q83" s="2" t="s">
        <v>193</v>
      </c>
      <c r="R83" s="5" t="str">
        <f t="shared" si="7"/>
        <v>20180531-Str-Ml-Cott01-Uvpo1-M1000-D060-T00000-G01-R04-0073.JPG</v>
      </c>
    </row>
    <row r="84" spans="1:18" x14ac:dyDescent="0.2">
      <c r="A84" s="1" t="s">
        <v>194</v>
      </c>
      <c r="B84" s="5" t="str">
        <f t="shared" si="6"/>
        <v>20180531</v>
      </c>
      <c r="C84" s="5" t="s">
        <v>19</v>
      </c>
      <c r="D84" s="5" t="s">
        <v>20</v>
      </c>
      <c r="E84" s="1" t="s">
        <v>21</v>
      </c>
      <c r="F84" s="1" t="s">
        <v>30</v>
      </c>
      <c r="G84" s="1" t="s">
        <v>31</v>
      </c>
      <c r="H84" s="1" t="s">
        <v>24</v>
      </c>
      <c r="I84" s="1">
        <v>82</v>
      </c>
      <c r="J84" s="1" t="s">
        <v>22</v>
      </c>
      <c r="K84" s="3" t="str">
        <f>IF(F84="NA","0000",IF(F84="A01","1000",IF(F84="A02","0000",IF(F84="A02","0300",IF(F84="A04","0200",ERROR)))))</f>
        <v>1000</v>
      </c>
      <c r="L84" s="3" t="str">
        <f t="shared" si="4"/>
        <v>060</v>
      </c>
      <c r="M84" s="3" t="str">
        <f t="shared" si="5"/>
        <v>00000</v>
      </c>
      <c r="N84" s="3">
        <v>1</v>
      </c>
      <c r="O84" s="3">
        <v>4</v>
      </c>
      <c r="P84" s="2" t="s">
        <v>22</v>
      </c>
      <c r="Q84" s="2" t="s">
        <v>195</v>
      </c>
      <c r="R84" s="5" t="str">
        <f t="shared" si="7"/>
        <v>20180531-Str-Ml-Cott01-Uvpo1-M1000-D060-T00000-G01-R04-0074.JPG</v>
      </c>
    </row>
    <row r="85" spans="1:18" x14ac:dyDescent="0.2">
      <c r="A85" s="1" t="s">
        <v>196</v>
      </c>
      <c r="B85" s="5" t="str">
        <f t="shared" si="6"/>
        <v>20180531</v>
      </c>
      <c r="C85" s="5" t="s">
        <v>19</v>
      </c>
      <c r="D85" s="5" t="s">
        <v>20</v>
      </c>
      <c r="E85" s="1" t="s">
        <v>27</v>
      </c>
      <c r="F85" s="1" t="s">
        <v>30</v>
      </c>
      <c r="G85" s="1" t="s">
        <v>31</v>
      </c>
      <c r="H85" s="1" t="s">
        <v>24</v>
      </c>
      <c r="I85" s="1">
        <v>49</v>
      </c>
      <c r="J85" s="1">
        <v>0</v>
      </c>
      <c r="K85" s="3" t="str">
        <f>IF(F85="NA","0000",IF(F85="A01","1000",IF(F85="A02","0000",IF(F85="A02","0300",IF(F85="A04","0200",ERROR)))))</f>
        <v>1000</v>
      </c>
      <c r="L85" s="3" t="str">
        <f t="shared" si="4"/>
        <v>060</v>
      </c>
      <c r="M85" s="3" t="str">
        <f t="shared" si="5"/>
        <v>00000</v>
      </c>
      <c r="N85" s="3">
        <v>1</v>
      </c>
      <c r="O85" s="3">
        <v>4</v>
      </c>
      <c r="P85" s="2" t="s">
        <v>22</v>
      </c>
      <c r="Q85" s="2" t="s">
        <v>197</v>
      </c>
      <c r="R85" s="5" t="str">
        <f t="shared" si="7"/>
        <v>20180531-Str-Ml-Wool01-Uvpo1-M1000-D060-T00000-G01-R04-0075.JPG</v>
      </c>
    </row>
    <row r="86" spans="1:18" x14ac:dyDescent="0.2">
      <c r="A86" s="1" t="s">
        <v>198</v>
      </c>
      <c r="B86" s="5" t="str">
        <f t="shared" si="6"/>
        <v>20180531</v>
      </c>
      <c r="C86" s="5" t="s">
        <v>19</v>
      </c>
      <c r="D86" s="5" t="s">
        <v>20</v>
      </c>
      <c r="E86" s="1" t="s">
        <v>27</v>
      </c>
      <c r="F86" s="1" t="s">
        <v>30</v>
      </c>
      <c r="G86" s="1" t="s">
        <v>31</v>
      </c>
      <c r="H86" s="1" t="s">
        <v>24</v>
      </c>
      <c r="I86" s="1">
        <v>34</v>
      </c>
      <c r="J86" s="1">
        <v>0.5</v>
      </c>
      <c r="K86" s="3" t="str">
        <f>IF(F86="NA","0000",IF(F86="A01","1000",IF(F86="A02","0000",IF(F86="A02","0300",IF(F86="A04","0200",ERROR)))))</f>
        <v>1000</v>
      </c>
      <c r="L86" s="3" t="str">
        <f t="shared" si="4"/>
        <v>060</v>
      </c>
      <c r="M86" s="3" t="str">
        <f t="shared" si="5"/>
        <v>00030</v>
      </c>
      <c r="N86" s="3">
        <v>1</v>
      </c>
      <c r="O86" s="3">
        <v>4</v>
      </c>
      <c r="P86" s="2" t="s">
        <v>22</v>
      </c>
      <c r="Q86" s="2" t="s">
        <v>199</v>
      </c>
      <c r="R86" s="5" t="str">
        <f t="shared" si="7"/>
        <v>20180531-Str-Ml-Wool01-Uvpo1-M1000-D060-T00030-G01-R04-0076.JPG</v>
      </c>
    </row>
    <row r="87" spans="1:18" x14ac:dyDescent="0.2">
      <c r="A87" s="1" t="s">
        <v>200</v>
      </c>
      <c r="B87" s="5" t="str">
        <f t="shared" si="6"/>
        <v>20180531</v>
      </c>
      <c r="C87" s="5" t="s">
        <v>19</v>
      </c>
      <c r="D87" s="5" t="s">
        <v>20</v>
      </c>
      <c r="E87" s="1" t="s">
        <v>27</v>
      </c>
      <c r="F87" s="1" t="s">
        <v>30</v>
      </c>
      <c r="G87" s="1" t="s">
        <v>31</v>
      </c>
      <c r="H87" s="1" t="s">
        <v>24</v>
      </c>
      <c r="I87" s="1">
        <v>23</v>
      </c>
      <c r="J87" s="1">
        <v>1</v>
      </c>
      <c r="K87" s="3" t="str">
        <f>IF(F87="NA","0000",IF(F87="A01","1000",IF(F87="A02","0000",IF(F87="A02","0300",IF(F87="A04","0200",ERROR)))))</f>
        <v>1000</v>
      </c>
      <c r="L87" s="3" t="str">
        <f t="shared" si="4"/>
        <v>060</v>
      </c>
      <c r="M87" s="3" t="str">
        <f t="shared" si="5"/>
        <v>00060</v>
      </c>
      <c r="N87" s="3">
        <v>1</v>
      </c>
      <c r="O87" s="3">
        <v>4</v>
      </c>
      <c r="P87" s="2" t="s">
        <v>22</v>
      </c>
      <c r="Q87" s="2" t="s">
        <v>201</v>
      </c>
      <c r="R87" s="5" t="str">
        <f t="shared" si="7"/>
        <v>20180531-Str-Ml-Wool01-Uvpo1-M1000-D060-T00060-G01-R04-0077.JPG</v>
      </c>
    </row>
    <row r="88" spans="1:18" x14ac:dyDescent="0.2">
      <c r="A88" s="1" t="s">
        <v>202</v>
      </c>
      <c r="B88" s="5" t="str">
        <f t="shared" si="6"/>
        <v>20180531</v>
      </c>
      <c r="C88" s="5" t="s">
        <v>19</v>
      </c>
      <c r="D88" s="5" t="s">
        <v>20</v>
      </c>
      <c r="E88" s="1" t="s">
        <v>27</v>
      </c>
      <c r="F88" s="1" t="s">
        <v>30</v>
      </c>
      <c r="G88" s="1" t="s">
        <v>31</v>
      </c>
      <c r="H88" s="1" t="s">
        <v>24</v>
      </c>
      <c r="I88" s="1">
        <v>34</v>
      </c>
      <c r="J88" s="1">
        <v>2</v>
      </c>
      <c r="K88" s="3" t="str">
        <f>IF(F88="NA","0000",IF(F88="A01","1000",IF(F88="A02","0000",IF(F88="A02","0300",IF(F88="A04","0200",ERROR)))))</f>
        <v>1000</v>
      </c>
      <c r="L88" s="3" t="str">
        <f t="shared" si="4"/>
        <v>060</v>
      </c>
      <c r="M88" s="3" t="str">
        <f t="shared" si="5"/>
        <v>00120</v>
      </c>
      <c r="N88" s="3">
        <v>1</v>
      </c>
      <c r="O88" s="3">
        <v>4</v>
      </c>
      <c r="P88" s="2" t="s">
        <v>22</v>
      </c>
      <c r="Q88" s="2" t="s">
        <v>203</v>
      </c>
      <c r="R88" s="5" t="str">
        <f t="shared" si="7"/>
        <v>20180531-Str-Ml-Wool01-Uvpo1-M1000-D060-T00120-G01-R04-0078.JPG</v>
      </c>
    </row>
    <row r="89" spans="1:18" x14ac:dyDescent="0.2">
      <c r="A89" s="1" t="s">
        <v>204</v>
      </c>
      <c r="B89" s="5" t="str">
        <f t="shared" si="6"/>
        <v>20180531</v>
      </c>
      <c r="C89" s="5" t="s">
        <v>19</v>
      </c>
      <c r="D89" s="5" t="s">
        <v>20</v>
      </c>
      <c r="E89" s="1" t="s">
        <v>27</v>
      </c>
      <c r="F89" s="1" t="s">
        <v>30</v>
      </c>
      <c r="G89" s="1" t="s">
        <v>31</v>
      </c>
      <c r="H89" s="1" t="s">
        <v>24</v>
      </c>
      <c r="I89" s="1">
        <v>11</v>
      </c>
      <c r="J89" s="1">
        <v>3</v>
      </c>
      <c r="K89" s="3" t="str">
        <f>IF(F89="NA","0000",IF(F89="A01","1000",IF(F89="A02","0000",IF(F89="A02","0300",IF(F89="A04","0200",ERROR)))))</f>
        <v>1000</v>
      </c>
      <c r="L89" s="3" t="str">
        <f t="shared" si="4"/>
        <v>060</v>
      </c>
      <c r="M89" s="3" t="str">
        <f t="shared" si="5"/>
        <v>00180</v>
      </c>
      <c r="N89" s="3">
        <v>1</v>
      </c>
      <c r="O89" s="3">
        <v>4</v>
      </c>
      <c r="P89" s="2" t="s">
        <v>205</v>
      </c>
      <c r="Q89" s="2" t="s">
        <v>206</v>
      </c>
      <c r="R89" s="5" t="str">
        <f t="shared" si="7"/>
        <v>20180531-Str-Ml-Wool01-Uvpo1-M1000-D060-T00180-G01-R04-0104.JPG</v>
      </c>
    </row>
    <row r="90" spans="1:18" x14ac:dyDescent="0.2">
      <c r="A90" s="1" t="s">
        <v>207</v>
      </c>
      <c r="B90" s="5" t="str">
        <f t="shared" si="6"/>
        <v>20180531</v>
      </c>
      <c r="C90" s="5" t="s">
        <v>19</v>
      </c>
      <c r="D90" s="5" t="s">
        <v>20</v>
      </c>
      <c r="E90" s="1" t="s">
        <v>27</v>
      </c>
      <c r="F90" s="1" t="s">
        <v>30</v>
      </c>
      <c r="G90" s="1" t="s">
        <v>31</v>
      </c>
      <c r="H90" s="1" t="s">
        <v>24</v>
      </c>
      <c r="I90" s="1">
        <v>11</v>
      </c>
      <c r="J90" s="1">
        <v>6</v>
      </c>
      <c r="K90" s="3" t="str">
        <f>IF(F90="NA","0000",IF(F90="A01","1000",IF(F90="A02","0000",IF(F90="A02","0300",IF(F90="A04","0200",ERROR)))))</f>
        <v>1000</v>
      </c>
      <c r="L90" s="3" t="str">
        <f t="shared" si="4"/>
        <v>060</v>
      </c>
      <c r="M90" s="3" t="str">
        <f t="shared" si="5"/>
        <v>00360</v>
      </c>
      <c r="N90" s="3">
        <v>1</v>
      </c>
      <c r="O90" s="3">
        <v>4</v>
      </c>
      <c r="P90" s="2" t="s">
        <v>22</v>
      </c>
      <c r="Q90" s="2" t="s">
        <v>208</v>
      </c>
      <c r="R90" s="5" t="str">
        <f t="shared" si="7"/>
        <v>20180531-Str-Ml-Wool01-Uvpo1-M1000-D060-T00360-G01-R04-0140.JPG</v>
      </c>
    </row>
    <row r="91" spans="1:18" x14ac:dyDescent="0.2">
      <c r="A91" s="1" t="s">
        <v>209</v>
      </c>
      <c r="B91" s="5" t="str">
        <f t="shared" si="6"/>
        <v>20180628</v>
      </c>
      <c r="C91" s="5" t="s">
        <v>19</v>
      </c>
      <c r="D91" s="5" t="s">
        <v>20</v>
      </c>
      <c r="E91" s="1" t="s">
        <v>27</v>
      </c>
      <c r="F91" s="1" t="s">
        <v>30</v>
      </c>
      <c r="G91" s="1" t="s">
        <v>31</v>
      </c>
      <c r="H91" s="1" t="s">
        <v>24</v>
      </c>
      <c r="I91" s="1">
        <v>6</v>
      </c>
      <c r="J91" s="1">
        <v>12</v>
      </c>
      <c r="K91" s="3" t="str">
        <f>IF(F91="NA","0000",IF(F91="A01","1000",IF(F91="A02","0000",IF(F91="A02","0300",IF(F91="A04","0200",ERROR)))))</f>
        <v>1000</v>
      </c>
      <c r="L91" s="3" t="str">
        <f t="shared" si="4"/>
        <v>060</v>
      </c>
      <c r="M91" s="3" t="str">
        <f t="shared" si="5"/>
        <v>00720</v>
      </c>
      <c r="N91" s="3">
        <v>1</v>
      </c>
      <c r="O91" s="3">
        <v>4</v>
      </c>
      <c r="P91" s="2" t="s">
        <v>22</v>
      </c>
      <c r="Q91" s="2" t="s">
        <v>210</v>
      </c>
      <c r="R91" s="5" t="str">
        <f t="shared" si="7"/>
        <v>20180628-Str-Ml-Wool01-Uvpo1-M1000-D060-T00720-G01-R04-0142.JPG</v>
      </c>
    </row>
    <row r="92" spans="1:18" x14ac:dyDescent="0.2">
      <c r="A92" s="1" t="s">
        <v>211</v>
      </c>
      <c r="B92" s="5" t="str">
        <f t="shared" si="6"/>
        <v>20180702</v>
      </c>
      <c r="C92" s="5" t="s">
        <v>19</v>
      </c>
      <c r="D92" s="5" t="s">
        <v>20</v>
      </c>
      <c r="E92" s="1" t="s">
        <v>27</v>
      </c>
      <c r="F92" s="1" t="s">
        <v>30</v>
      </c>
      <c r="G92" s="1" t="s">
        <v>31</v>
      </c>
      <c r="H92" s="1" t="s">
        <v>24</v>
      </c>
      <c r="I92" s="1">
        <v>3</v>
      </c>
      <c r="J92" s="1">
        <v>24</v>
      </c>
      <c r="K92" s="3" t="str">
        <f>IF(F92="NA","0000",IF(F92="A01","1000",IF(F92="A02","0000",IF(F92="A02","0300",IF(F92="A04","0200",ERROR)))))</f>
        <v>1000</v>
      </c>
      <c r="L92" s="3" t="str">
        <f t="shared" si="4"/>
        <v>060</v>
      </c>
      <c r="M92" s="3" t="str">
        <f t="shared" si="5"/>
        <v>01440</v>
      </c>
      <c r="N92" s="3">
        <v>1</v>
      </c>
      <c r="O92" s="3">
        <v>4</v>
      </c>
      <c r="P92" s="2" t="s">
        <v>22</v>
      </c>
      <c r="Q92" s="2" t="s">
        <v>212</v>
      </c>
      <c r="R92" s="5" t="str">
        <f t="shared" si="7"/>
        <v>20180702-Str-Ml-Wool01-Uvpo1-M1000-D060-T01440-G01-R04-0144.JPG</v>
      </c>
    </row>
    <row r="93" spans="1:18" x14ac:dyDescent="0.2">
      <c r="A93" s="1" t="s">
        <v>213</v>
      </c>
      <c r="B93" s="5" t="str">
        <f t="shared" si="6"/>
        <v>20180704</v>
      </c>
      <c r="C93" s="5" t="s">
        <v>19</v>
      </c>
      <c r="D93" s="5" t="s">
        <v>20</v>
      </c>
      <c r="E93" s="1" t="s">
        <v>27</v>
      </c>
      <c r="F93" s="1" t="s">
        <v>30</v>
      </c>
      <c r="G93" s="1" t="s">
        <v>31</v>
      </c>
      <c r="H93" s="1" t="s">
        <v>24</v>
      </c>
      <c r="I93" s="1">
        <v>1</v>
      </c>
      <c r="J93" s="1">
        <v>48</v>
      </c>
      <c r="K93" s="3" t="str">
        <f>IF(F93="NA","0000",IF(F93="A01","1000",IF(F93="A02","0000",IF(F93="A02","0300",IF(F93="A04","0200",ERROR)))))</f>
        <v>1000</v>
      </c>
      <c r="L93" s="3" t="str">
        <f t="shared" si="4"/>
        <v>060</v>
      </c>
      <c r="M93" s="3" t="str">
        <f t="shared" si="5"/>
        <v>02880</v>
      </c>
      <c r="N93" s="3">
        <v>1</v>
      </c>
      <c r="O93" s="3">
        <v>4</v>
      </c>
      <c r="P93" s="2" t="s">
        <v>22</v>
      </c>
      <c r="Q93" s="2" t="s">
        <v>214</v>
      </c>
      <c r="R93" s="5" t="str">
        <f t="shared" si="7"/>
        <v>20180704-Str-Ml-Wool01-Uvpo1-M1000-D060-T02880-G01-R04-0160.JPG</v>
      </c>
    </row>
    <row r="94" spans="1:18" x14ac:dyDescent="0.2">
      <c r="A94" s="1" t="s">
        <v>215</v>
      </c>
      <c r="B94" s="5" t="str">
        <f t="shared" si="6"/>
        <v>20180729</v>
      </c>
      <c r="C94" s="5" t="s">
        <v>19</v>
      </c>
      <c r="D94" s="5" t="s">
        <v>20</v>
      </c>
      <c r="E94" s="1" t="s">
        <v>27</v>
      </c>
      <c r="F94" s="1" t="s">
        <v>30</v>
      </c>
      <c r="G94" s="1" t="s">
        <v>31</v>
      </c>
      <c r="H94" s="1" t="s">
        <v>24</v>
      </c>
      <c r="I94" s="1">
        <v>0</v>
      </c>
      <c r="J94" s="1">
        <v>168</v>
      </c>
      <c r="K94" s="3" t="str">
        <f>IF(F94="NA","0000",IF(F94="A01","1000",IF(F94="A02","0000",IF(F94="A02","0300",IF(F94="A04","0200",ERROR)))))</f>
        <v>1000</v>
      </c>
      <c r="L94" s="3" t="str">
        <f>IF(F94="NA",TEXT(0,"000"),TEXT(60,"000"))</f>
        <v>060</v>
      </c>
      <c r="M94" s="3" t="str">
        <f>IF(J94="NA",TEXT(0,"00000"),TEXT((J94*60),"00000"))</f>
        <v>10080</v>
      </c>
      <c r="N94" s="3">
        <v>1</v>
      </c>
      <c r="O94" s="3">
        <v>4</v>
      </c>
      <c r="P94" s="2" t="s">
        <v>83</v>
      </c>
      <c r="Q94" s="2" t="s">
        <v>216</v>
      </c>
      <c r="R94" s="5" t="str">
        <f t="shared" si="7"/>
        <v>20180729-Str-Ml-Wool01-Uvpo1-M1000-D060-T10080-G01-R04-0203.JPG</v>
      </c>
    </row>
    <row r="95" spans="1:18" x14ac:dyDescent="0.2">
      <c r="A95" s="1" t="s">
        <v>217</v>
      </c>
      <c r="B95" s="5" t="str">
        <f t="shared" si="6"/>
        <v>20180531</v>
      </c>
      <c r="C95" s="5" t="s">
        <v>19</v>
      </c>
      <c r="D95" s="5" t="s">
        <v>20</v>
      </c>
      <c r="E95" s="1" t="s">
        <v>21</v>
      </c>
      <c r="F95" s="1" t="s">
        <v>22</v>
      </c>
      <c r="G95" s="1" t="s">
        <v>23</v>
      </c>
      <c r="H95" s="1" t="s">
        <v>24</v>
      </c>
      <c r="I95" s="1">
        <v>1</v>
      </c>
      <c r="J95" s="1" t="s">
        <v>22</v>
      </c>
      <c r="K95" s="3" t="str">
        <f>IF(F95="NA","0000",IF(F95="A01","1000",IF(F95="A02","0000",IF(F95="A02","0300",IF(F95="A04","0200",ERROR)))))</f>
        <v>0000</v>
      </c>
      <c r="L95" s="3" t="str">
        <f t="shared" si="4"/>
        <v>000</v>
      </c>
      <c r="M95" s="3" t="str">
        <f t="shared" si="5"/>
        <v>00000</v>
      </c>
      <c r="N95" s="3">
        <v>2</v>
      </c>
      <c r="O95" s="3">
        <v>4</v>
      </c>
      <c r="P95" s="2" t="s">
        <v>22</v>
      </c>
      <c r="Q95" s="2" t="s">
        <v>218</v>
      </c>
      <c r="R95" s="5" t="str">
        <f t="shared" si="7"/>
        <v>20180531-Str-Ml-Cott01-Ndata-M0000-D000-T00000-G02-R04-0079.JPG</v>
      </c>
    </row>
    <row r="96" spans="1:18" x14ac:dyDescent="0.2">
      <c r="A96" s="1" t="s">
        <v>219</v>
      </c>
      <c r="B96" s="5" t="str">
        <f t="shared" si="6"/>
        <v>20180531</v>
      </c>
      <c r="C96" s="5" t="s">
        <v>19</v>
      </c>
      <c r="D96" s="5" t="s">
        <v>20</v>
      </c>
      <c r="E96" s="1" t="s">
        <v>58</v>
      </c>
      <c r="F96" s="1" t="s">
        <v>22</v>
      </c>
      <c r="G96" s="1" t="s">
        <v>23</v>
      </c>
      <c r="H96" s="1" t="s">
        <v>24</v>
      </c>
      <c r="I96" s="1">
        <v>0</v>
      </c>
      <c r="J96" s="1" t="s">
        <v>22</v>
      </c>
      <c r="K96" s="3" t="str">
        <f>IF(F96="NA","0000",IF(F96="A01","1000",IF(F96="A02","0000",IF(F96="A02","0300",IF(F96="A04","0200",ERROR)))))</f>
        <v>0000</v>
      </c>
      <c r="L96" s="3" t="str">
        <f t="shared" si="4"/>
        <v>000</v>
      </c>
      <c r="M96" s="3" t="str">
        <f t="shared" si="5"/>
        <v>00000</v>
      </c>
      <c r="N96" s="3">
        <v>2</v>
      </c>
      <c r="O96" s="3">
        <v>4</v>
      </c>
      <c r="P96" s="2" t="s">
        <v>22</v>
      </c>
      <c r="Q96" s="2" t="s">
        <v>220</v>
      </c>
      <c r="R96" s="5" t="str">
        <f t="shared" si="7"/>
        <v>20180531-Str-Ml-Nylo01-Ndata-M0000-D000-T00000-G02-R04-0080.JPG</v>
      </c>
    </row>
    <row r="97" spans="1:18" x14ac:dyDescent="0.2">
      <c r="A97" s="1" t="s">
        <v>221</v>
      </c>
      <c r="B97" s="5" t="str">
        <f t="shared" si="6"/>
        <v>20180531</v>
      </c>
      <c r="C97" s="5" t="s">
        <v>19</v>
      </c>
      <c r="D97" s="5" t="s">
        <v>20</v>
      </c>
      <c r="E97" s="1" t="s">
        <v>21</v>
      </c>
      <c r="F97" s="1" t="s">
        <v>30</v>
      </c>
      <c r="G97" s="1" t="s">
        <v>31</v>
      </c>
      <c r="H97" s="1" t="s">
        <v>24</v>
      </c>
      <c r="I97" s="1">
        <v>131</v>
      </c>
      <c r="J97" s="1" t="s">
        <v>22</v>
      </c>
      <c r="K97" s="3" t="str">
        <f>IF(F97="NA","0000",IF(F97="A01","1000",IF(F97="A02","0000",IF(F97="A02","0300",IF(F97="A04","0200",ERROR)))))</f>
        <v>1000</v>
      </c>
      <c r="L97" s="3" t="str">
        <f t="shared" si="4"/>
        <v>060</v>
      </c>
      <c r="M97" s="3" t="str">
        <f t="shared" si="5"/>
        <v>00000</v>
      </c>
      <c r="N97" s="3">
        <v>2</v>
      </c>
      <c r="O97" s="3">
        <v>4</v>
      </c>
      <c r="P97" s="2" t="s">
        <v>22</v>
      </c>
      <c r="Q97" s="2" t="s">
        <v>222</v>
      </c>
      <c r="R97" s="5" t="str">
        <f t="shared" si="7"/>
        <v>20180531-Str-Ml-Cott01-Uvpo1-M1000-D060-T00000-G02-R04-0081.JPG</v>
      </c>
    </row>
    <row r="98" spans="1:18" x14ac:dyDescent="0.2">
      <c r="A98" s="1" t="s">
        <v>223</v>
      </c>
      <c r="B98" s="5" t="str">
        <f t="shared" si="6"/>
        <v>20180531</v>
      </c>
      <c r="C98" s="5" t="s">
        <v>19</v>
      </c>
      <c r="D98" s="5" t="s">
        <v>20</v>
      </c>
      <c r="E98" s="1" t="s">
        <v>21</v>
      </c>
      <c r="F98" s="1" t="s">
        <v>30</v>
      </c>
      <c r="G98" s="1" t="s">
        <v>31</v>
      </c>
      <c r="H98" s="1" t="s">
        <v>24</v>
      </c>
      <c r="I98" s="1">
        <v>20</v>
      </c>
      <c r="J98" s="1" t="s">
        <v>22</v>
      </c>
      <c r="K98" s="3" t="str">
        <f>IF(F98="NA","0000",IF(F98="A01","1000",IF(F98="A02","0000",IF(F98="A02","0300",IF(F98="A04","0200",ERROR)))))</f>
        <v>1000</v>
      </c>
      <c r="L98" s="3" t="str">
        <f t="shared" si="4"/>
        <v>060</v>
      </c>
      <c r="M98" s="3" t="str">
        <f t="shared" si="5"/>
        <v>00000</v>
      </c>
      <c r="N98" s="3">
        <v>2</v>
      </c>
      <c r="O98" s="3">
        <v>4</v>
      </c>
      <c r="P98" s="2" t="s">
        <v>22</v>
      </c>
      <c r="Q98" s="2" t="s">
        <v>224</v>
      </c>
      <c r="R98" s="5" t="str">
        <f t="shared" si="7"/>
        <v>20180531-Str-Ml-Cott01-Uvpo1-M1000-D060-T00000-G02-R04-0082.JPG</v>
      </c>
    </row>
    <row r="99" spans="1:18" x14ac:dyDescent="0.2">
      <c r="A99" s="1" t="s">
        <v>225</v>
      </c>
      <c r="B99" s="5" t="str">
        <f t="shared" si="6"/>
        <v>20180531</v>
      </c>
      <c r="C99" s="5" t="s">
        <v>19</v>
      </c>
      <c r="D99" s="5" t="s">
        <v>20</v>
      </c>
      <c r="E99" s="1" t="s">
        <v>58</v>
      </c>
      <c r="F99" s="1" t="s">
        <v>30</v>
      </c>
      <c r="G99" s="1" t="s">
        <v>31</v>
      </c>
      <c r="H99" s="1" t="s">
        <v>24</v>
      </c>
      <c r="I99" s="1">
        <v>45</v>
      </c>
      <c r="J99" s="1">
        <v>0</v>
      </c>
      <c r="K99" s="3" t="str">
        <f>IF(F99="NA","0000",IF(F99="A01","1000",IF(F99="A02","0000",IF(F99="A02","0300",IF(F99="A04","0200",ERROR)))))</f>
        <v>1000</v>
      </c>
      <c r="L99" s="3" t="str">
        <f t="shared" si="4"/>
        <v>060</v>
      </c>
      <c r="M99" s="3" t="str">
        <f t="shared" si="5"/>
        <v>00000</v>
      </c>
      <c r="N99" s="3">
        <v>2</v>
      </c>
      <c r="O99" s="3">
        <v>4</v>
      </c>
      <c r="P99" s="2" t="s">
        <v>22</v>
      </c>
      <c r="Q99" s="2" t="s">
        <v>226</v>
      </c>
      <c r="R99" s="5" t="str">
        <f t="shared" si="7"/>
        <v>20180531-Str-Ml-Nylo01-Uvpo1-M1000-D060-T00000-G02-R04-0083.JPG</v>
      </c>
    </row>
    <row r="100" spans="1:18" x14ac:dyDescent="0.2">
      <c r="A100" s="1" t="s">
        <v>227</v>
      </c>
      <c r="B100" s="5" t="str">
        <f t="shared" si="6"/>
        <v>20180531</v>
      </c>
      <c r="C100" s="5" t="s">
        <v>19</v>
      </c>
      <c r="D100" s="5" t="s">
        <v>20</v>
      </c>
      <c r="E100" s="1" t="s">
        <v>58</v>
      </c>
      <c r="F100" s="1" t="s">
        <v>30</v>
      </c>
      <c r="G100" s="1" t="s">
        <v>31</v>
      </c>
      <c r="H100" s="1" t="s">
        <v>24</v>
      </c>
      <c r="I100" s="1">
        <v>24</v>
      </c>
      <c r="J100" s="1">
        <v>0.5</v>
      </c>
      <c r="K100" s="3" t="str">
        <f>IF(F100="NA","0000",IF(F100="A01","1000",IF(F100="A02","0000",IF(F100="A02","0300",IF(F100="A04","0200",ERROR)))))</f>
        <v>1000</v>
      </c>
      <c r="L100" s="3" t="str">
        <f t="shared" si="4"/>
        <v>060</v>
      </c>
      <c r="M100" s="3" t="str">
        <f t="shared" si="5"/>
        <v>00030</v>
      </c>
      <c r="N100" s="3">
        <v>2</v>
      </c>
      <c r="O100" s="3">
        <v>4</v>
      </c>
      <c r="P100" s="2" t="s">
        <v>22</v>
      </c>
      <c r="Q100" s="2" t="s">
        <v>228</v>
      </c>
      <c r="R100" s="5" t="str">
        <f t="shared" si="7"/>
        <v>20180531-Str-Ml-Nylo01-Uvpo1-M1000-D060-T00030-G02-R04-0084.JPG</v>
      </c>
    </row>
    <row r="101" spans="1:18" x14ac:dyDescent="0.2">
      <c r="A101" s="1" t="s">
        <v>229</v>
      </c>
      <c r="B101" s="5" t="str">
        <f t="shared" si="6"/>
        <v>20180531</v>
      </c>
      <c r="C101" s="5" t="s">
        <v>19</v>
      </c>
      <c r="D101" s="5" t="s">
        <v>20</v>
      </c>
      <c r="E101" s="1" t="s">
        <v>58</v>
      </c>
      <c r="F101" s="1" t="s">
        <v>30</v>
      </c>
      <c r="G101" s="1" t="s">
        <v>31</v>
      </c>
      <c r="H101" s="1" t="s">
        <v>24</v>
      </c>
      <c r="I101" s="1">
        <v>19</v>
      </c>
      <c r="J101" s="1">
        <v>1</v>
      </c>
      <c r="K101" s="3" t="str">
        <f>IF(F101="NA","0000",IF(F101="A01","1000",IF(F101="A02","0000",IF(F101="A02","0300",IF(F101="A04","0200",ERROR)))))</f>
        <v>1000</v>
      </c>
      <c r="L101" s="3" t="str">
        <f t="shared" si="4"/>
        <v>060</v>
      </c>
      <c r="M101" s="3" t="str">
        <f t="shared" si="5"/>
        <v>00060</v>
      </c>
      <c r="N101" s="3">
        <v>2</v>
      </c>
      <c r="O101" s="3">
        <v>4</v>
      </c>
      <c r="P101" s="2" t="s">
        <v>22</v>
      </c>
      <c r="Q101" s="2" t="s">
        <v>230</v>
      </c>
      <c r="R101" s="5" t="str">
        <f t="shared" si="7"/>
        <v>20180531-Str-Ml-Nylo01-Uvpo1-M1000-D060-T00060-G02-R04-0085.JPG</v>
      </c>
    </row>
    <row r="102" spans="1:18" x14ac:dyDescent="0.2">
      <c r="A102" s="1" t="s">
        <v>231</v>
      </c>
      <c r="B102" s="5" t="str">
        <f t="shared" si="6"/>
        <v>20180531</v>
      </c>
      <c r="C102" s="5" t="s">
        <v>19</v>
      </c>
      <c r="D102" s="5" t="s">
        <v>20</v>
      </c>
      <c r="E102" s="1" t="s">
        <v>58</v>
      </c>
      <c r="F102" s="1" t="s">
        <v>30</v>
      </c>
      <c r="G102" s="1" t="s">
        <v>31</v>
      </c>
      <c r="H102" s="1" t="s">
        <v>24</v>
      </c>
      <c r="I102" s="1">
        <v>5</v>
      </c>
      <c r="J102" s="1">
        <v>2</v>
      </c>
      <c r="K102" s="3" t="str">
        <f>IF(F102="NA","0000",IF(F102="A01","1000",IF(F102="A02","0000",IF(F102="A02","0300",IF(F102="A04","0200",ERROR)))))</f>
        <v>1000</v>
      </c>
      <c r="L102" s="3" t="str">
        <f t="shared" si="4"/>
        <v>060</v>
      </c>
      <c r="M102" s="3" t="str">
        <f t="shared" si="5"/>
        <v>00120</v>
      </c>
      <c r="N102" s="3">
        <v>2</v>
      </c>
      <c r="O102" s="3">
        <v>4</v>
      </c>
      <c r="P102" s="2" t="s">
        <v>22</v>
      </c>
      <c r="Q102" s="2" t="s">
        <v>232</v>
      </c>
      <c r="R102" s="5" t="str">
        <f t="shared" si="7"/>
        <v>20180531-Str-Ml-Nylo01-Uvpo1-M1000-D060-T00120-G02-R04-0086.JPG</v>
      </c>
    </row>
    <row r="103" spans="1:18" x14ac:dyDescent="0.2">
      <c r="A103" s="1" t="s">
        <v>233</v>
      </c>
      <c r="B103" s="5" t="str">
        <f t="shared" si="6"/>
        <v>20180531</v>
      </c>
      <c r="C103" s="5" t="s">
        <v>19</v>
      </c>
      <c r="D103" s="5" t="s">
        <v>20</v>
      </c>
      <c r="E103" s="1" t="s">
        <v>58</v>
      </c>
      <c r="F103" s="1" t="s">
        <v>30</v>
      </c>
      <c r="G103" s="1" t="s">
        <v>31</v>
      </c>
      <c r="H103" s="1" t="s">
        <v>24</v>
      </c>
      <c r="I103" s="1">
        <v>3</v>
      </c>
      <c r="J103" s="1">
        <v>3</v>
      </c>
      <c r="K103" s="3" t="str">
        <f>IF(F103="NA","0000",IF(F103="A01","1000",IF(F103="A02","0000",IF(F103="A02","0300",IF(F103="A04","0200",ERROR)))))</f>
        <v>1000</v>
      </c>
      <c r="L103" s="3" t="str">
        <f t="shared" si="4"/>
        <v>060</v>
      </c>
      <c r="M103" s="3" t="str">
        <f t="shared" si="5"/>
        <v>00180</v>
      </c>
      <c r="N103" s="3">
        <v>2</v>
      </c>
      <c r="O103" s="3">
        <v>4</v>
      </c>
      <c r="P103" s="2" t="s">
        <v>205</v>
      </c>
      <c r="Q103" s="2" t="s">
        <v>234</v>
      </c>
      <c r="R103" s="5" t="str">
        <f t="shared" si="7"/>
        <v>20180531-Str-Ml-Nylo01-Uvpo1-M1000-D060-T00180-G02-R04-0103.JPG</v>
      </c>
    </row>
    <row r="104" spans="1:18" x14ac:dyDescent="0.2">
      <c r="A104" s="1" t="s">
        <v>235</v>
      </c>
      <c r="B104" s="5" t="str">
        <f t="shared" si="6"/>
        <v>20180531</v>
      </c>
      <c r="C104" s="5" t="s">
        <v>19</v>
      </c>
      <c r="D104" s="5" t="s">
        <v>20</v>
      </c>
      <c r="E104" s="1" t="s">
        <v>58</v>
      </c>
      <c r="F104" s="1" t="s">
        <v>30</v>
      </c>
      <c r="G104" s="1" t="s">
        <v>31</v>
      </c>
      <c r="H104" s="1" t="s">
        <v>24</v>
      </c>
      <c r="I104" s="1">
        <v>5</v>
      </c>
      <c r="J104" s="1">
        <v>6</v>
      </c>
      <c r="K104" s="3" t="str">
        <f>IF(F104="NA","0000",IF(F104="A01","1000",IF(F104="A02","0000",IF(F104="A02","0300",IF(F104="A04","0200",ERROR)))))</f>
        <v>1000</v>
      </c>
      <c r="L104" s="3" t="str">
        <f t="shared" si="4"/>
        <v>060</v>
      </c>
      <c r="M104" s="3" t="str">
        <f t="shared" si="5"/>
        <v>00360</v>
      </c>
      <c r="N104" s="3">
        <v>2</v>
      </c>
      <c r="O104" s="3">
        <v>4</v>
      </c>
      <c r="P104" s="2" t="s">
        <v>22</v>
      </c>
      <c r="Q104" s="2" t="s">
        <v>236</v>
      </c>
      <c r="R104" s="5" t="str">
        <f t="shared" si="7"/>
        <v>20180531-Str-Ml-Nylo01-Uvpo1-M1000-D060-T00360-G02-R04-0141.JPG</v>
      </c>
    </row>
    <row r="105" spans="1:18" x14ac:dyDescent="0.2">
      <c r="A105" s="1" t="s">
        <v>237</v>
      </c>
      <c r="B105" s="5" t="str">
        <f t="shared" si="6"/>
        <v>20180628</v>
      </c>
      <c r="C105" s="5" t="s">
        <v>19</v>
      </c>
      <c r="D105" s="5" t="s">
        <v>20</v>
      </c>
      <c r="E105" s="1" t="s">
        <v>58</v>
      </c>
      <c r="F105" s="1" t="s">
        <v>30</v>
      </c>
      <c r="G105" s="1" t="s">
        <v>31</v>
      </c>
      <c r="H105" s="1" t="s">
        <v>24</v>
      </c>
      <c r="I105" s="1">
        <v>0</v>
      </c>
      <c r="J105" s="1">
        <v>12</v>
      </c>
      <c r="K105" s="3" t="str">
        <f>IF(F105="NA","0000",IF(F105="A01","1000",IF(F105="A02","0000",IF(F105="A02","0300",IF(F105="A04","0200",ERROR)))))</f>
        <v>1000</v>
      </c>
      <c r="L105" s="3" t="str">
        <f t="shared" si="4"/>
        <v>060</v>
      </c>
      <c r="M105" s="3" t="str">
        <f t="shared" si="5"/>
        <v>00720</v>
      </c>
      <c r="N105" s="3">
        <v>2</v>
      </c>
      <c r="O105" s="3">
        <v>4</v>
      </c>
      <c r="P105" s="2" t="s">
        <v>22</v>
      </c>
      <c r="Q105" s="2" t="s">
        <v>238</v>
      </c>
      <c r="R105" s="5" t="str">
        <f t="shared" si="7"/>
        <v>20180628-Str-Ml-Nylo01-Uvpo1-M1000-D060-T00720-G02-R04-0143.JPG</v>
      </c>
    </row>
    <row r="106" spans="1:18" x14ac:dyDescent="0.2">
      <c r="A106" s="1" t="s">
        <v>239</v>
      </c>
      <c r="B106" s="5" t="str">
        <f t="shared" si="6"/>
        <v>20180606</v>
      </c>
      <c r="C106" s="5" t="s">
        <v>19</v>
      </c>
      <c r="D106" s="5" t="s">
        <v>20</v>
      </c>
      <c r="E106" s="1" t="s">
        <v>21</v>
      </c>
      <c r="F106" s="1" t="s">
        <v>22</v>
      </c>
      <c r="G106" s="1" t="s">
        <v>23</v>
      </c>
      <c r="H106" s="1" t="s">
        <v>24</v>
      </c>
      <c r="I106" s="1">
        <v>3</v>
      </c>
      <c r="J106" s="1" t="s">
        <v>22</v>
      </c>
      <c r="K106" s="3" t="str">
        <f>IF(F106="NA","0000",IF(F106="A01","1000",IF(F106="A02","0000",IF(F106="A02","0300",IF(F106="A04","0200",ERROR)))))</f>
        <v>0000</v>
      </c>
      <c r="L106" s="3" t="str">
        <f t="shared" si="4"/>
        <v>000</v>
      </c>
      <c r="M106" s="3" t="str">
        <f t="shared" si="5"/>
        <v>00000</v>
      </c>
      <c r="N106" s="3">
        <v>1</v>
      </c>
      <c r="O106" s="3">
        <v>5</v>
      </c>
      <c r="P106" s="2" t="s">
        <v>22</v>
      </c>
      <c r="Q106" s="2" t="s">
        <v>240</v>
      </c>
      <c r="R106" s="5" t="str">
        <f t="shared" si="7"/>
        <v>20180606-Str-Ml-Cott01-Ndata-M0000-D000-T00000-G01-R05-0087.JPG</v>
      </c>
    </row>
    <row r="107" spans="1:18" x14ac:dyDescent="0.2">
      <c r="A107" s="1" t="s">
        <v>241</v>
      </c>
      <c r="B107" s="5" t="str">
        <f t="shared" si="6"/>
        <v>20180606</v>
      </c>
      <c r="C107" s="5" t="s">
        <v>19</v>
      </c>
      <c r="D107" s="5" t="s">
        <v>20</v>
      </c>
      <c r="E107" s="1" t="s">
        <v>27</v>
      </c>
      <c r="F107" s="1" t="s">
        <v>22</v>
      </c>
      <c r="G107" s="1" t="s">
        <v>23</v>
      </c>
      <c r="H107" s="1" t="s">
        <v>24</v>
      </c>
      <c r="I107" s="1">
        <v>5</v>
      </c>
      <c r="J107" s="1" t="s">
        <v>22</v>
      </c>
      <c r="K107" s="3" t="str">
        <f>IF(F107="NA","0000",IF(F107="A01","1000",IF(F107="A02","0000",IF(F107="A02","0300",IF(F107="A04","0200",ERROR)))))</f>
        <v>0000</v>
      </c>
      <c r="L107" s="3" t="str">
        <f t="shared" si="4"/>
        <v>000</v>
      </c>
      <c r="M107" s="3" t="str">
        <f t="shared" si="5"/>
        <v>00000</v>
      </c>
      <c r="N107" s="3">
        <v>1</v>
      </c>
      <c r="O107" s="3">
        <v>5</v>
      </c>
      <c r="P107" s="2" t="s">
        <v>22</v>
      </c>
      <c r="Q107" s="2" t="s">
        <v>242</v>
      </c>
      <c r="R107" s="5" t="str">
        <f t="shared" si="7"/>
        <v>20180606-Str-Ml-Wool01-Ndata-M0000-D000-T00000-G01-R05-0088.JPG</v>
      </c>
    </row>
    <row r="108" spans="1:18" x14ac:dyDescent="0.2">
      <c r="A108" s="1" t="s">
        <v>243</v>
      </c>
      <c r="B108" s="5" t="str">
        <f t="shared" si="6"/>
        <v>20180606</v>
      </c>
      <c r="C108" s="5" t="s">
        <v>19</v>
      </c>
      <c r="D108" s="5" t="s">
        <v>20</v>
      </c>
      <c r="E108" s="1" t="s">
        <v>21</v>
      </c>
      <c r="F108" s="1" t="s">
        <v>30</v>
      </c>
      <c r="G108" s="1" t="s">
        <v>31</v>
      </c>
      <c r="H108" s="1" t="s">
        <v>24</v>
      </c>
      <c r="I108" s="1">
        <v>115</v>
      </c>
      <c r="J108" s="1" t="s">
        <v>22</v>
      </c>
      <c r="K108" s="3" t="str">
        <f>IF(F108="NA","0000",IF(F108="A01","1000",IF(F108="A02","0000",IF(F108="A02","0300",IF(F108="A04","0200",ERROR)))))</f>
        <v>1000</v>
      </c>
      <c r="L108" s="3" t="str">
        <f t="shared" si="4"/>
        <v>060</v>
      </c>
      <c r="M108" s="3" t="str">
        <f t="shared" si="5"/>
        <v>00000</v>
      </c>
      <c r="N108" s="3">
        <v>1</v>
      </c>
      <c r="O108" s="3">
        <v>5</v>
      </c>
      <c r="P108" s="2" t="s">
        <v>22</v>
      </c>
      <c r="Q108" s="2" t="s">
        <v>244</v>
      </c>
      <c r="R108" s="5" t="str">
        <f t="shared" si="7"/>
        <v>20180606-Str-Ml-Cott01-Uvpo1-M1000-D060-T00000-G01-R05-0089.JPG</v>
      </c>
    </row>
    <row r="109" spans="1:18" x14ac:dyDescent="0.2">
      <c r="A109" s="1" t="s">
        <v>245</v>
      </c>
      <c r="B109" s="5" t="str">
        <f t="shared" si="6"/>
        <v>20180606</v>
      </c>
      <c r="C109" s="5" t="s">
        <v>19</v>
      </c>
      <c r="D109" s="5" t="s">
        <v>20</v>
      </c>
      <c r="E109" s="1" t="s">
        <v>21</v>
      </c>
      <c r="F109" s="1" t="s">
        <v>30</v>
      </c>
      <c r="G109" s="1" t="s">
        <v>31</v>
      </c>
      <c r="H109" s="1" t="s">
        <v>24</v>
      </c>
      <c r="I109" s="1">
        <v>108</v>
      </c>
      <c r="J109" s="1" t="s">
        <v>22</v>
      </c>
      <c r="K109" s="3" t="str">
        <f>IF(F109="NA","0000",IF(F109="A01","1000",IF(F109="A02","0000",IF(F109="A02","0300",IF(F109="A04","0200",ERROR)))))</f>
        <v>1000</v>
      </c>
      <c r="L109" s="3" t="str">
        <f t="shared" si="4"/>
        <v>060</v>
      </c>
      <c r="M109" s="3" t="str">
        <f t="shared" si="5"/>
        <v>00000</v>
      </c>
      <c r="N109" s="3">
        <v>1</v>
      </c>
      <c r="O109" s="3">
        <v>5</v>
      </c>
      <c r="P109" s="2" t="s">
        <v>22</v>
      </c>
      <c r="Q109" s="2" t="s">
        <v>246</v>
      </c>
      <c r="R109" s="5" t="str">
        <f t="shared" si="7"/>
        <v>20180606-Str-Ml-Cott01-Uvpo1-M1000-D060-T00000-G01-R05-0090.JPG</v>
      </c>
    </row>
    <row r="110" spans="1:18" x14ac:dyDescent="0.2">
      <c r="A110" s="1" t="s">
        <v>247</v>
      </c>
      <c r="B110" s="5" t="str">
        <f t="shared" si="6"/>
        <v>20180606</v>
      </c>
      <c r="C110" s="5" t="s">
        <v>19</v>
      </c>
      <c r="D110" s="5" t="s">
        <v>20</v>
      </c>
      <c r="E110" s="1" t="s">
        <v>27</v>
      </c>
      <c r="F110" s="1" t="s">
        <v>30</v>
      </c>
      <c r="G110" s="1" t="s">
        <v>31</v>
      </c>
      <c r="H110" s="1" t="s">
        <v>24</v>
      </c>
      <c r="I110" s="1">
        <v>17</v>
      </c>
      <c r="J110" s="1">
        <v>0</v>
      </c>
      <c r="K110" s="3" t="str">
        <f>IF(F110="NA","0000",IF(F110="A01","1000",IF(F110="A02","0000",IF(F110="A02","0300",IF(F110="A04","0200",ERROR)))))</f>
        <v>1000</v>
      </c>
      <c r="L110" s="3" t="str">
        <f t="shared" si="4"/>
        <v>060</v>
      </c>
      <c r="M110" s="3" t="str">
        <f t="shared" si="5"/>
        <v>00000</v>
      </c>
      <c r="N110" s="3">
        <v>1</v>
      </c>
      <c r="O110" s="3">
        <v>5</v>
      </c>
      <c r="P110" s="2" t="s">
        <v>22</v>
      </c>
      <c r="Q110" s="2" t="s">
        <v>248</v>
      </c>
      <c r="R110" s="5" t="str">
        <f t="shared" si="7"/>
        <v>20180606-Str-Ml-Wool01-Uvpo1-M1000-D060-T00000-G01-R05-0091.JPG</v>
      </c>
    </row>
    <row r="111" spans="1:18" x14ac:dyDescent="0.2">
      <c r="A111" s="1" t="s">
        <v>249</v>
      </c>
      <c r="B111" s="5" t="str">
        <f t="shared" si="6"/>
        <v>20180606</v>
      </c>
      <c r="C111" s="5" t="s">
        <v>19</v>
      </c>
      <c r="D111" s="5" t="s">
        <v>20</v>
      </c>
      <c r="E111" s="1" t="s">
        <v>27</v>
      </c>
      <c r="F111" s="1" t="s">
        <v>30</v>
      </c>
      <c r="G111" s="1" t="s">
        <v>31</v>
      </c>
      <c r="H111" s="1" t="s">
        <v>24</v>
      </c>
      <c r="I111" s="1">
        <v>14</v>
      </c>
      <c r="J111" s="1">
        <v>0.5</v>
      </c>
      <c r="K111" s="3" t="str">
        <f>IF(F111="NA","0000",IF(F111="A01","1000",IF(F111="A02","0000",IF(F111="A02","0300",IF(F111="A04","0200",ERROR)))))</f>
        <v>1000</v>
      </c>
      <c r="L111" s="3" t="str">
        <f t="shared" si="4"/>
        <v>060</v>
      </c>
      <c r="M111" s="3" t="str">
        <f t="shared" si="5"/>
        <v>00030</v>
      </c>
      <c r="N111" s="3">
        <v>1</v>
      </c>
      <c r="O111" s="3">
        <v>5</v>
      </c>
      <c r="P111" s="2" t="s">
        <v>22</v>
      </c>
      <c r="Q111" s="2" t="s">
        <v>250</v>
      </c>
      <c r="R111" s="5" t="str">
        <f t="shared" si="7"/>
        <v>20180606-Str-Ml-Wool01-Uvpo1-M1000-D060-T00030-G01-R05-0092.JPG</v>
      </c>
    </row>
    <row r="112" spans="1:18" x14ac:dyDescent="0.2">
      <c r="A112" s="1" t="s">
        <v>251</v>
      </c>
      <c r="B112" s="5" t="str">
        <f t="shared" si="6"/>
        <v>20180606</v>
      </c>
      <c r="C112" s="5" t="s">
        <v>19</v>
      </c>
      <c r="D112" s="5" t="s">
        <v>20</v>
      </c>
      <c r="E112" s="1" t="s">
        <v>27</v>
      </c>
      <c r="F112" s="1" t="s">
        <v>30</v>
      </c>
      <c r="G112" s="1" t="s">
        <v>31</v>
      </c>
      <c r="H112" s="1" t="s">
        <v>24</v>
      </c>
      <c r="I112" s="1">
        <v>5</v>
      </c>
      <c r="J112" s="1">
        <v>1</v>
      </c>
      <c r="K112" s="3" t="str">
        <f>IF(F112="NA","0000",IF(F112="A01","1000",IF(F112="A02","0000",IF(F112="A02","0300",IF(F112="A04","0200",ERROR)))))</f>
        <v>1000</v>
      </c>
      <c r="L112" s="3" t="str">
        <f t="shared" si="4"/>
        <v>060</v>
      </c>
      <c r="M112" s="3" t="str">
        <f t="shared" si="5"/>
        <v>00060</v>
      </c>
      <c r="N112" s="3">
        <v>1</v>
      </c>
      <c r="O112" s="3">
        <v>5</v>
      </c>
      <c r="P112" s="2" t="s">
        <v>22</v>
      </c>
      <c r="Q112" s="2" t="s">
        <v>252</v>
      </c>
      <c r="R112" s="5" t="str">
        <f t="shared" si="7"/>
        <v>20180606-Str-Ml-Wool01-Uvpo1-M1000-D060-T00060-G01-R05-0093.JPG</v>
      </c>
    </row>
    <row r="113" spans="1:18" x14ac:dyDescent="0.2">
      <c r="A113" s="1" t="s">
        <v>253</v>
      </c>
      <c r="B113" s="5" t="str">
        <f t="shared" si="6"/>
        <v>20180606</v>
      </c>
      <c r="C113" s="5" t="s">
        <v>19</v>
      </c>
      <c r="D113" s="5" t="s">
        <v>20</v>
      </c>
      <c r="E113" s="1" t="s">
        <v>27</v>
      </c>
      <c r="F113" s="1" t="s">
        <v>30</v>
      </c>
      <c r="G113" s="1" t="s">
        <v>31</v>
      </c>
      <c r="H113" s="1" t="s">
        <v>24</v>
      </c>
      <c r="I113" s="1">
        <v>5</v>
      </c>
      <c r="J113" s="1">
        <v>2</v>
      </c>
      <c r="K113" s="3" t="str">
        <f>IF(F113="NA","0000",IF(F113="A01","1000",IF(F113="A02","0000",IF(F113="A02","0300",IF(F113="A04","0200",ERROR)))))</f>
        <v>1000</v>
      </c>
      <c r="L113" s="3" t="str">
        <f t="shared" si="4"/>
        <v>060</v>
      </c>
      <c r="M113" s="3" t="str">
        <f t="shared" si="5"/>
        <v>00120</v>
      </c>
      <c r="N113" s="3">
        <v>1</v>
      </c>
      <c r="O113" s="3">
        <v>5</v>
      </c>
      <c r="P113" s="2" t="s">
        <v>22</v>
      </c>
      <c r="Q113" s="2" t="s">
        <v>254</v>
      </c>
      <c r="R113" s="5" t="str">
        <f t="shared" si="7"/>
        <v>20180606-Str-Ml-Wool01-Uvpo1-M1000-D060-T00120-G01-R05-0094.JPG</v>
      </c>
    </row>
    <row r="114" spans="1:18" x14ac:dyDescent="0.2">
      <c r="A114" s="1" t="s">
        <v>255</v>
      </c>
      <c r="B114" s="5" t="str">
        <f t="shared" si="6"/>
        <v>20180614</v>
      </c>
      <c r="C114" s="5" t="s">
        <v>19</v>
      </c>
      <c r="D114" s="5" t="s">
        <v>20</v>
      </c>
      <c r="E114" s="1" t="s">
        <v>27</v>
      </c>
      <c r="F114" s="1" t="s">
        <v>30</v>
      </c>
      <c r="G114" s="1" t="s">
        <v>31</v>
      </c>
      <c r="H114" s="1" t="s">
        <v>24</v>
      </c>
      <c r="I114" s="1">
        <v>4</v>
      </c>
      <c r="J114" s="1">
        <v>3</v>
      </c>
      <c r="K114" s="3" t="str">
        <f>IF(F114="NA","0000",IF(F114="A01","1000",IF(F114="A02","0000",IF(F114="A02","0300",IF(F114="A04","0200",ERROR)))))</f>
        <v>1000</v>
      </c>
      <c r="L114" s="3" t="str">
        <f t="shared" si="4"/>
        <v>060</v>
      </c>
      <c r="M114" s="3" t="str">
        <f t="shared" si="5"/>
        <v>00180</v>
      </c>
      <c r="N114" s="3">
        <v>1</v>
      </c>
      <c r="O114" s="3">
        <v>5</v>
      </c>
      <c r="P114" s="2" t="s">
        <v>22</v>
      </c>
      <c r="Q114" s="2" t="s">
        <v>256</v>
      </c>
      <c r="R114" s="5" t="str">
        <f t="shared" si="7"/>
        <v>20180614-Str-Ml-Wool01-Uvpo1-M1000-D060-T00180-G01-R05-0106.JPG</v>
      </c>
    </row>
    <row r="115" spans="1:18" x14ac:dyDescent="0.2">
      <c r="A115" s="1" t="s">
        <v>257</v>
      </c>
      <c r="B115" s="5" t="str">
        <f t="shared" si="6"/>
        <v>20180614</v>
      </c>
      <c r="C115" s="5" t="s">
        <v>19</v>
      </c>
      <c r="D115" s="5" t="s">
        <v>20</v>
      </c>
      <c r="E115" s="1" t="s">
        <v>27</v>
      </c>
      <c r="F115" s="1" t="s">
        <v>30</v>
      </c>
      <c r="G115" s="1" t="s">
        <v>31</v>
      </c>
      <c r="H115" s="1" t="s">
        <v>24</v>
      </c>
      <c r="I115" s="1">
        <v>1</v>
      </c>
      <c r="J115" s="1">
        <v>6</v>
      </c>
      <c r="K115" s="3" t="str">
        <f>IF(F115="NA","0000",IF(F115="A01","1000",IF(F115="A02","0000",IF(F115="A02","0300",IF(F115="A04","0200",ERROR)))))</f>
        <v>1000</v>
      </c>
      <c r="L115" s="3" t="str">
        <f t="shared" si="4"/>
        <v>060</v>
      </c>
      <c r="M115" s="3" t="str">
        <f t="shared" si="5"/>
        <v>00360</v>
      </c>
      <c r="N115" s="3">
        <v>1</v>
      </c>
      <c r="O115" s="3">
        <v>5</v>
      </c>
      <c r="P115" s="2" t="s">
        <v>22</v>
      </c>
      <c r="Q115" s="2" t="s">
        <v>258</v>
      </c>
      <c r="R115" s="5" t="str">
        <f t="shared" si="7"/>
        <v>20180614-Str-Ml-Wool01-Uvpo1-M1000-D060-T00360-G01-R05-0107.JPG</v>
      </c>
    </row>
    <row r="116" spans="1:18" x14ac:dyDescent="0.2">
      <c r="A116" s="1" t="s">
        <v>259</v>
      </c>
      <c r="B116" s="5" t="str">
        <f t="shared" si="6"/>
        <v>20180617</v>
      </c>
      <c r="C116" s="5" t="s">
        <v>19</v>
      </c>
      <c r="D116" s="5" t="s">
        <v>20</v>
      </c>
      <c r="E116" s="1" t="s">
        <v>27</v>
      </c>
      <c r="F116" s="1" t="s">
        <v>30</v>
      </c>
      <c r="G116" s="1" t="s">
        <v>31</v>
      </c>
      <c r="H116" s="1" t="s">
        <v>24</v>
      </c>
      <c r="I116" s="1">
        <v>1</v>
      </c>
      <c r="J116" s="1">
        <v>12</v>
      </c>
      <c r="K116" s="3" t="str">
        <f>IF(F116="NA","0000",IF(F116="A01","1000",IF(F116="A02","0000",IF(F116="A02","0300",IF(F116="A04","0200",ERROR)))))</f>
        <v>1000</v>
      </c>
      <c r="L116" s="3" t="str">
        <f t="shared" si="4"/>
        <v>060</v>
      </c>
      <c r="M116" s="3" t="str">
        <f t="shared" si="5"/>
        <v>00720</v>
      </c>
      <c r="N116" s="3">
        <v>1</v>
      </c>
      <c r="O116" s="3">
        <v>5</v>
      </c>
      <c r="P116" s="2" t="s">
        <v>22</v>
      </c>
      <c r="Q116" s="2" t="s">
        <v>260</v>
      </c>
      <c r="R116" s="5" t="str">
        <f t="shared" si="7"/>
        <v>20180617-Str-Ml-Wool01-Uvpo1-M1000-D060-T00720-G01-R05-0111.JPG</v>
      </c>
    </row>
    <row r="117" spans="1:18" x14ac:dyDescent="0.2">
      <c r="A117" s="1" t="s">
        <v>261</v>
      </c>
      <c r="B117" s="5" t="str">
        <f t="shared" si="6"/>
        <v>20180620</v>
      </c>
      <c r="C117" s="5" t="s">
        <v>19</v>
      </c>
      <c r="D117" s="5" t="s">
        <v>20</v>
      </c>
      <c r="E117" s="1" t="s">
        <v>27</v>
      </c>
      <c r="F117" s="1" t="s">
        <v>30</v>
      </c>
      <c r="G117" s="1" t="s">
        <v>31</v>
      </c>
      <c r="H117" s="1" t="s">
        <v>24</v>
      </c>
      <c r="I117" s="1">
        <v>0</v>
      </c>
      <c r="J117" s="1">
        <v>24</v>
      </c>
      <c r="K117" s="3" t="str">
        <f>IF(F117="NA","0000",IF(F117="A01","1000",IF(F117="A02","0000",IF(F117="A02","0300",IF(F117="A04","0200",ERROR)))))</f>
        <v>1000</v>
      </c>
      <c r="L117" s="3" t="str">
        <f t="shared" si="4"/>
        <v>060</v>
      </c>
      <c r="M117" s="3" t="str">
        <f t="shared" si="5"/>
        <v>01440</v>
      </c>
      <c r="N117" s="3">
        <v>1</v>
      </c>
      <c r="O117" s="3">
        <v>5</v>
      </c>
      <c r="P117" s="2" t="s">
        <v>22</v>
      </c>
      <c r="Q117" s="2" t="s">
        <v>262</v>
      </c>
      <c r="R117" s="5" t="str">
        <f t="shared" si="7"/>
        <v>20180620-Str-Ml-Wool01-Uvpo1-M1000-D060-T01440-G01-R05-0130.JPG</v>
      </c>
    </row>
    <row r="118" spans="1:18" x14ac:dyDescent="0.2">
      <c r="A118" s="1" t="s">
        <v>263</v>
      </c>
      <c r="B118" s="5" t="str">
        <f t="shared" si="6"/>
        <v>20180606</v>
      </c>
      <c r="C118" s="5" t="s">
        <v>19</v>
      </c>
      <c r="D118" s="5" t="s">
        <v>20</v>
      </c>
      <c r="E118" s="1" t="s">
        <v>21</v>
      </c>
      <c r="F118" s="1" t="s">
        <v>22</v>
      </c>
      <c r="G118" s="1" t="s">
        <v>23</v>
      </c>
      <c r="H118" s="1" t="s">
        <v>24</v>
      </c>
      <c r="I118" s="1">
        <v>8</v>
      </c>
      <c r="J118" s="1" t="s">
        <v>22</v>
      </c>
      <c r="K118" s="3" t="str">
        <f>IF(F118="NA","0000",IF(F118="A01","1000",IF(F118="A02","0000",IF(F118="A02","0300",IF(F118="A04","0200",ERROR)))))</f>
        <v>0000</v>
      </c>
      <c r="L118" s="3" t="str">
        <f t="shared" si="4"/>
        <v>000</v>
      </c>
      <c r="M118" s="3" t="str">
        <f t="shared" si="5"/>
        <v>00000</v>
      </c>
      <c r="N118" s="3">
        <v>2</v>
      </c>
      <c r="O118" s="3">
        <v>5</v>
      </c>
      <c r="P118" s="2" t="s">
        <v>22</v>
      </c>
      <c r="Q118" s="2" t="s">
        <v>264</v>
      </c>
      <c r="R118" s="5" t="str">
        <f t="shared" si="7"/>
        <v>20180606-Str-Ml-Cott01-Ndata-M0000-D000-T00000-G02-R05-0095.JPG</v>
      </c>
    </row>
    <row r="119" spans="1:18" x14ac:dyDescent="0.2">
      <c r="A119" s="1" t="s">
        <v>265</v>
      </c>
      <c r="B119" s="5" t="str">
        <f t="shared" si="6"/>
        <v>20180606</v>
      </c>
      <c r="C119" s="5" t="s">
        <v>19</v>
      </c>
      <c r="D119" s="5" t="s">
        <v>20</v>
      </c>
      <c r="E119" s="1" t="s">
        <v>58</v>
      </c>
      <c r="F119" s="1" t="s">
        <v>22</v>
      </c>
      <c r="G119" s="1" t="s">
        <v>23</v>
      </c>
      <c r="H119" s="1" t="s">
        <v>24</v>
      </c>
      <c r="I119" s="1">
        <v>0</v>
      </c>
      <c r="J119" s="1" t="s">
        <v>22</v>
      </c>
      <c r="K119" s="3" t="str">
        <f>IF(F119="NA","0000",IF(F119="A01","1000",IF(F119="A02","0000",IF(F119="A02","0300",IF(F119="A04","0200",ERROR)))))</f>
        <v>0000</v>
      </c>
      <c r="L119" s="3" t="str">
        <f t="shared" si="4"/>
        <v>000</v>
      </c>
      <c r="M119" s="3" t="str">
        <f t="shared" si="5"/>
        <v>00000</v>
      </c>
      <c r="N119" s="3">
        <v>2</v>
      </c>
      <c r="O119" s="3">
        <v>5</v>
      </c>
      <c r="P119" s="2" t="s">
        <v>22</v>
      </c>
      <c r="Q119" s="2" t="s">
        <v>266</v>
      </c>
      <c r="R119" s="5" t="str">
        <f t="shared" si="7"/>
        <v>20180606-Str-Ml-Nylo01-Ndata-M0000-D000-T00000-G02-R05-0096.JPG</v>
      </c>
    </row>
    <row r="120" spans="1:18" x14ac:dyDescent="0.2">
      <c r="A120" s="1" t="s">
        <v>267</v>
      </c>
      <c r="B120" s="5" t="str">
        <f t="shared" si="6"/>
        <v>20180606</v>
      </c>
      <c r="C120" s="5" t="s">
        <v>19</v>
      </c>
      <c r="D120" s="5" t="s">
        <v>20</v>
      </c>
      <c r="E120" s="1" t="s">
        <v>21</v>
      </c>
      <c r="F120" s="1" t="s">
        <v>30</v>
      </c>
      <c r="G120" s="1" t="s">
        <v>31</v>
      </c>
      <c r="H120" s="1" t="s">
        <v>24</v>
      </c>
      <c r="I120" s="1">
        <v>82</v>
      </c>
      <c r="J120" s="1" t="s">
        <v>22</v>
      </c>
      <c r="K120" s="3" t="str">
        <f>IF(F120="NA","0000",IF(F120="A01","1000",IF(F120="A02","0000",IF(F120="A02","0300",IF(F120="A04","0200",ERROR)))))</f>
        <v>1000</v>
      </c>
      <c r="L120" s="3" t="str">
        <f t="shared" si="4"/>
        <v>060</v>
      </c>
      <c r="M120" s="3" t="str">
        <f t="shared" si="5"/>
        <v>00000</v>
      </c>
      <c r="N120" s="3">
        <v>2</v>
      </c>
      <c r="O120" s="3">
        <v>5</v>
      </c>
      <c r="P120" s="2" t="s">
        <v>22</v>
      </c>
      <c r="Q120" s="2" t="s">
        <v>268</v>
      </c>
      <c r="R120" s="5" t="str">
        <f t="shared" si="7"/>
        <v>20180606-Str-Ml-Cott01-Uvpo1-M1000-D060-T00000-G02-R05-0097.JPG</v>
      </c>
    </row>
    <row r="121" spans="1:18" x14ac:dyDescent="0.2">
      <c r="A121" s="1" t="s">
        <v>269</v>
      </c>
      <c r="B121" s="5" t="str">
        <f t="shared" si="6"/>
        <v>20180606</v>
      </c>
      <c r="C121" s="5" t="s">
        <v>19</v>
      </c>
      <c r="D121" s="5" t="s">
        <v>20</v>
      </c>
      <c r="E121" s="1" t="s">
        <v>21</v>
      </c>
      <c r="F121" s="1" t="s">
        <v>30</v>
      </c>
      <c r="G121" s="1" t="s">
        <v>31</v>
      </c>
      <c r="H121" s="1" t="s">
        <v>24</v>
      </c>
      <c r="I121" s="1">
        <v>52</v>
      </c>
      <c r="J121" s="1" t="s">
        <v>22</v>
      </c>
      <c r="K121" s="3" t="str">
        <f>IF(F121="NA","0000",IF(F121="A01","1000",IF(F121="A02","0000",IF(F121="A02","0300",IF(F121="A04","0200",ERROR)))))</f>
        <v>1000</v>
      </c>
      <c r="L121" s="3" t="str">
        <f t="shared" si="4"/>
        <v>060</v>
      </c>
      <c r="M121" s="3" t="str">
        <f t="shared" si="5"/>
        <v>00000</v>
      </c>
      <c r="N121" s="3">
        <v>2</v>
      </c>
      <c r="O121" s="3">
        <v>5</v>
      </c>
      <c r="P121" s="2" t="s">
        <v>22</v>
      </c>
      <c r="Q121" s="2" t="s">
        <v>270</v>
      </c>
      <c r="R121" s="5" t="str">
        <f t="shared" si="7"/>
        <v>20180606-Str-Ml-Cott01-Uvpo1-M1000-D060-T00000-G02-R05-0098.JPG</v>
      </c>
    </row>
    <row r="122" spans="1:18" x14ac:dyDescent="0.2">
      <c r="A122" s="1" t="s">
        <v>271</v>
      </c>
      <c r="B122" s="5" t="str">
        <f t="shared" si="6"/>
        <v>20180606</v>
      </c>
      <c r="C122" s="5" t="s">
        <v>19</v>
      </c>
      <c r="D122" s="5" t="s">
        <v>20</v>
      </c>
      <c r="E122" s="1" t="s">
        <v>58</v>
      </c>
      <c r="F122" s="1" t="s">
        <v>30</v>
      </c>
      <c r="G122" s="1" t="s">
        <v>31</v>
      </c>
      <c r="H122" s="1" t="s">
        <v>24</v>
      </c>
      <c r="I122" s="1">
        <v>37</v>
      </c>
      <c r="J122" s="1">
        <v>0</v>
      </c>
      <c r="K122" s="3" t="str">
        <f>IF(F122="NA","0000",IF(F122="A01","1000",IF(F122="A02","0000",IF(F122="A02","0300",IF(F122="A04","0200",ERROR)))))</f>
        <v>1000</v>
      </c>
      <c r="L122" s="3" t="str">
        <f t="shared" si="4"/>
        <v>060</v>
      </c>
      <c r="M122" s="3" t="str">
        <f t="shared" si="5"/>
        <v>00000</v>
      </c>
      <c r="N122" s="3">
        <v>2</v>
      </c>
      <c r="O122" s="3">
        <v>5</v>
      </c>
      <c r="P122" s="2" t="s">
        <v>22</v>
      </c>
      <c r="Q122" s="2" t="s">
        <v>272</v>
      </c>
      <c r="R122" s="5" t="str">
        <f t="shared" si="7"/>
        <v>20180606-Str-Ml-Nylo01-Uvpo1-M1000-D060-T00000-G02-R05-0099.JPG</v>
      </c>
    </row>
    <row r="123" spans="1:18" x14ac:dyDescent="0.2">
      <c r="A123" s="1" t="s">
        <v>273</v>
      </c>
      <c r="B123" s="5" t="str">
        <f t="shared" si="6"/>
        <v>20180606</v>
      </c>
      <c r="C123" s="5" t="s">
        <v>19</v>
      </c>
      <c r="D123" s="5" t="s">
        <v>20</v>
      </c>
      <c r="E123" s="1" t="s">
        <v>58</v>
      </c>
      <c r="F123" s="1" t="s">
        <v>30</v>
      </c>
      <c r="G123" s="1" t="s">
        <v>31</v>
      </c>
      <c r="H123" s="1" t="s">
        <v>24</v>
      </c>
      <c r="I123" s="1">
        <v>24</v>
      </c>
      <c r="J123" s="1">
        <v>0.5</v>
      </c>
      <c r="K123" s="3" t="str">
        <f>IF(F123="NA","0000",IF(F123="A01","1000",IF(F123="A02","0000",IF(F123="A02","0300",IF(F123="A04","0200",ERROR)))))</f>
        <v>1000</v>
      </c>
      <c r="L123" s="3" t="str">
        <f t="shared" si="4"/>
        <v>060</v>
      </c>
      <c r="M123" s="3" t="str">
        <f t="shared" si="5"/>
        <v>00030</v>
      </c>
      <c r="N123" s="3">
        <v>2</v>
      </c>
      <c r="O123" s="3">
        <v>5</v>
      </c>
      <c r="P123" s="2" t="s">
        <v>22</v>
      </c>
      <c r="Q123" s="2" t="s">
        <v>274</v>
      </c>
      <c r="R123" s="5" t="str">
        <f t="shared" si="7"/>
        <v>20180606-Str-Ml-Nylo01-Uvpo1-M1000-D060-T00030-G02-R05-0100.JPG</v>
      </c>
    </row>
    <row r="124" spans="1:18" x14ac:dyDescent="0.2">
      <c r="A124" s="1" t="s">
        <v>275</v>
      </c>
      <c r="B124" s="5" t="str">
        <f t="shared" si="6"/>
        <v>20180606</v>
      </c>
      <c r="C124" s="5" t="s">
        <v>19</v>
      </c>
      <c r="D124" s="5" t="s">
        <v>20</v>
      </c>
      <c r="E124" s="1" t="s">
        <v>58</v>
      </c>
      <c r="F124" s="1" t="s">
        <v>30</v>
      </c>
      <c r="G124" s="1" t="s">
        <v>31</v>
      </c>
      <c r="H124" s="1" t="s">
        <v>24</v>
      </c>
      <c r="I124" s="1">
        <v>10</v>
      </c>
      <c r="J124" s="1">
        <v>1</v>
      </c>
      <c r="K124" s="3" t="str">
        <f>IF(F124="NA","0000",IF(F124="A01","1000",IF(F124="A02","0000",IF(F124="A02","0300",IF(F124="A04","0200",ERROR)))))</f>
        <v>1000</v>
      </c>
      <c r="L124" s="3" t="str">
        <f t="shared" si="4"/>
        <v>060</v>
      </c>
      <c r="M124" s="3" t="str">
        <f t="shared" si="5"/>
        <v>00060</v>
      </c>
      <c r="N124" s="3">
        <v>2</v>
      </c>
      <c r="O124" s="3">
        <v>5</v>
      </c>
      <c r="P124" s="2" t="s">
        <v>22</v>
      </c>
      <c r="Q124" s="2" t="s">
        <v>276</v>
      </c>
      <c r="R124" s="5" t="str">
        <f t="shared" si="7"/>
        <v>20180606-Str-Ml-Nylo01-Uvpo1-M1000-D060-T00060-G02-R05-0101.JPG</v>
      </c>
    </row>
    <row r="125" spans="1:18" x14ac:dyDescent="0.2">
      <c r="A125" s="1" t="s">
        <v>277</v>
      </c>
      <c r="B125" s="5" t="str">
        <f t="shared" si="6"/>
        <v>20180606</v>
      </c>
      <c r="C125" s="5" t="s">
        <v>19</v>
      </c>
      <c r="D125" s="5" t="s">
        <v>20</v>
      </c>
      <c r="E125" s="1" t="s">
        <v>58</v>
      </c>
      <c r="F125" s="1" t="s">
        <v>30</v>
      </c>
      <c r="G125" s="1" t="s">
        <v>31</v>
      </c>
      <c r="H125" s="1" t="s">
        <v>24</v>
      </c>
      <c r="I125" s="1">
        <v>2</v>
      </c>
      <c r="J125" s="1">
        <v>2</v>
      </c>
      <c r="K125" s="3" t="str">
        <f>IF(F125="NA","0000",IF(F125="A01","1000",IF(F125="A02","0000",IF(F125="A02","0300",IF(F125="A04","0200",ERROR)))))</f>
        <v>1000</v>
      </c>
      <c r="L125" s="3" t="str">
        <f t="shared" si="4"/>
        <v>060</v>
      </c>
      <c r="M125" s="3" t="str">
        <f t="shared" si="5"/>
        <v>00120</v>
      </c>
      <c r="N125" s="3">
        <v>2</v>
      </c>
      <c r="O125" s="3">
        <v>5</v>
      </c>
      <c r="P125" s="2" t="s">
        <v>22</v>
      </c>
      <c r="Q125" s="2" t="s">
        <v>278</v>
      </c>
      <c r="R125" s="5" t="str">
        <f t="shared" si="7"/>
        <v>20180606-Str-Ml-Nylo01-Uvpo1-M1000-D060-T00120-G02-R05-0102.JPG</v>
      </c>
    </row>
    <row r="126" spans="1:18" x14ac:dyDescent="0.2">
      <c r="A126" s="1" t="s">
        <v>279</v>
      </c>
      <c r="B126" s="5" t="str">
        <f t="shared" si="6"/>
        <v>20180614</v>
      </c>
      <c r="C126" s="5" t="s">
        <v>19</v>
      </c>
      <c r="D126" s="5" t="s">
        <v>20</v>
      </c>
      <c r="E126" s="1" t="s">
        <v>58</v>
      </c>
      <c r="F126" s="1" t="s">
        <v>30</v>
      </c>
      <c r="G126" s="1" t="s">
        <v>31</v>
      </c>
      <c r="H126" s="1" t="s">
        <v>24</v>
      </c>
      <c r="I126" s="1">
        <v>2</v>
      </c>
      <c r="J126" s="1">
        <v>3</v>
      </c>
      <c r="K126" s="3" t="str">
        <f>IF(F126="NA","0000",IF(F126="A01","1000",IF(F126="A02","0000",IF(F126="A02","0300",IF(F126="A04","0200",ERROR)))))</f>
        <v>1000</v>
      </c>
      <c r="L126" s="3" t="str">
        <f t="shared" si="4"/>
        <v>060</v>
      </c>
      <c r="M126" s="3" t="str">
        <f t="shared" si="5"/>
        <v>00180</v>
      </c>
      <c r="N126" s="3">
        <v>2</v>
      </c>
      <c r="O126" s="3">
        <v>5</v>
      </c>
      <c r="P126" s="2" t="s">
        <v>22</v>
      </c>
      <c r="Q126" s="2" t="s">
        <v>280</v>
      </c>
      <c r="R126" s="5" t="str">
        <f t="shared" si="7"/>
        <v>20180614-Str-Ml-Nylo01-Uvpo1-M1000-D060-T00180-G02-R05-0108.JPG</v>
      </c>
    </row>
    <row r="127" spans="1:18" x14ac:dyDescent="0.2">
      <c r="A127" s="1" t="s">
        <v>281</v>
      </c>
      <c r="B127" s="5" t="str">
        <f t="shared" si="6"/>
        <v>20180614</v>
      </c>
      <c r="C127" s="5" t="s">
        <v>19</v>
      </c>
      <c r="D127" s="5" t="s">
        <v>20</v>
      </c>
      <c r="E127" s="1" t="s">
        <v>58</v>
      </c>
      <c r="F127" s="1" t="s">
        <v>30</v>
      </c>
      <c r="G127" s="1" t="s">
        <v>31</v>
      </c>
      <c r="H127" s="1" t="s">
        <v>24</v>
      </c>
      <c r="I127" s="1">
        <v>2</v>
      </c>
      <c r="J127" s="1">
        <v>6</v>
      </c>
      <c r="K127" s="3" t="str">
        <f>IF(F127="NA","0000",IF(F127="A01","1000",IF(F127="A02","0000",IF(F127="A02","0300",IF(F127="A04","0200",ERROR)))))</f>
        <v>1000</v>
      </c>
      <c r="L127" s="3" t="str">
        <f t="shared" si="4"/>
        <v>060</v>
      </c>
      <c r="M127" s="3" t="str">
        <f t="shared" si="5"/>
        <v>00360</v>
      </c>
      <c r="N127" s="3">
        <v>2</v>
      </c>
      <c r="O127" s="3">
        <v>5</v>
      </c>
      <c r="P127" s="2" t="s">
        <v>22</v>
      </c>
      <c r="Q127" s="2" t="s">
        <v>282</v>
      </c>
      <c r="R127" s="5" t="str">
        <f t="shared" si="7"/>
        <v>20180614-Str-Ml-Nylo01-Uvpo1-M1000-D060-T00360-G02-R05-0109.JPG</v>
      </c>
    </row>
    <row r="128" spans="1:18" x14ac:dyDescent="0.2">
      <c r="A128" s="1" t="s">
        <v>283</v>
      </c>
      <c r="B128" s="5" t="str">
        <f t="shared" si="6"/>
        <v>20180617</v>
      </c>
      <c r="C128" s="5" t="s">
        <v>19</v>
      </c>
      <c r="D128" s="5" t="s">
        <v>20</v>
      </c>
      <c r="E128" s="1" t="s">
        <v>58</v>
      </c>
      <c r="F128" s="1" t="s">
        <v>30</v>
      </c>
      <c r="G128" s="1" t="s">
        <v>31</v>
      </c>
      <c r="H128" s="1" t="s">
        <v>24</v>
      </c>
      <c r="I128" s="1">
        <v>0</v>
      </c>
      <c r="J128" s="1">
        <v>12</v>
      </c>
      <c r="K128" s="3" t="str">
        <f>IF(F128="NA","0000",IF(F128="A01","1000",IF(F128="A02","0000",IF(F128="A02","0300",IF(F128="A04","0200",ERROR)))))</f>
        <v>1000</v>
      </c>
      <c r="L128" s="3" t="str">
        <f t="shared" si="4"/>
        <v>060</v>
      </c>
      <c r="M128" s="3" t="str">
        <f t="shared" si="5"/>
        <v>00720</v>
      </c>
      <c r="N128" s="3">
        <v>2</v>
      </c>
      <c r="O128" s="3">
        <v>5</v>
      </c>
      <c r="P128" s="2" t="s">
        <v>22</v>
      </c>
      <c r="Q128" s="2" t="s">
        <v>284</v>
      </c>
      <c r="R128" s="5" t="str">
        <f t="shared" si="7"/>
        <v>20180617-Str-Ml-Nylo01-Uvpo1-M1000-D060-T00720-G02-R05-0110.JPG</v>
      </c>
    </row>
    <row r="129" spans="1:18" x14ac:dyDescent="0.2">
      <c r="A129" s="1" t="s">
        <v>285</v>
      </c>
      <c r="B129" s="5" t="str">
        <f t="shared" si="6"/>
        <v>20180620</v>
      </c>
      <c r="C129" s="5" t="s">
        <v>19</v>
      </c>
      <c r="D129" s="5" t="s">
        <v>20</v>
      </c>
      <c r="E129" s="1" t="s">
        <v>58</v>
      </c>
      <c r="F129" s="1" t="s">
        <v>30</v>
      </c>
      <c r="G129" s="1" t="s">
        <v>31</v>
      </c>
      <c r="H129" s="1" t="s">
        <v>24</v>
      </c>
      <c r="I129" s="1">
        <v>0</v>
      </c>
      <c r="J129" s="1">
        <v>24</v>
      </c>
      <c r="K129" s="3" t="str">
        <f>IF(F129="NA","0000",IF(F129="A01","1000",IF(F129="A02","0000",IF(F129="A02","0300",IF(F129="A04","0200",ERROR)))))</f>
        <v>1000</v>
      </c>
      <c r="L129" s="3" t="str">
        <f t="shared" si="4"/>
        <v>060</v>
      </c>
      <c r="M129" s="3" t="str">
        <f t="shared" si="5"/>
        <v>01440</v>
      </c>
      <c r="N129" s="3">
        <v>2</v>
      </c>
      <c r="O129" s="3">
        <v>5</v>
      </c>
      <c r="P129" s="2" t="s">
        <v>22</v>
      </c>
      <c r="Q129" s="2" t="s">
        <v>286</v>
      </c>
      <c r="R129" s="5" t="str">
        <f t="shared" si="7"/>
        <v>20180620-Str-Ml-Nylo01-Uvpo1-M1000-D060-T01440-G02-R05-0131.JPG</v>
      </c>
    </row>
    <row r="130" spans="1:18" x14ac:dyDescent="0.2">
      <c r="A130" s="1" t="s">
        <v>287</v>
      </c>
      <c r="B130" s="5" t="str">
        <f t="shared" si="6"/>
        <v>20180618</v>
      </c>
      <c r="C130" s="5" t="s">
        <v>19</v>
      </c>
      <c r="D130" s="5" t="s">
        <v>20</v>
      </c>
      <c r="E130" s="1" t="s">
        <v>21</v>
      </c>
      <c r="F130" s="1" t="s">
        <v>22</v>
      </c>
      <c r="G130" s="1" t="s">
        <v>23</v>
      </c>
      <c r="H130" s="1" t="s">
        <v>24</v>
      </c>
      <c r="I130" s="1">
        <v>6</v>
      </c>
      <c r="J130" s="1" t="s">
        <v>22</v>
      </c>
      <c r="K130" s="3" t="str">
        <f>IF(F130="NA","0000",IF(F130="A01","1000",IF(F130="A02","0000",IF(F130="A02","0300",IF(F130="A04","0200",ERROR)))))</f>
        <v>0000</v>
      </c>
      <c r="L130" s="3" t="str">
        <f t="shared" ref="L130:L193" si="8">IF(F130="NA",TEXT(0,"000"),TEXT(60,"000"))</f>
        <v>000</v>
      </c>
      <c r="M130" s="3" t="str">
        <f t="shared" ref="M130:M193" si="9">IF(J130="NA",TEXT(0,"00000"),TEXT((J130*60),"00000"))</f>
        <v>00000</v>
      </c>
      <c r="N130" s="3">
        <v>1</v>
      </c>
      <c r="O130" s="3">
        <v>6</v>
      </c>
      <c r="P130" s="2" t="s">
        <v>22</v>
      </c>
      <c r="Q130" s="2" t="s">
        <v>288</v>
      </c>
      <c r="R130" s="5" t="str">
        <f t="shared" si="7"/>
        <v>20180618-Str-Ml-Cott01-Ndata-M0000-D000-T00000-G01-R06-0112.JPG</v>
      </c>
    </row>
    <row r="131" spans="1:18" x14ac:dyDescent="0.2">
      <c r="A131" s="1" t="s">
        <v>289</v>
      </c>
      <c r="B131" s="5" t="str">
        <f t="shared" ref="B131:B194" si="10">LEFT(A131,8)</f>
        <v>20180618</v>
      </c>
      <c r="C131" s="5" t="s">
        <v>19</v>
      </c>
      <c r="D131" s="5" t="s">
        <v>20</v>
      </c>
      <c r="E131" s="1" t="s">
        <v>27</v>
      </c>
      <c r="F131" s="1" t="s">
        <v>22</v>
      </c>
      <c r="G131" s="1" t="s">
        <v>23</v>
      </c>
      <c r="H131" s="1" t="s">
        <v>24</v>
      </c>
      <c r="I131" s="1">
        <v>0</v>
      </c>
      <c r="J131" s="1" t="s">
        <v>22</v>
      </c>
      <c r="K131" s="3" t="str">
        <f>IF(F131="NA","0000",IF(F131="A01","1000",IF(F131="A02","0000",IF(F131="A02","0300",IF(F131="A04","0200",ERROR)))))</f>
        <v>0000</v>
      </c>
      <c r="L131" s="3" t="str">
        <f t="shared" si="8"/>
        <v>000</v>
      </c>
      <c r="M131" s="3" t="str">
        <f t="shared" si="9"/>
        <v>00000</v>
      </c>
      <c r="N131" s="3">
        <v>1</v>
      </c>
      <c r="O131" s="3">
        <v>6</v>
      </c>
      <c r="P131" s="2" t="s">
        <v>22</v>
      </c>
      <c r="Q131" s="2" t="s">
        <v>290</v>
      </c>
      <c r="R131" s="5" t="str">
        <f t="shared" si="7"/>
        <v>20180618-Str-Ml-Wool01-Ndata-M0000-D000-T00000-G01-R06-0113.JPG</v>
      </c>
    </row>
    <row r="132" spans="1:18" x14ac:dyDescent="0.2">
      <c r="A132" s="1" t="s">
        <v>291</v>
      </c>
      <c r="B132" s="5" t="str">
        <f t="shared" si="10"/>
        <v>20180618</v>
      </c>
      <c r="C132" s="5" t="s">
        <v>19</v>
      </c>
      <c r="D132" s="5" t="s">
        <v>20</v>
      </c>
      <c r="E132" s="1" t="s">
        <v>21</v>
      </c>
      <c r="F132" s="1" t="s">
        <v>30</v>
      </c>
      <c r="G132" s="1" t="s">
        <v>31</v>
      </c>
      <c r="H132" s="1" t="s">
        <v>24</v>
      </c>
      <c r="I132" s="1">
        <v>104</v>
      </c>
      <c r="J132" s="1" t="s">
        <v>22</v>
      </c>
      <c r="K132" s="3" t="str">
        <f>IF(F132="NA","0000",IF(F132="A01","1000",IF(F132="A02","0000",IF(F132="A02","0300",IF(F132="A04","0200",ERROR)))))</f>
        <v>1000</v>
      </c>
      <c r="L132" s="3" t="str">
        <f t="shared" si="8"/>
        <v>060</v>
      </c>
      <c r="M132" s="3" t="str">
        <f t="shared" si="9"/>
        <v>00000</v>
      </c>
      <c r="N132" s="3">
        <v>1</v>
      </c>
      <c r="O132" s="3">
        <v>6</v>
      </c>
      <c r="P132" s="2" t="s">
        <v>22</v>
      </c>
      <c r="Q132" s="2" t="s">
        <v>292</v>
      </c>
      <c r="R132" s="5" t="str">
        <f t="shared" ref="R132:R195" si="11">CONCATENATE(B132,"-",C132,"-",D132,"-",E132,"-",G132,"-","M",K132,"-","D",L132,"-","T",TEXT(M132,"00000"),"-","G",TEXT(N132,"00"),"-","R",TEXT(O132,"00"),"-",0,Q132,".JPG")</f>
        <v>20180618-Str-Ml-Cott01-Uvpo1-M1000-D060-T00000-G01-R06-0114.JPG</v>
      </c>
    </row>
    <row r="133" spans="1:18" x14ac:dyDescent="0.2">
      <c r="A133" s="1" t="s">
        <v>293</v>
      </c>
      <c r="B133" s="5" t="str">
        <f t="shared" si="10"/>
        <v>20180618</v>
      </c>
      <c r="C133" s="5" t="s">
        <v>19</v>
      </c>
      <c r="D133" s="5" t="s">
        <v>20</v>
      </c>
      <c r="E133" s="1" t="s">
        <v>21</v>
      </c>
      <c r="F133" s="1" t="s">
        <v>30</v>
      </c>
      <c r="G133" s="1" t="s">
        <v>31</v>
      </c>
      <c r="H133" s="1" t="s">
        <v>24</v>
      </c>
      <c r="I133" s="1">
        <v>162</v>
      </c>
      <c r="J133" s="1" t="s">
        <v>22</v>
      </c>
      <c r="K133" s="3" t="str">
        <f>IF(F133="NA","0000",IF(F133="A01","1000",IF(F133="A02","0000",IF(F133="A02","0300",IF(F133="A04","0200",ERROR)))))</f>
        <v>1000</v>
      </c>
      <c r="L133" s="3" t="str">
        <f t="shared" si="8"/>
        <v>060</v>
      </c>
      <c r="M133" s="3" t="str">
        <f t="shared" si="9"/>
        <v>00000</v>
      </c>
      <c r="N133" s="3">
        <v>1</v>
      </c>
      <c r="O133" s="3">
        <v>6</v>
      </c>
      <c r="P133" s="2" t="s">
        <v>22</v>
      </c>
      <c r="Q133" s="2" t="s">
        <v>294</v>
      </c>
      <c r="R133" s="5" t="str">
        <f t="shared" si="11"/>
        <v>20180618-Str-Ml-Cott01-Uvpo1-M1000-D060-T00000-G01-R06-0115.JPG</v>
      </c>
    </row>
    <row r="134" spans="1:18" x14ac:dyDescent="0.2">
      <c r="A134" s="1" t="s">
        <v>295</v>
      </c>
      <c r="B134" s="5" t="str">
        <f t="shared" si="10"/>
        <v>20180618</v>
      </c>
      <c r="C134" s="5" t="s">
        <v>19</v>
      </c>
      <c r="D134" s="5" t="s">
        <v>20</v>
      </c>
      <c r="E134" s="1" t="s">
        <v>27</v>
      </c>
      <c r="F134" s="1" t="s">
        <v>30</v>
      </c>
      <c r="G134" s="1" t="s">
        <v>31</v>
      </c>
      <c r="H134" s="1" t="s">
        <v>24</v>
      </c>
      <c r="I134" s="1">
        <v>35</v>
      </c>
      <c r="J134" s="1">
        <v>0</v>
      </c>
      <c r="K134" s="3" t="str">
        <f>IF(F134="NA","0000",IF(F134="A01","1000",IF(F134="A02","0000",IF(F134="A02","0300",IF(F134="A04","0200",ERROR)))))</f>
        <v>1000</v>
      </c>
      <c r="L134" s="3" t="str">
        <f t="shared" si="8"/>
        <v>060</v>
      </c>
      <c r="M134" s="3" t="str">
        <f t="shared" si="9"/>
        <v>00000</v>
      </c>
      <c r="N134" s="3">
        <v>1</v>
      </c>
      <c r="O134" s="3">
        <v>6</v>
      </c>
      <c r="P134" s="2" t="s">
        <v>22</v>
      </c>
      <c r="Q134" s="2" t="s">
        <v>296</v>
      </c>
      <c r="R134" s="5" t="str">
        <f t="shared" si="11"/>
        <v>20180618-Str-Ml-Wool01-Uvpo1-M1000-D060-T00000-G01-R06-0116.JPG</v>
      </c>
    </row>
    <row r="135" spans="1:18" x14ac:dyDescent="0.2">
      <c r="A135" s="1" t="s">
        <v>297</v>
      </c>
      <c r="B135" s="5" t="str">
        <f t="shared" si="10"/>
        <v>20180618</v>
      </c>
      <c r="C135" s="5" t="s">
        <v>19</v>
      </c>
      <c r="D135" s="5" t="s">
        <v>20</v>
      </c>
      <c r="E135" s="1" t="s">
        <v>27</v>
      </c>
      <c r="F135" s="1" t="s">
        <v>30</v>
      </c>
      <c r="G135" s="1" t="s">
        <v>31</v>
      </c>
      <c r="H135" s="1" t="s">
        <v>24</v>
      </c>
      <c r="I135" s="1">
        <v>24</v>
      </c>
      <c r="J135" s="1">
        <v>0.5</v>
      </c>
      <c r="K135" s="3" t="str">
        <f>IF(F135="NA","0000",IF(F135="A01","1000",IF(F135="A02","0000",IF(F135="A02","0300",IF(F135="A04","0200",ERROR)))))</f>
        <v>1000</v>
      </c>
      <c r="L135" s="3" t="str">
        <f t="shared" si="8"/>
        <v>060</v>
      </c>
      <c r="M135" s="3" t="str">
        <f t="shared" si="9"/>
        <v>00030</v>
      </c>
      <c r="N135" s="3">
        <v>1</v>
      </c>
      <c r="O135" s="3">
        <v>6</v>
      </c>
      <c r="P135" s="2" t="s">
        <v>22</v>
      </c>
      <c r="Q135" s="2" t="s">
        <v>298</v>
      </c>
      <c r="R135" s="5" t="str">
        <f t="shared" si="11"/>
        <v>20180618-Str-Ml-Wool01-Uvpo1-M1000-D060-T00030-G01-R06-0117.JPG</v>
      </c>
    </row>
    <row r="136" spans="1:18" x14ac:dyDescent="0.2">
      <c r="A136" s="1" t="s">
        <v>299</v>
      </c>
      <c r="B136" s="5" t="str">
        <f t="shared" si="10"/>
        <v>20180618</v>
      </c>
      <c r="C136" s="5" t="s">
        <v>19</v>
      </c>
      <c r="D136" s="5" t="s">
        <v>20</v>
      </c>
      <c r="E136" s="1" t="s">
        <v>27</v>
      </c>
      <c r="F136" s="1" t="s">
        <v>30</v>
      </c>
      <c r="G136" s="1" t="s">
        <v>31</v>
      </c>
      <c r="H136" s="1" t="s">
        <v>24</v>
      </c>
      <c r="I136" s="1">
        <v>17</v>
      </c>
      <c r="J136" s="1">
        <v>1</v>
      </c>
      <c r="K136" s="3" t="str">
        <f>IF(F136="NA","0000",IF(F136="A01","1000",IF(F136="A02","0000",IF(F136="A02","0300",IF(F136="A04","0200",ERROR)))))</f>
        <v>1000</v>
      </c>
      <c r="L136" s="3" t="str">
        <f t="shared" si="8"/>
        <v>060</v>
      </c>
      <c r="M136" s="3" t="str">
        <f t="shared" si="9"/>
        <v>00060</v>
      </c>
      <c r="N136" s="3">
        <v>1</v>
      </c>
      <c r="O136" s="3">
        <v>6</v>
      </c>
      <c r="P136" s="2" t="s">
        <v>22</v>
      </c>
      <c r="Q136" s="2" t="s">
        <v>300</v>
      </c>
      <c r="R136" s="5" t="str">
        <f t="shared" si="11"/>
        <v>20180618-Str-Ml-Wool01-Uvpo1-M1000-D060-T00060-G01-R06-0118.JPG</v>
      </c>
    </row>
    <row r="137" spans="1:18" x14ac:dyDescent="0.2">
      <c r="A137" s="1" t="s">
        <v>301</v>
      </c>
      <c r="B137" s="5" t="str">
        <f t="shared" si="10"/>
        <v>20180618</v>
      </c>
      <c r="C137" s="5" t="s">
        <v>19</v>
      </c>
      <c r="D137" s="5" t="s">
        <v>20</v>
      </c>
      <c r="E137" s="1" t="s">
        <v>27</v>
      </c>
      <c r="F137" s="1" t="s">
        <v>30</v>
      </c>
      <c r="G137" s="1" t="s">
        <v>31</v>
      </c>
      <c r="H137" s="1" t="s">
        <v>24</v>
      </c>
      <c r="I137" s="1">
        <v>5</v>
      </c>
      <c r="J137" s="1">
        <v>2</v>
      </c>
      <c r="K137" s="3" t="str">
        <f>IF(F137="NA","0000",IF(F137="A01","1000",IF(F137="A02","0000",IF(F137="A02","0300",IF(F137="A04","0200",ERROR)))))</f>
        <v>1000</v>
      </c>
      <c r="L137" s="3" t="str">
        <f t="shared" si="8"/>
        <v>060</v>
      </c>
      <c r="M137" s="3" t="str">
        <f t="shared" si="9"/>
        <v>00120</v>
      </c>
      <c r="N137" s="3">
        <v>1</v>
      </c>
      <c r="O137" s="3">
        <v>6</v>
      </c>
      <c r="P137" s="2" t="s">
        <v>22</v>
      </c>
      <c r="Q137" s="2" t="s">
        <v>302</v>
      </c>
      <c r="R137" s="5" t="str">
        <f t="shared" si="11"/>
        <v>20180618-Str-Ml-Wool01-Uvpo1-M1000-D060-T00120-G01-R06-0119.JPG</v>
      </c>
    </row>
    <row r="138" spans="1:18" x14ac:dyDescent="0.2">
      <c r="A138" s="1" t="s">
        <v>303</v>
      </c>
      <c r="B138" s="5" t="str">
        <f t="shared" si="10"/>
        <v>20180624</v>
      </c>
      <c r="C138" s="5" t="s">
        <v>19</v>
      </c>
      <c r="D138" s="5" t="s">
        <v>20</v>
      </c>
      <c r="E138" s="1" t="s">
        <v>27</v>
      </c>
      <c r="F138" s="1" t="s">
        <v>30</v>
      </c>
      <c r="G138" s="1" t="s">
        <v>31</v>
      </c>
      <c r="H138" s="1" t="s">
        <v>24</v>
      </c>
      <c r="I138" s="1">
        <v>4</v>
      </c>
      <c r="J138" s="1">
        <v>3</v>
      </c>
      <c r="K138" s="3" t="str">
        <f>IF(F138="NA","0000",IF(F138="A01","1000",IF(F138="A02","0000",IF(F138="A02","0300",IF(F138="A04","0200",ERROR)))))</f>
        <v>1000</v>
      </c>
      <c r="L138" s="3" t="str">
        <f t="shared" si="8"/>
        <v>060</v>
      </c>
      <c r="M138" s="3" t="str">
        <f t="shared" si="9"/>
        <v>00180</v>
      </c>
      <c r="N138" s="3">
        <v>1</v>
      </c>
      <c r="O138" s="3">
        <v>6</v>
      </c>
      <c r="P138" s="2" t="s">
        <v>22</v>
      </c>
      <c r="Q138" s="2" t="s">
        <v>304</v>
      </c>
      <c r="R138" s="5" t="str">
        <f t="shared" si="11"/>
        <v>20180624-Str-Ml-Wool01-Uvpo1-M1000-D060-T00180-G01-R06-0134.JPG</v>
      </c>
    </row>
    <row r="139" spans="1:18" x14ac:dyDescent="0.2">
      <c r="A139" s="1" t="s">
        <v>305</v>
      </c>
      <c r="B139" s="5" t="str">
        <f t="shared" si="10"/>
        <v>20180625</v>
      </c>
      <c r="C139" s="5" t="s">
        <v>19</v>
      </c>
      <c r="D139" s="5" t="s">
        <v>20</v>
      </c>
      <c r="E139" s="1" t="s">
        <v>27</v>
      </c>
      <c r="F139" s="1" t="s">
        <v>30</v>
      </c>
      <c r="G139" s="1" t="s">
        <v>31</v>
      </c>
      <c r="H139" s="1" t="s">
        <v>24</v>
      </c>
      <c r="I139" s="1">
        <v>4</v>
      </c>
      <c r="J139" s="1">
        <v>6</v>
      </c>
      <c r="K139" s="3" t="str">
        <f>IF(F139="NA","0000",IF(F139="A01","1000",IF(F139="A02","0000",IF(F139="A02","0300",IF(F139="A04","0200",ERROR)))))</f>
        <v>1000</v>
      </c>
      <c r="L139" s="3" t="str">
        <f t="shared" si="8"/>
        <v>060</v>
      </c>
      <c r="M139" s="3" t="str">
        <f t="shared" si="9"/>
        <v>00360</v>
      </c>
      <c r="N139" s="3">
        <v>1</v>
      </c>
      <c r="O139" s="3">
        <v>6</v>
      </c>
      <c r="P139" s="2" t="s">
        <v>22</v>
      </c>
      <c r="Q139" s="2" t="s">
        <v>306</v>
      </c>
      <c r="R139" s="5" t="str">
        <f t="shared" si="11"/>
        <v>20180625-Str-Ml-Wool01-Uvpo1-M1000-D060-T00360-G01-R06-0135.JPG</v>
      </c>
    </row>
    <row r="140" spans="1:18" x14ac:dyDescent="0.2">
      <c r="A140" s="1" t="s">
        <v>307</v>
      </c>
      <c r="B140" s="5" t="str">
        <f t="shared" si="10"/>
        <v>20180626</v>
      </c>
      <c r="C140" s="5" t="s">
        <v>19</v>
      </c>
      <c r="D140" s="5" t="s">
        <v>20</v>
      </c>
      <c r="E140" s="1" t="s">
        <v>27</v>
      </c>
      <c r="F140" s="1" t="s">
        <v>30</v>
      </c>
      <c r="G140" s="1" t="s">
        <v>31</v>
      </c>
      <c r="H140" s="1" t="s">
        <v>24</v>
      </c>
      <c r="I140" s="1">
        <v>0</v>
      </c>
      <c r="J140" s="1">
        <v>12</v>
      </c>
      <c r="K140" s="3" t="str">
        <f>IF(F140="NA","0000",IF(F140="A01","1000",IF(F140="A02","0000",IF(F140="A02","0300",IF(F140="A04","0200",ERROR)))))</f>
        <v>1000</v>
      </c>
      <c r="L140" s="3" t="str">
        <f t="shared" si="8"/>
        <v>060</v>
      </c>
      <c r="M140" s="3" t="str">
        <f t="shared" si="9"/>
        <v>00720</v>
      </c>
      <c r="N140" s="3">
        <v>1</v>
      </c>
      <c r="O140" s="3">
        <v>6</v>
      </c>
      <c r="P140" s="2" t="s">
        <v>22</v>
      </c>
      <c r="Q140" s="2" t="s">
        <v>308</v>
      </c>
      <c r="R140" s="5" t="str">
        <f t="shared" si="11"/>
        <v>20180626-Str-Ml-Wool01-Uvpo1-M1000-D060-T00720-G01-R06-0136.JPG</v>
      </c>
    </row>
    <row r="141" spans="1:18" x14ac:dyDescent="0.2">
      <c r="A141" s="1" t="s">
        <v>309</v>
      </c>
      <c r="B141" s="5" t="str">
        <f t="shared" si="10"/>
        <v>20180618</v>
      </c>
      <c r="C141" s="5" t="s">
        <v>19</v>
      </c>
      <c r="D141" s="5" t="s">
        <v>20</v>
      </c>
      <c r="E141" s="1" t="s">
        <v>21</v>
      </c>
      <c r="F141" s="1" t="s">
        <v>22</v>
      </c>
      <c r="G141" s="1" t="s">
        <v>23</v>
      </c>
      <c r="H141" s="1" t="s">
        <v>24</v>
      </c>
      <c r="I141" s="1">
        <v>1</v>
      </c>
      <c r="J141" s="1" t="s">
        <v>22</v>
      </c>
      <c r="K141" s="3" t="str">
        <f>IF(F141="NA","0000",IF(F141="A01","1000",IF(F141="A02","0000",IF(F141="A02","0300",IF(F141="A04","0200",ERROR)))))</f>
        <v>0000</v>
      </c>
      <c r="L141" s="3" t="str">
        <f t="shared" si="8"/>
        <v>000</v>
      </c>
      <c r="M141" s="3" t="str">
        <f t="shared" si="9"/>
        <v>00000</v>
      </c>
      <c r="N141" s="3">
        <v>2</v>
      </c>
      <c r="O141" s="3">
        <v>6</v>
      </c>
      <c r="P141" s="2" t="s">
        <v>22</v>
      </c>
      <c r="Q141" s="2" t="s">
        <v>310</v>
      </c>
      <c r="R141" s="5" t="str">
        <f t="shared" si="11"/>
        <v>20180618-Str-Ml-Cott01-Ndata-M0000-D000-T00000-G02-R06-0120.JPG</v>
      </c>
    </row>
    <row r="142" spans="1:18" x14ac:dyDescent="0.2">
      <c r="A142" s="1" t="s">
        <v>311</v>
      </c>
      <c r="B142" s="5" t="str">
        <f t="shared" si="10"/>
        <v>20180618</v>
      </c>
      <c r="C142" s="5" t="s">
        <v>19</v>
      </c>
      <c r="D142" s="5" t="s">
        <v>20</v>
      </c>
      <c r="E142" s="1" t="s">
        <v>58</v>
      </c>
      <c r="F142" s="1" t="s">
        <v>22</v>
      </c>
      <c r="G142" s="1" t="s">
        <v>23</v>
      </c>
      <c r="H142" s="1" t="s">
        <v>24</v>
      </c>
      <c r="I142" s="1">
        <v>5</v>
      </c>
      <c r="J142" s="1" t="s">
        <v>22</v>
      </c>
      <c r="K142" s="3" t="str">
        <f>IF(F142="NA","0000",IF(F142="A01","1000",IF(F142="A02","0000",IF(F142="A02","0300",IF(F142="A04","0200",ERROR)))))</f>
        <v>0000</v>
      </c>
      <c r="L142" s="3" t="str">
        <f t="shared" si="8"/>
        <v>000</v>
      </c>
      <c r="M142" s="3" t="str">
        <f t="shared" si="9"/>
        <v>00000</v>
      </c>
      <c r="N142" s="3">
        <v>2</v>
      </c>
      <c r="O142" s="3">
        <v>6</v>
      </c>
      <c r="P142" s="2" t="s">
        <v>22</v>
      </c>
      <c r="Q142" s="2" t="s">
        <v>312</v>
      </c>
      <c r="R142" s="5" t="str">
        <f t="shared" si="11"/>
        <v>20180618-Str-Ml-Nylo01-Ndata-M0000-D000-T00000-G02-R06-0121.JPG</v>
      </c>
    </row>
    <row r="143" spans="1:18" x14ac:dyDescent="0.2">
      <c r="A143" s="1" t="s">
        <v>313</v>
      </c>
      <c r="B143" s="5" t="str">
        <f t="shared" si="10"/>
        <v>20180618</v>
      </c>
      <c r="C143" s="5" t="s">
        <v>19</v>
      </c>
      <c r="D143" s="5" t="s">
        <v>20</v>
      </c>
      <c r="E143" s="1" t="s">
        <v>21</v>
      </c>
      <c r="F143" s="1" t="s">
        <v>30</v>
      </c>
      <c r="G143" s="1" t="s">
        <v>31</v>
      </c>
      <c r="H143" s="1" t="s">
        <v>24</v>
      </c>
      <c r="I143" s="1">
        <v>120</v>
      </c>
      <c r="J143" s="1" t="s">
        <v>22</v>
      </c>
      <c r="K143" s="3" t="str">
        <f>IF(F143="NA","0000",IF(F143="A01","1000",IF(F143="A02","0000",IF(F143="A02","0300",IF(F143="A04","0200",ERROR)))))</f>
        <v>1000</v>
      </c>
      <c r="L143" s="3" t="str">
        <f t="shared" si="8"/>
        <v>060</v>
      </c>
      <c r="M143" s="3" t="str">
        <f t="shared" si="9"/>
        <v>00000</v>
      </c>
      <c r="N143" s="3">
        <v>2</v>
      </c>
      <c r="O143" s="3">
        <v>6</v>
      </c>
      <c r="P143" s="2" t="s">
        <v>22</v>
      </c>
      <c r="Q143" s="2" t="s">
        <v>314</v>
      </c>
      <c r="R143" s="5" t="str">
        <f t="shared" si="11"/>
        <v>20180618-Str-Ml-Cott01-Uvpo1-M1000-D060-T00000-G02-R06-0122.JPG</v>
      </c>
    </row>
    <row r="144" spans="1:18" x14ac:dyDescent="0.2">
      <c r="A144" s="1" t="s">
        <v>315</v>
      </c>
      <c r="B144" s="5" t="str">
        <f t="shared" si="10"/>
        <v>20180618</v>
      </c>
      <c r="C144" s="5" t="s">
        <v>19</v>
      </c>
      <c r="D144" s="5" t="s">
        <v>20</v>
      </c>
      <c r="E144" s="1" t="s">
        <v>21</v>
      </c>
      <c r="F144" s="1" t="s">
        <v>30</v>
      </c>
      <c r="G144" s="1" t="s">
        <v>31</v>
      </c>
      <c r="H144" s="1" t="s">
        <v>24</v>
      </c>
      <c r="I144" s="1">
        <v>93</v>
      </c>
      <c r="J144" s="1" t="s">
        <v>22</v>
      </c>
      <c r="K144" s="3" t="str">
        <f>IF(F144="NA","0000",IF(F144="A01","1000",IF(F144="A02","0000",IF(F144="A02","0300",IF(F144="A04","0200",ERROR)))))</f>
        <v>1000</v>
      </c>
      <c r="L144" s="3" t="str">
        <f t="shared" si="8"/>
        <v>060</v>
      </c>
      <c r="M144" s="3" t="str">
        <f t="shared" si="9"/>
        <v>00000</v>
      </c>
      <c r="N144" s="3">
        <v>2</v>
      </c>
      <c r="O144" s="3">
        <v>6</v>
      </c>
      <c r="P144" s="2" t="s">
        <v>22</v>
      </c>
      <c r="Q144" s="2" t="s">
        <v>316</v>
      </c>
      <c r="R144" s="5" t="str">
        <f t="shared" si="11"/>
        <v>20180618-Str-Ml-Cott01-Uvpo1-M1000-D060-T00000-G02-R06-0123.JPG</v>
      </c>
    </row>
    <row r="145" spans="1:18" x14ac:dyDescent="0.2">
      <c r="A145" s="1" t="s">
        <v>317</v>
      </c>
      <c r="B145" s="5" t="str">
        <f t="shared" si="10"/>
        <v>20180618</v>
      </c>
      <c r="C145" s="5" t="s">
        <v>19</v>
      </c>
      <c r="D145" s="5" t="s">
        <v>20</v>
      </c>
      <c r="E145" s="1" t="s">
        <v>58</v>
      </c>
      <c r="F145" s="1" t="s">
        <v>30</v>
      </c>
      <c r="G145" s="1" t="s">
        <v>31</v>
      </c>
      <c r="H145" s="1" t="s">
        <v>24</v>
      </c>
      <c r="I145" s="1">
        <v>59</v>
      </c>
      <c r="J145" s="1">
        <v>0</v>
      </c>
      <c r="K145" s="3" t="str">
        <f>IF(F145="NA","0000",IF(F145="A01","1000",IF(F145="A02","0000",IF(F145="A02","0300",IF(F145="A04","0200",ERROR)))))</f>
        <v>1000</v>
      </c>
      <c r="L145" s="3" t="str">
        <f t="shared" si="8"/>
        <v>060</v>
      </c>
      <c r="M145" s="3" t="str">
        <f t="shared" si="9"/>
        <v>00000</v>
      </c>
      <c r="N145" s="3">
        <v>2</v>
      </c>
      <c r="O145" s="3">
        <v>6</v>
      </c>
      <c r="P145" s="2" t="s">
        <v>22</v>
      </c>
      <c r="Q145" s="2" t="s">
        <v>318</v>
      </c>
      <c r="R145" s="5" t="str">
        <f t="shared" si="11"/>
        <v>20180618-Str-Ml-Nylo01-Uvpo1-M1000-D060-T00000-G02-R06-0124.JPG</v>
      </c>
    </row>
    <row r="146" spans="1:18" x14ac:dyDescent="0.2">
      <c r="A146" s="1" t="s">
        <v>319</v>
      </c>
      <c r="B146" s="5" t="str">
        <f t="shared" si="10"/>
        <v>20180618</v>
      </c>
      <c r="C146" s="5" t="s">
        <v>19</v>
      </c>
      <c r="D146" s="5" t="s">
        <v>20</v>
      </c>
      <c r="E146" s="1" t="s">
        <v>58</v>
      </c>
      <c r="F146" s="1" t="s">
        <v>30</v>
      </c>
      <c r="G146" s="1" t="s">
        <v>31</v>
      </c>
      <c r="H146" s="1" t="s">
        <v>24</v>
      </c>
      <c r="I146" s="1">
        <v>72</v>
      </c>
      <c r="J146" s="1">
        <v>0.5</v>
      </c>
      <c r="K146" s="3" t="str">
        <f>IF(F146="NA","0000",IF(F146="A01","1000",IF(F146="A02","0000",IF(F146="A02","0300",IF(F146="A04","0200",ERROR)))))</f>
        <v>1000</v>
      </c>
      <c r="L146" s="3" t="str">
        <f t="shared" si="8"/>
        <v>060</v>
      </c>
      <c r="M146" s="3" t="str">
        <f t="shared" si="9"/>
        <v>00030</v>
      </c>
      <c r="N146" s="3">
        <v>2</v>
      </c>
      <c r="O146" s="3">
        <v>6</v>
      </c>
      <c r="P146" s="2" t="s">
        <v>22</v>
      </c>
      <c r="Q146" s="2" t="s">
        <v>320</v>
      </c>
      <c r="R146" s="5" t="str">
        <f t="shared" si="11"/>
        <v>20180618-Str-Ml-Nylo01-Uvpo1-M1000-D060-T00030-G02-R06-0125.JPG</v>
      </c>
    </row>
    <row r="147" spans="1:18" x14ac:dyDescent="0.2">
      <c r="A147" s="1" t="s">
        <v>321</v>
      </c>
      <c r="B147" s="5" t="str">
        <f t="shared" si="10"/>
        <v>20180618</v>
      </c>
      <c r="C147" s="5" t="s">
        <v>19</v>
      </c>
      <c r="D147" s="5" t="s">
        <v>20</v>
      </c>
      <c r="E147" s="1" t="s">
        <v>58</v>
      </c>
      <c r="F147" s="1" t="s">
        <v>30</v>
      </c>
      <c r="G147" s="1" t="s">
        <v>31</v>
      </c>
      <c r="H147" s="1" t="s">
        <v>24</v>
      </c>
      <c r="I147" s="1">
        <v>29</v>
      </c>
      <c r="J147" s="1">
        <v>1</v>
      </c>
      <c r="K147" s="3" t="str">
        <f>IF(F147="NA","0000",IF(F147="A01","1000",IF(F147="A02","0000",IF(F147="A02","0300",IF(F147="A04","0200",ERROR)))))</f>
        <v>1000</v>
      </c>
      <c r="L147" s="3" t="str">
        <f t="shared" si="8"/>
        <v>060</v>
      </c>
      <c r="M147" s="3" t="str">
        <f t="shared" si="9"/>
        <v>00060</v>
      </c>
      <c r="N147" s="3">
        <v>2</v>
      </c>
      <c r="O147" s="3">
        <v>6</v>
      </c>
      <c r="P147" s="2" t="s">
        <v>22</v>
      </c>
      <c r="Q147" s="2" t="s">
        <v>322</v>
      </c>
      <c r="R147" s="5" t="str">
        <f t="shared" si="11"/>
        <v>20180618-Str-Ml-Nylo01-Uvpo1-M1000-D060-T00060-G02-R06-0126.JPG</v>
      </c>
    </row>
    <row r="148" spans="1:18" x14ac:dyDescent="0.2">
      <c r="A148" s="1" t="s">
        <v>323</v>
      </c>
      <c r="B148" s="5" t="str">
        <f t="shared" si="10"/>
        <v>20180618</v>
      </c>
      <c r="C148" s="5" t="s">
        <v>19</v>
      </c>
      <c r="D148" s="5" t="s">
        <v>20</v>
      </c>
      <c r="E148" s="1" t="s">
        <v>58</v>
      </c>
      <c r="F148" s="1" t="s">
        <v>30</v>
      </c>
      <c r="G148" s="1" t="s">
        <v>31</v>
      </c>
      <c r="H148" s="1" t="s">
        <v>24</v>
      </c>
      <c r="I148" s="1">
        <v>16</v>
      </c>
      <c r="J148" s="1">
        <v>2</v>
      </c>
      <c r="K148" s="3" t="str">
        <f>IF(F148="NA","0000",IF(F148="A01","1000",IF(F148="A02","0000",IF(F148="A02","0300",IF(F148="A04","0200",ERROR)))))</f>
        <v>1000</v>
      </c>
      <c r="L148" s="3" t="str">
        <f t="shared" si="8"/>
        <v>060</v>
      </c>
      <c r="M148" s="3" t="str">
        <f t="shared" si="9"/>
        <v>00120</v>
      </c>
      <c r="N148" s="3">
        <v>2</v>
      </c>
      <c r="O148" s="3">
        <v>6</v>
      </c>
      <c r="P148" s="2" t="s">
        <v>22</v>
      </c>
      <c r="Q148" s="2" t="s">
        <v>324</v>
      </c>
      <c r="R148" s="5" t="str">
        <f t="shared" si="11"/>
        <v>20180618-Str-Ml-Nylo01-Uvpo1-M1000-D060-T00120-G02-R06-0127.JPG</v>
      </c>
    </row>
    <row r="149" spans="1:18" x14ac:dyDescent="0.2">
      <c r="A149" s="1" t="s">
        <v>325</v>
      </c>
      <c r="B149" s="5" t="str">
        <f t="shared" si="10"/>
        <v>20180624</v>
      </c>
      <c r="C149" s="5" t="s">
        <v>19</v>
      </c>
      <c r="D149" s="5" t="s">
        <v>20</v>
      </c>
      <c r="E149" s="1" t="s">
        <v>58</v>
      </c>
      <c r="F149" s="1" t="s">
        <v>30</v>
      </c>
      <c r="G149" s="1" t="s">
        <v>31</v>
      </c>
      <c r="H149" s="1" t="s">
        <v>24</v>
      </c>
      <c r="I149" s="1">
        <v>19</v>
      </c>
      <c r="J149" s="1">
        <v>3</v>
      </c>
      <c r="K149" s="3" t="str">
        <f>IF(F149="NA","0000",IF(F149="A01","1000",IF(F149="A02","0000",IF(F149="A02","0300",IF(F149="A04","0200",ERROR)))))</f>
        <v>1000</v>
      </c>
      <c r="L149" s="3" t="str">
        <f t="shared" si="8"/>
        <v>060</v>
      </c>
      <c r="M149" s="3" t="str">
        <f t="shared" si="9"/>
        <v>00180</v>
      </c>
      <c r="N149" s="3">
        <v>2</v>
      </c>
      <c r="O149" s="3">
        <v>6</v>
      </c>
      <c r="P149" s="2" t="s">
        <v>22</v>
      </c>
      <c r="Q149" s="2" t="s">
        <v>326</v>
      </c>
      <c r="R149" s="5" t="str">
        <f t="shared" si="11"/>
        <v>20180624-Str-Ml-Nylo01-Uvpo1-M1000-D060-T00180-G02-R06-0137.JPG</v>
      </c>
    </row>
    <row r="150" spans="1:18" x14ac:dyDescent="0.2">
      <c r="A150" s="1" t="s">
        <v>327</v>
      </c>
      <c r="B150" s="5" t="str">
        <f t="shared" si="10"/>
        <v>20180625</v>
      </c>
      <c r="C150" s="5" t="s">
        <v>19</v>
      </c>
      <c r="D150" s="5" t="s">
        <v>20</v>
      </c>
      <c r="E150" s="1" t="s">
        <v>58</v>
      </c>
      <c r="F150" s="1" t="s">
        <v>30</v>
      </c>
      <c r="G150" s="1" t="s">
        <v>31</v>
      </c>
      <c r="H150" s="1" t="s">
        <v>24</v>
      </c>
      <c r="I150" s="1">
        <v>10</v>
      </c>
      <c r="J150" s="1">
        <v>6</v>
      </c>
      <c r="K150" s="3" t="str">
        <f>IF(F150="NA","0000",IF(F150="A01","1000",IF(F150="A02","0000",IF(F150="A02","0300",IF(F150="A04","0200",ERROR)))))</f>
        <v>1000</v>
      </c>
      <c r="L150" s="3" t="str">
        <f t="shared" si="8"/>
        <v>060</v>
      </c>
      <c r="M150" s="3" t="str">
        <f t="shared" si="9"/>
        <v>00360</v>
      </c>
      <c r="N150" s="3">
        <v>2</v>
      </c>
      <c r="O150" s="3">
        <v>6</v>
      </c>
      <c r="P150" s="2" t="s">
        <v>22</v>
      </c>
      <c r="Q150" s="2" t="s">
        <v>328</v>
      </c>
      <c r="R150" s="5" t="str">
        <f t="shared" si="11"/>
        <v>20180625-Str-Ml-Nylo01-Uvpo1-M1000-D060-T00360-G02-R06-0138.JPG</v>
      </c>
    </row>
    <row r="151" spans="1:18" x14ac:dyDescent="0.2">
      <c r="A151" s="1" t="s">
        <v>329</v>
      </c>
      <c r="B151" s="5" t="str">
        <f t="shared" si="10"/>
        <v>20180626</v>
      </c>
      <c r="C151" s="5" t="s">
        <v>19</v>
      </c>
      <c r="D151" s="5" t="s">
        <v>20</v>
      </c>
      <c r="E151" s="1" t="s">
        <v>58</v>
      </c>
      <c r="F151" s="1" t="s">
        <v>30</v>
      </c>
      <c r="G151" s="1" t="s">
        <v>31</v>
      </c>
      <c r="H151" s="1" t="s">
        <v>24</v>
      </c>
      <c r="I151" s="1">
        <v>0</v>
      </c>
      <c r="J151" s="1">
        <v>12</v>
      </c>
      <c r="K151" s="3" t="str">
        <f>IF(F151="NA","0000",IF(F151="A01","1000",IF(F151="A02","0000",IF(F151="A02","0300",IF(F151="A04","0200",ERROR)))))</f>
        <v>1000</v>
      </c>
      <c r="L151" s="3" t="str">
        <f t="shared" si="8"/>
        <v>060</v>
      </c>
      <c r="M151" s="3" t="str">
        <f t="shared" si="9"/>
        <v>00720</v>
      </c>
      <c r="N151" s="3">
        <v>2</v>
      </c>
      <c r="O151" s="3">
        <v>6</v>
      </c>
      <c r="P151" s="2" t="s">
        <v>22</v>
      </c>
      <c r="Q151" s="2" t="s">
        <v>330</v>
      </c>
      <c r="R151" s="5" t="str">
        <f t="shared" si="11"/>
        <v>20180626-Str-Ml-Nylo01-Uvpo1-M1000-D060-T00720-G02-R06-0139.JPG</v>
      </c>
    </row>
    <row r="152" spans="1:18" x14ac:dyDescent="0.2">
      <c r="A152" s="1" t="s">
        <v>331</v>
      </c>
      <c r="B152" s="5" t="str">
        <f t="shared" si="10"/>
        <v>20180704</v>
      </c>
      <c r="C152" s="5" t="s">
        <v>19</v>
      </c>
      <c r="D152" s="5" t="s">
        <v>20</v>
      </c>
      <c r="E152" s="1" t="s">
        <v>21</v>
      </c>
      <c r="F152" s="1" t="s">
        <v>22</v>
      </c>
      <c r="G152" s="1" t="s">
        <v>23</v>
      </c>
      <c r="H152" s="1" t="s">
        <v>24</v>
      </c>
      <c r="I152" s="1">
        <v>0</v>
      </c>
      <c r="J152" s="1" t="s">
        <v>22</v>
      </c>
      <c r="K152" s="3" t="str">
        <f>IF(F152="NA","0000",IF(F152="A01","1000",IF(F152="A02","0000",IF(F152="A02","0300",IF(F152="A04","0200",ERROR)))))</f>
        <v>0000</v>
      </c>
      <c r="L152" s="3" t="str">
        <f t="shared" si="8"/>
        <v>000</v>
      </c>
      <c r="M152" s="3" t="str">
        <f t="shared" si="9"/>
        <v>00000</v>
      </c>
      <c r="N152" s="3">
        <v>3</v>
      </c>
      <c r="O152" s="3">
        <v>1</v>
      </c>
      <c r="P152" s="2" t="s">
        <v>22</v>
      </c>
      <c r="Q152" s="2" t="s">
        <v>332</v>
      </c>
      <c r="R152" s="5" t="str">
        <f t="shared" si="11"/>
        <v>20180704-Str-Ml-Cott01-Ndata-M0000-D000-T00000-G03-R01-0145.JPG</v>
      </c>
    </row>
    <row r="153" spans="1:18" x14ac:dyDescent="0.2">
      <c r="A153" s="1" t="s">
        <v>333</v>
      </c>
      <c r="B153" s="5" t="str">
        <f t="shared" si="10"/>
        <v>20180704</v>
      </c>
      <c r="C153" s="5" t="s">
        <v>19</v>
      </c>
      <c r="D153" s="5" t="s">
        <v>20</v>
      </c>
      <c r="E153" s="1" t="s">
        <v>334</v>
      </c>
      <c r="F153" s="1" t="s">
        <v>22</v>
      </c>
      <c r="G153" s="1" t="s">
        <v>23</v>
      </c>
      <c r="H153" s="1" t="s">
        <v>24</v>
      </c>
      <c r="I153" s="1">
        <v>47</v>
      </c>
      <c r="J153" s="1" t="s">
        <v>22</v>
      </c>
      <c r="K153" s="3" t="str">
        <f>IF(F153="NA","0000",IF(F153="A01","1000",IF(F153="A02","0000",IF(F153="A02","0300",IF(F153="A04","0200",ERROR)))))</f>
        <v>0000</v>
      </c>
      <c r="L153" s="3" t="str">
        <f t="shared" si="8"/>
        <v>000</v>
      </c>
      <c r="M153" s="3" t="str">
        <f t="shared" si="9"/>
        <v>00000</v>
      </c>
      <c r="N153" s="3">
        <v>3</v>
      </c>
      <c r="O153" s="3">
        <v>1</v>
      </c>
      <c r="P153" s="2" t="s">
        <v>22</v>
      </c>
      <c r="Q153" s="2" t="s">
        <v>335</v>
      </c>
      <c r="R153" s="5" t="str">
        <f t="shared" si="11"/>
        <v>20180704-Str-Ml-Denim01-Ndata-M0000-D000-T00000-G03-R01-0146.JPG</v>
      </c>
    </row>
    <row r="154" spans="1:18" x14ac:dyDescent="0.2">
      <c r="A154" s="1" t="s">
        <v>336</v>
      </c>
      <c r="B154" s="5" t="str">
        <f t="shared" si="10"/>
        <v>20180704</v>
      </c>
      <c r="C154" s="5" t="s">
        <v>19</v>
      </c>
      <c r="D154" s="5" t="s">
        <v>20</v>
      </c>
      <c r="E154" s="1" t="s">
        <v>21</v>
      </c>
      <c r="F154" s="1" t="s">
        <v>30</v>
      </c>
      <c r="G154" s="1" t="s">
        <v>31</v>
      </c>
      <c r="H154" s="1" t="s">
        <v>24</v>
      </c>
      <c r="I154" s="1">
        <v>189</v>
      </c>
      <c r="J154" s="1" t="s">
        <v>22</v>
      </c>
      <c r="K154" s="3" t="str">
        <f>IF(F154="NA","0000",IF(F154="A01","1000",IF(F154="A02","0000",IF(F154="A02","0300",IF(F154="A04","0200",ERROR)))))</f>
        <v>1000</v>
      </c>
      <c r="L154" s="3" t="str">
        <f t="shared" si="8"/>
        <v>060</v>
      </c>
      <c r="M154" s="3" t="str">
        <f t="shared" si="9"/>
        <v>00000</v>
      </c>
      <c r="N154" s="3">
        <v>3</v>
      </c>
      <c r="O154" s="3">
        <v>1</v>
      </c>
      <c r="P154" s="2" t="s">
        <v>22</v>
      </c>
      <c r="Q154" s="2" t="s">
        <v>337</v>
      </c>
      <c r="R154" s="5" t="str">
        <f t="shared" si="11"/>
        <v>20180704-Str-Ml-Cott01-Uvpo1-M1000-D060-T00000-G03-R01-0147.JPG</v>
      </c>
    </row>
    <row r="155" spans="1:18" x14ac:dyDescent="0.2">
      <c r="A155" s="1" t="s">
        <v>338</v>
      </c>
      <c r="B155" s="5" t="str">
        <f t="shared" si="10"/>
        <v>20180704</v>
      </c>
      <c r="C155" s="5" t="s">
        <v>19</v>
      </c>
      <c r="D155" s="5" t="s">
        <v>20</v>
      </c>
      <c r="E155" s="1" t="s">
        <v>21</v>
      </c>
      <c r="F155" s="1" t="s">
        <v>30</v>
      </c>
      <c r="G155" s="1" t="s">
        <v>31</v>
      </c>
      <c r="H155" s="1" t="s">
        <v>24</v>
      </c>
      <c r="I155" s="1">
        <v>158</v>
      </c>
      <c r="J155" s="1" t="s">
        <v>22</v>
      </c>
      <c r="K155" s="3" t="str">
        <f>IF(F155="NA","0000",IF(F155="A01","1000",IF(F155="A02","0000",IF(F155="A02","0300",IF(F155="A04","0200",ERROR)))))</f>
        <v>1000</v>
      </c>
      <c r="L155" s="3" t="str">
        <f t="shared" si="8"/>
        <v>060</v>
      </c>
      <c r="M155" s="3" t="str">
        <f t="shared" si="9"/>
        <v>00000</v>
      </c>
      <c r="N155" s="3">
        <v>3</v>
      </c>
      <c r="O155" s="3">
        <v>1</v>
      </c>
      <c r="P155" s="2" t="s">
        <v>22</v>
      </c>
      <c r="Q155" s="2" t="s">
        <v>339</v>
      </c>
      <c r="R155" s="5" t="str">
        <f t="shared" si="11"/>
        <v>20180704-Str-Ml-Cott01-Uvpo1-M1000-D060-T00000-G03-R01-0148.JPG</v>
      </c>
    </row>
    <row r="156" spans="1:18" x14ac:dyDescent="0.2">
      <c r="A156" s="1" t="s">
        <v>340</v>
      </c>
      <c r="B156" s="5" t="str">
        <f t="shared" si="10"/>
        <v>20180704</v>
      </c>
      <c r="C156" s="5" t="s">
        <v>19</v>
      </c>
      <c r="D156" s="5" t="s">
        <v>20</v>
      </c>
      <c r="E156" s="1" t="s">
        <v>334</v>
      </c>
      <c r="F156" s="1" t="s">
        <v>30</v>
      </c>
      <c r="G156" s="1" t="s">
        <v>31</v>
      </c>
      <c r="H156" s="1" t="s">
        <v>24</v>
      </c>
      <c r="I156" s="1">
        <v>24</v>
      </c>
      <c r="J156" s="1">
        <v>0</v>
      </c>
      <c r="K156" s="3" t="str">
        <f>IF(F156="NA","0000",IF(F156="A01","1000",IF(F156="A02","0000",IF(F156="A02","0300",IF(F156="A04","0200",ERROR)))))</f>
        <v>1000</v>
      </c>
      <c r="L156" s="3" t="str">
        <f t="shared" si="8"/>
        <v>060</v>
      </c>
      <c r="M156" s="3" t="str">
        <f t="shared" si="9"/>
        <v>00000</v>
      </c>
      <c r="N156" s="3">
        <v>3</v>
      </c>
      <c r="O156" s="3">
        <v>1</v>
      </c>
      <c r="P156" s="2" t="s">
        <v>22</v>
      </c>
      <c r="Q156" s="2" t="s">
        <v>341</v>
      </c>
      <c r="R156" s="5" t="str">
        <f t="shared" si="11"/>
        <v>20180704-Str-Ml-Denim01-Uvpo1-M1000-D060-T00000-G03-R01-0149.JPG</v>
      </c>
    </row>
    <row r="157" spans="1:18" x14ac:dyDescent="0.2">
      <c r="A157" s="1" t="s">
        <v>342</v>
      </c>
      <c r="B157" s="5" t="str">
        <f t="shared" si="10"/>
        <v>20180704</v>
      </c>
      <c r="C157" s="5" t="s">
        <v>19</v>
      </c>
      <c r="D157" s="5" t="s">
        <v>20</v>
      </c>
      <c r="E157" s="1" t="s">
        <v>334</v>
      </c>
      <c r="F157" s="1" t="s">
        <v>30</v>
      </c>
      <c r="G157" s="1" t="s">
        <v>31</v>
      </c>
      <c r="H157" s="1" t="s">
        <v>24</v>
      </c>
      <c r="I157" s="1">
        <v>11</v>
      </c>
      <c r="J157" s="1">
        <v>0.5</v>
      </c>
      <c r="K157" s="3" t="str">
        <f>IF(F157="NA","0000",IF(F157="A01","1000",IF(F157="A02","0000",IF(F157="A02","0300",IF(F157="A04","0200",ERROR)))))</f>
        <v>1000</v>
      </c>
      <c r="L157" s="3" t="str">
        <f t="shared" si="8"/>
        <v>060</v>
      </c>
      <c r="M157" s="3" t="str">
        <f t="shared" si="9"/>
        <v>00030</v>
      </c>
      <c r="N157" s="3">
        <v>3</v>
      </c>
      <c r="O157" s="3">
        <v>1</v>
      </c>
      <c r="P157" s="2" t="s">
        <v>22</v>
      </c>
      <c r="Q157" s="2" t="s">
        <v>343</v>
      </c>
      <c r="R157" s="5" t="str">
        <f t="shared" si="11"/>
        <v>20180704-Str-Ml-Denim01-Uvpo1-M1000-D060-T00030-G03-R01-0150.JPG</v>
      </c>
    </row>
    <row r="158" spans="1:18" x14ac:dyDescent="0.2">
      <c r="A158" s="1" t="s">
        <v>344</v>
      </c>
      <c r="B158" s="5" t="str">
        <f t="shared" si="10"/>
        <v>20180704</v>
      </c>
      <c r="C158" s="5" t="s">
        <v>19</v>
      </c>
      <c r="D158" s="5" t="s">
        <v>20</v>
      </c>
      <c r="E158" s="1" t="s">
        <v>334</v>
      </c>
      <c r="F158" s="1" t="s">
        <v>30</v>
      </c>
      <c r="G158" s="1" t="s">
        <v>31</v>
      </c>
      <c r="H158" s="1" t="s">
        <v>24</v>
      </c>
      <c r="I158" s="1">
        <v>13</v>
      </c>
      <c r="J158" s="1">
        <v>1</v>
      </c>
      <c r="K158" s="3" t="str">
        <f>IF(F158="NA","0000",IF(F158="A01","1000",IF(F158="A02","0000",IF(F158="A02","0300",IF(F158="A04","0200",ERROR)))))</f>
        <v>1000</v>
      </c>
      <c r="L158" s="3" t="str">
        <f t="shared" si="8"/>
        <v>060</v>
      </c>
      <c r="M158" s="3" t="str">
        <f t="shared" si="9"/>
        <v>00060</v>
      </c>
      <c r="N158" s="3">
        <v>3</v>
      </c>
      <c r="O158" s="3">
        <v>1</v>
      </c>
      <c r="P158" s="2" t="s">
        <v>22</v>
      </c>
      <c r="Q158" s="2" t="s">
        <v>345</v>
      </c>
      <c r="R158" s="5" t="str">
        <f t="shared" si="11"/>
        <v>20180704-Str-Ml-Denim01-Uvpo1-M1000-D060-T00060-G03-R01-0151.JPG</v>
      </c>
    </row>
    <row r="159" spans="1:18" x14ac:dyDescent="0.2">
      <c r="A159" s="1" t="s">
        <v>346</v>
      </c>
      <c r="B159" s="5" t="str">
        <f t="shared" si="10"/>
        <v>20180704</v>
      </c>
      <c r="C159" s="5" t="s">
        <v>19</v>
      </c>
      <c r="D159" s="5" t="s">
        <v>20</v>
      </c>
      <c r="E159" s="1" t="s">
        <v>334</v>
      </c>
      <c r="F159" s="1" t="s">
        <v>30</v>
      </c>
      <c r="G159" s="1" t="s">
        <v>31</v>
      </c>
      <c r="H159" s="1" t="s">
        <v>24</v>
      </c>
      <c r="I159" s="1">
        <v>12</v>
      </c>
      <c r="J159" s="1">
        <v>2</v>
      </c>
      <c r="K159" s="3" t="str">
        <f>IF(F159="NA","0000",IF(F159="A01","1000",IF(F159="A02","0000",IF(F159="A02","0300",IF(F159="A04","0200",ERROR)))))</f>
        <v>1000</v>
      </c>
      <c r="L159" s="3" t="str">
        <f t="shared" si="8"/>
        <v>060</v>
      </c>
      <c r="M159" s="3" t="str">
        <f t="shared" si="9"/>
        <v>00120</v>
      </c>
      <c r="N159" s="3">
        <v>3</v>
      </c>
      <c r="O159" s="3">
        <v>1</v>
      </c>
      <c r="P159" s="2" t="s">
        <v>22</v>
      </c>
      <c r="Q159" s="2" t="s">
        <v>347</v>
      </c>
      <c r="R159" s="5" t="str">
        <f t="shared" si="11"/>
        <v>20180704-Str-Ml-Denim01-Uvpo1-M1000-D060-T00120-G03-R01-0152.JPG</v>
      </c>
    </row>
    <row r="160" spans="1:18" x14ac:dyDescent="0.2">
      <c r="A160" s="1" t="s">
        <v>348</v>
      </c>
      <c r="B160" s="5" t="str">
        <f t="shared" si="10"/>
        <v>20180704</v>
      </c>
      <c r="C160" s="5" t="s">
        <v>19</v>
      </c>
      <c r="D160" s="5" t="s">
        <v>20</v>
      </c>
      <c r="E160" s="1" t="s">
        <v>334</v>
      </c>
      <c r="F160" s="1" t="s">
        <v>30</v>
      </c>
      <c r="G160" s="1" t="s">
        <v>31</v>
      </c>
      <c r="H160" s="1" t="s">
        <v>24</v>
      </c>
      <c r="I160" s="1">
        <v>0</v>
      </c>
      <c r="J160" s="1">
        <v>3</v>
      </c>
      <c r="K160" s="3" t="str">
        <f>IF(F160="NA","0000",IF(F160="A01","1000",IF(F160="A02","0000",IF(F160="A02","0300",IF(F160="A04","0200",ERROR)))))</f>
        <v>1000</v>
      </c>
      <c r="L160" s="3" t="str">
        <f t="shared" si="8"/>
        <v>060</v>
      </c>
      <c r="M160" s="3" t="str">
        <f t="shared" si="9"/>
        <v>00180</v>
      </c>
      <c r="N160" s="3">
        <v>3</v>
      </c>
      <c r="O160" s="3">
        <v>1</v>
      </c>
      <c r="P160" s="2" t="s">
        <v>22</v>
      </c>
      <c r="Q160" s="2" t="s">
        <v>349</v>
      </c>
      <c r="R160" s="5" t="str">
        <f t="shared" si="11"/>
        <v>20180704-Str-Ml-Denim01-Uvpo1-M1000-D060-T00180-G03-R01-0153.JPG</v>
      </c>
    </row>
    <row r="161" spans="1:18" x14ac:dyDescent="0.2">
      <c r="A161" s="1" t="s">
        <v>350</v>
      </c>
      <c r="B161" s="5" t="str">
        <f t="shared" si="10"/>
        <v>20180704</v>
      </c>
      <c r="C161" s="5" t="s">
        <v>19</v>
      </c>
      <c r="D161" s="5" t="s">
        <v>20</v>
      </c>
      <c r="E161" s="1" t="s">
        <v>334</v>
      </c>
      <c r="F161" s="1" t="s">
        <v>22</v>
      </c>
      <c r="G161" s="1" t="s">
        <v>23</v>
      </c>
      <c r="H161" s="1" t="s">
        <v>24</v>
      </c>
      <c r="I161" s="1">
        <v>7</v>
      </c>
      <c r="J161" s="1" t="s">
        <v>22</v>
      </c>
      <c r="K161" s="3" t="str">
        <f>IF(F161="NA","0000",IF(F161="A01","1000",IF(F161="A02","0000",IF(F161="A02","0300",IF(F161="A04","0200",ERROR)))))</f>
        <v>0000</v>
      </c>
      <c r="L161" s="3" t="str">
        <f t="shared" si="8"/>
        <v>000</v>
      </c>
      <c r="M161" s="3" t="str">
        <f t="shared" si="9"/>
        <v>00000</v>
      </c>
      <c r="N161" s="3">
        <v>4</v>
      </c>
      <c r="O161" s="3">
        <v>1</v>
      </c>
      <c r="P161" s="2" t="s">
        <v>351</v>
      </c>
      <c r="Q161" s="2" t="s">
        <v>352</v>
      </c>
      <c r="R161" s="5" t="str">
        <f t="shared" si="11"/>
        <v>20180704-Str-Ml-Denim01-Ndata-M0000-D000-T00000-G04-R01-0154.JPG</v>
      </c>
    </row>
    <row r="162" spans="1:18" x14ac:dyDescent="0.2">
      <c r="A162" s="1" t="s">
        <v>353</v>
      </c>
      <c r="B162" s="5" t="str">
        <f t="shared" si="10"/>
        <v>20180704</v>
      </c>
      <c r="C162" s="5" t="s">
        <v>19</v>
      </c>
      <c r="D162" s="5" t="s">
        <v>20</v>
      </c>
      <c r="E162" s="1" t="s">
        <v>334</v>
      </c>
      <c r="F162" s="1" t="s">
        <v>22</v>
      </c>
      <c r="G162" s="1" t="s">
        <v>31</v>
      </c>
      <c r="H162" s="1" t="s">
        <v>24</v>
      </c>
      <c r="I162" s="1">
        <v>178</v>
      </c>
      <c r="J162" s="1">
        <v>0</v>
      </c>
      <c r="K162" s="3" t="str">
        <f>IF(F162="NA","0000",IF(F162="A01","1000",IF(F162="A02","0000",IF(F162="A02","0300",IF(F162="A04","0200",ERROR)))))</f>
        <v>0000</v>
      </c>
      <c r="L162" s="3" t="str">
        <f t="shared" si="8"/>
        <v>000</v>
      </c>
      <c r="M162" s="3" t="str">
        <f t="shared" si="9"/>
        <v>00000</v>
      </c>
      <c r="N162" s="3">
        <v>4</v>
      </c>
      <c r="O162" s="3">
        <v>1</v>
      </c>
      <c r="P162" s="2" t="s">
        <v>351</v>
      </c>
      <c r="Q162" s="2" t="s">
        <v>354</v>
      </c>
      <c r="R162" s="5" t="str">
        <f t="shared" si="11"/>
        <v>20180704-Str-Ml-Denim01-Uvpo1-M0000-D000-T00000-G04-R01-0155.JPG</v>
      </c>
    </row>
    <row r="163" spans="1:18" x14ac:dyDescent="0.2">
      <c r="A163" s="1" t="s">
        <v>355</v>
      </c>
      <c r="B163" s="5" t="str">
        <f t="shared" si="10"/>
        <v>20180704</v>
      </c>
      <c r="C163" s="5" t="s">
        <v>19</v>
      </c>
      <c r="D163" s="5" t="s">
        <v>20</v>
      </c>
      <c r="E163" s="1" t="s">
        <v>334</v>
      </c>
      <c r="F163" s="1" t="s">
        <v>356</v>
      </c>
      <c r="G163" s="1" t="s">
        <v>31</v>
      </c>
      <c r="H163" s="1" t="s">
        <v>24</v>
      </c>
      <c r="I163" s="1">
        <v>49</v>
      </c>
      <c r="J163" s="1">
        <v>0.5</v>
      </c>
      <c r="K163" s="3" t="str">
        <f>IF(F163="NA","0000",IF(F163="A01","1000",IF(F163="A02","0000",IF(F163="A02","0300",IF(F163="A04","0200",ERROR)))))</f>
        <v>0000</v>
      </c>
      <c r="L163" s="3" t="str">
        <f t="shared" si="8"/>
        <v>060</v>
      </c>
      <c r="M163" s="3" t="str">
        <f t="shared" si="9"/>
        <v>00030</v>
      </c>
      <c r="N163" s="3">
        <v>4</v>
      </c>
      <c r="O163" s="3">
        <v>1</v>
      </c>
      <c r="P163" s="2" t="s">
        <v>351</v>
      </c>
      <c r="Q163" s="2" t="s">
        <v>357</v>
      </c>
      <c r="R163" s="5" t="str">
        <f t="shared" si="11"/>
        <v>20180704-Str-Ml-Denim01-Uvpo1-M0000-D060-T00030-G04-R01-0156.JPG</v>
      </c>
    </row>
    <row r="164" spans="1:18" x14ac:dyDescent="0.2">
      <c r="A164" s="1" t="s">
        <v>358</v>
      </c>
      <c r="B164" s="5" t="str">
        <f t="shared" si="10"/>
        <v>20180704</v>
      </c>
      <c r="C164" s="5" t="s">
        <v>19</v>
      </c>
      <c r="D164" s="5" t="s">
        <v>20</v>
      </c>
      <c r="E164" s="1" t="s">
        <v>334</v>
      </c>
      <c r="F164" s="1" t="s">
        <v>356</v>
      </c>
      <c r="G164" s="1" t="s">
        <v>31</v>
      </c>
      <c r="H164" s="1" t="s">
        <v>24</v>
      </c>
      <c r="I164" s="1">
        <v>43</v>
      </c>
      <c r="J164" s="1">
        <v>1</v>
      </c>
      <c r="K164" s="3" t="str">
        <f>IF(F164="NA","0000",IF(F164="A01","1000",IF(F164="A02","0000",IF(F164="A02","0300",IF(F164="A04","0200",ERROR)))))</f>
        <v>0000</v>
      </c>
      <c r="L164" s="3" t="str">
        <f t="shared" si="8"/>
        <v>060</v>
      </c>
      <c r="M164" s="3" t="str">
        <f t="shared" si="9"/>
        <v>00060</v>
      </c>
      <c r="N164" s="3">
        <v>4</v>
      </c>
      <c r="O164" s="3">
        <v>1</v>
      </c>
      <c r="P164" s="2" t="s">
        <v>351</v>
      </c>
      <c r="Q164" s="2" t="s">
        <v>359</v>
      </c>
      <c r="R164" s="5" t="str">
        <f t="shared" si="11"/>
        <v>20180704-Str-Ml-Denim01-Uvpo1-M0000-D060-T00060-G04-R01-0157.JPG</v>
      </c>
    </row>
    <row r="165" spans="1:18" x14ac:dyDescent="0.2">
      <c r="A165" s="1" t="s">
        <v>360</v>
      </c>
      <c r="B165" s="5" t="str">
        <f t="shared" si="10"/>
        <v>20180704</v>
      </c>
      <c r="C165" s="5" t="s">
        <v>19</v>
      </c>
      <c r="D165" s="5" t="s">
        <v>20</v>
      </c>
      <c r="E165" s="1" t="s">
        <v>334</v>
      </c>
      <c r="F165" s="1" t="s">
        <v>356</v>
      </c>
      <c r="G165" s="1" t="s">
        <v>31</v>
      </c>
      <c r="H165" s="1" t="s">
        <v>24</v>
      </c>
      <c r="I165" s="1">
        <v>4</v>
      </c>
      <c r="J165" s="1">
        <v>2</v>
      </c>
      <c r="K165" s="3" t="str">
        <f>IF(F165="NA","0000",IF(F165="A01","1000",IF(F165="A02","0000",IF(F165="A02","0300",IF(F165="A04","0200",ERROR)))))</f>
        <v>0000</v>
      </c>
      <c r="L165" s="3" t="str">
        <f t="shared" si="8"/>
        <v>060</v>
      </c>
      <c r="M165" s="3" t="str">
        <f t="shared" si="9"/>
        <v>00120</v>
      </c>
      <c r="N165" s="3">
        <v>4</v>
      </c>
      <c r="O165" s="3">
        <v>1</v>
      </c>
      <c r="P165" s="2" t="s">
        <v>351</v>
      </c>
      <c r="Q165" s="2" t="s">
        <v>361</v>
      </c>
      <c r="R165" s="5" t="str">
        <f t="shared" si="11"/>
        <v>20180704-Str-Ml-Denim01-Uvpo1-M0000-D060-T00120-G04-R01-0158.JPG</v>
      </c>
    </row>
    <row r="166" spans="1:18" x14ac:dyDescent="0.2">
      <c r="A166" s="1" t="s">
        <v>362</v>
      </c>
      <c r="B166" s="5" t="str">
        <f t="shared" si="10"/>
        <v>20180704</v>
      </c>
      <c r="C166" s="5" t="s">
        <v>19</v>
      </c>
      <c r="D166" s="5" t="s">
        <v>20</v>
      </c>
      <c r="E166" s="1" t="s">
        <v>334</v>
      </c>
      <c r="F166" s="1" t="s">
        <v>356</v>
      </c>
      <c r="G166" s="1" t="s">
        <v>31</v>
      </c>
      <c r="H166" s="1" t="s">
        <v>24</v>
      </c>
      <c r="I166" s="1">
        <v>0</v>
      </c>
      <c r="J166" s="1">
        <v>3</v>
      </c>
      <c r="K166" s="3" t="str">
        <f>IF(F166="NA","0000",IF(F166="A01","1000",IF(F166="A02","0000",IF(F166="A02","0300",IF(F166="A04","0200",ERROR)))))</f>
        <v>0000</v>
      </c>
      <c r="L166" s="3" t="str">
        <f t="shared" si="8"/>
        <v>060</v>
      </c>
      <c r="M166" s="3" t="str">
        <f t="shared" si="9"/>
        <v>00180</v>
      </c>
      <c r="N166" s="3">
        <v>4</v>
      </c>
      <c r="O166" s="3">
        <v>1</v>
      </c>
      <c r="P166" s="2" t="s">
        <v>351</v>
      </c>
      <c r="Q166" s="2" t="s">
        <v>363</v>
      </c>
      <c r="R166" s="5" t="str">
        <f t="shared" si="11"/>
        <v>20180704-Str-Ml-Denim01-Uvpo1-M0000-D060-T00180-G04-R01-0159.JPG</v>
      </c>
    </row>
    <row r="167" spans="1:18" x14ac:dyDescent="0.2">
      <c r="A167" s="1" t="s">
        <v>364</v>
      </c>
      <c r="B167" s="5" t="str">
        <f t="shared" si="10"/>
        <v>20180706</v>
      </c>
      <c r="C167" s="5" t="s">
        <v>19</v>
      </c>
      <c r="D167" s="5" t="s">
        <v>20</v>
      </c>
      <c r="E167" s="1" t="s">
        <v>21</v>
      </c>
      <c r="F167" s="1" t="s">
        <v>22</v>
      </c>
      <c r="G167" s="1" t="s">
        <v>23</v>
      </c>
      <c r="H167" s="1" t="s">
        <v>24</v>
      </c>
      <c r="I167" s="1">
        <v>0</v>
      </c>
      <c r="J167" s="1" t="s">
        <v>22</v>
      </c>
      <c r="K167" s="3" t="str">
        <f>IF(F167="NA","0000",IF(F167="A01","1000",IF(F167="A02","0000",IF(F167="A02","0300",IF(F167="A04","0200",ERROR)))))</f>
        <v>0000</v>
      </c>
      <c r="L167" s="3" t="str">
        <f t="shared" si="8"/>
        <v>000</v>
      </c>
      <c r="M167" s="3" t="str">
        <f t="shared" si="9"/>
        <v>00000</v>
      </c>
      <c r="N167" s="3">
        <v>3</v>
      </c>
      <c r="O167" s="3">
        <v>2</v>
      </c>
      <c r="P167" s="2" t="s">
        <v>22</v>
      </c>
      <c r="Q167" s="2" t="s">
        <v>365</v>
      </c>
      <c r="R167" s="5" t="str">
        <f t="shared" si="11"/>
        <v>20180706-Str-Ml-Cott01-Ndata-M0000-D000-T00000-G03-R02-0161.JPG</v>
      </c>
    </row>
    <row r="168" spans="1:18" x14ac:dyDescent="0.2">
      <c r="A168" s="1" t="s">
        <v>366</v>
      </c>
      <c r="B168" s="5" t="str">
        <f t="shared" si="10"/>
        <v>20180706</v>
      </c>
      <c r="C168" s="5" t="s">
        <v>19</v>
      </c>
      <c r="D168" s="5" t="s">
        <v>20</v>
      </c>
      <c r="E168" s="1" t="s">
        <v>334</v>
      </c>
      <c r="F168" s="1" t="s">
        <v>22</v>
      </c>
      <c r="G168" s="1" t="s">
        <v>23</v>
      </c>
      <c r="H168" s="1" t="s">
        <v>24</v>
      </c>
      <c r="I168" s="1">
        <v>1</v>
      </c>
      <c r="J168" s="1" t="s">
        <v>22</v>
      </c>
      <c r="K168" s="3" t="str">
        <f>IF(F168="NA","0000",IF(F168="A01","1000",IF(F168="A02","0000",IF(F168="A02","0300",IF(F168="A04","0200",ERROR)))))</f>
        <v>0000</v>
      </c>
      <c r="L168" s="3" t="str">
        <f t="shared" si="8"/>
        <v>000</v>
      </c>
      <c r="M168" s="3" t="str">
        <f t="shared" si="9"/>
        <v>00000</v>
      </c>
      <c r="N168" s="3">
        <v>3</v>
      </c>
      <c r="O168" s="3">
        <v>2</v>
      </c>
      <c r="P168" s="2" t="s">
        <v>22</v>
      </c>
      <c r="Q168" s="2" t="s">
        <v>367</v>
      </c>
      <c r="R168" s="5" t="str">
        <f t="shared" si="11"/>
        <v>20180706-Str-Ml-Denim01-Ndata-M0000-D000-T00000-G03-R02-0162.JPG</v>
      </c>
    </row>
    <row r="169" spans="1:18" x14ac:dyDescent="0.2">
      <c r="A169" s="1" t="s">
        <v>368</v>
      </c>
      <c r="B169" s="5" t="str">
        <f t="shared" si="10"/>
        <v>20180706</v>
      </c>
      <c r="C169" s="5" t="s">
        <v>19</v>
      </c>
      <c r="D169" s="5" t="s">
        <v>20</v>
      </c>
      <c r="E169" s="1" t="s">
        <v>21</v>
      </c>
      <c r="F169" s="1" t="s">
        <v>30</v>
      </c>
      <c r="G169" s="1" t="s">
        <v>31</v>
      </c>
      <c r="H169" s="1" t="s">
        <v>24</v>
      </c>
      <c r="I169" s="1">
        <v>148</v>
      </c>
      <c r="J169" s="1" t="s">
        <v>22</v>
      </c>
      <c r="K169" s="3" t="str">
        <f>IF(F169="NA","0000",IF(F169="A01","1000",IF(F169="A02","0000",IF(F169="A02","0300",IF(F169="A04","0200",ERROR)))))</f>
        <v>1000</v>
      </c>
      <c r="L169" s="3" t="str">
        <f t="shared" si="8"/>
        <v>060</v>
      </c>
      <c r="M169" s="3" t="str">
        <f t="shared" si="9"/>
        <v>00000</v>
      </c>
      <c r="N169" s="3">
        <v>3</v>
      </c>
      <c r="O169" s="3">
        <v>2</v>
      </c>
      <c r="P169" s="2" t="s">
        <v>22</v>
      </c>
      <c r="Q169" s="2" t="s">
        <v>369</v>
      </c>
      <c r="R169" s="5" t="str">
        <f t="shared" si="11"/>
        <v>20180706-Str-Ml-Cott01-Uvpo1-M1000-D060-T00000-G03-R02-0163.JPG</v>
      </c>
    </row>
    <row r="170" spans="1:18" x14ac:dyDescent="0.2">
      <c r="A170" s="1" t="s">
        <v>370</v>
      </c>
      <c r="B170" s="5" t="str">
        <f t="shared" si="10"/>
        <v>20180706</v>
      </c>
      <c r="C170" s="5" t="s">
        <v>19</v>
      </c>
      <c r="D170" s="5" t="s">
        <v>20</v>
      </c>
      <c r="E170" s="1" t="s">
        <v>21</v>
      </c>
      <c r="F170" s="1" t="s">
        <v>30</v>
      </c>
      <c r="G170" s="1" t="s">
        <v>31</v>
      </c>
      <c r="H170" s="1" t="s">
        <v>24</v>
      </c>
      <c r="I170" s="1">
        <v>104</v>
      </c>
      <c r="J170" s="1" t="s">
        <v>22</v>
      </c>
      <c r="K170" s="3" t="str">
        <f>IF(F170="NA","0000",IF(F170="A01","1000",IF(F170="A02","0000",IF(F170="A02","0300",IF(F170="A04","0200",ERROR)))))</f>
        <v>1000</v>
      </c>
      <c r="L170" s="3" t="str">
        <f t="shared" si="8"/>
        <v>060</v>
      </c>
      <c r="M170" s="3" t="str">
        <f t="shared" si="9"/>
        <v>00000</v>
      </c>
      <c r="N170" s="3">
        <v>3</v>
      </c>
      <c r="O170" s="3">
        <v>2</v>
      </c>
      <c r="P170" s="2" t="s">
        <v>22</v>
      </c>
      <c r="Q170" s="2" t="s">
        <v>371</v>
      </c>
      <c r="R170" s="5" t="str">
        <f t="shared" si="11"/>
        <v>20180706-Str-Ml-Cott01-Uvpo1-M1000-D060-T00000-G03-R02-0164.JPG</v>
      </c>
    </row>
    <row r="171" spans="1:18" x14ac:dyDescent="0.2">
      <c r="A171" s="1" t="s">
        <v>372</v>
      </c>
      <c r="B171" s="5" t="str">
        <f t="shared" si="10"/>
        <v>20180706</v>
      </c>
      <c r="C171" s="5" t="s">
        <v>19</v>
      </c>
      <c r="D171" s="5" t="s">
        <v>20</v>
      </c>
      <c r="E171" s="1" t="s">
        <v>334</v>
      </c>
      <c r="F171" s="1" t="s">
        <v>30</v>
      </c>
      <c r="G171" s="1" t="s">
        <v>31</v>
      </c>
      <c r="H171" s="1" t="s">
        <v>24</v>
      </c>
      <c r="I171" s="1">
        <v>24</v>
      </c>
      <c r="J171" s="1">
        <v>0</v>
      </c>
      <c r="K171" s="3" t="str">
        <f>IF(F171="NA","0000",IF(F171="A01","1000",IF(F171="A02","0000",IF(F171="A02","0300",IF(F171="A04","0200",ERROR)))))</f>
        <v>1000</v>
      </c>
      <c r="L171" s="3" t="str">
        <f t="shared" si="8"/>
        <v>060</v>
      </c>
      <c r="M171" s="3" t="str">
        <f t="shared" si="9"/>
        <v>00000</v>
      </c>
      <c r="N171" s="3">
        <v>3</v>
      </c>
      <c r="O171" s="3">
        <v>2</v>
      </c>
      <c r="P171" s="2" t="s">
        <v>22</v>
      </c>
      <c r="Q171" s="2" t="s">
        <v>373</v>
      </c>
      <c r="R171" s="5" t="str">
        <f t="shared" si="11"/>
        <v>20180706-Str-Ml-Denim01-Uvpo1-M1000-D060-T00000-G03-R02-0165.JPG</v>
      </c>
    </row>
    <row r="172" spans="1:18" x14ac:dyDescent="0.2">
      <c r="A172" s="1" t="s">
        <v>374</v>
      </c>
      <c r="B172" s="5" t="str">
        <f t="shared" si="10"/>
        <v>20180706</v>
      </c>
      <c r="C172" s="5" t="s">
        <v>19</v>
      </c>
      <c r="D172" s="5" t="s">
        <v>20</v>
      </c>
      <c r="E172" s="1" t="s">
        <v>334</v>
      </c>
      <c r="F172" s="1" t="s">
        <v>30</v>
      </c>
      <c r="G172" s="1" t="s">
        <v>31</v>
      </c>
      <c r="H172" s="1" t="s">
        <v>24</v>
      </c>
      <c r="I172" s="1">
        <v>4</v>
      </c>
      <c r="J172" s="1">
        <v>0.5</v>
      </c>
      <c r="K172" s="3" t="str">
        <f>IF(F172="NA","0000",IF(F172="A01","1000",IF(F172="A02","0000",IF(F172="A02","0300",IF(F172="A04","0200",ERROR)))))</f>
        <v>1000</v>
      </c>
      <c r="L172" s="3" t="str">
        <f t="shared" si="8"/>
        <v>060</v>
      </c>
      <c r="M172" s="3" t="str">
        <f t="shared" si="9"/>
        <v>00030</v>
      </c>
      <c r="N172" s="3">
        <v>3</v>
      </c>
      <c r="O172" s="3">
        <v>2</v>
      </c>
      <c r="P172" s="2" t="s">
        <v>22</v>
      </c>
      <c r="Q172" s="2" t="s">
        <v>375</v>
      </c>
      <c r="R172" s="5" t="str">
        <f t="shared" si="11"/>
        <v>20180706-Str-Ml-Denim01-Uvpo1-M1000-D060-T00030-G03-R02-0166.JPG</v>
      </c>
    </row>
    <row r="173" spans="1:18" x14ac:dyDescent="0.2">
      <c r="A173" s="1" t="s">
        <v>376</v>
      </c>
      <c r="B173" s="5" t="str">
        <f t="shared" si="10"/>
        <v>20180706</v>
      </c>
      <c r="C173" s="5" t="s">
        <v>19</v>
      </c>
      <c r="D173" s="5" t="s">
        <v>20</v>
      </c>
      <c r="E173" s="1" t="s">
        <v>334</v>
      </c>
      <c r="F173" s="1" t="s">
        <v>30</v>
      </c>
      <c r="G173" s="1" t="s">
        <v>31</v>
      </c>
      <c r="H173" s="1" t="s">
        <v>24</v>
      </c>
      <c r="I173" s="1">
        <v>2</v>
      </c>
      <c r="J173" s="1">
        <v>1</v>
      </c>
      <c r="K173" s="3" t="str">
        <f>IF(F173="NA","0000",IF(F173="A01","1000",IF(F173="A02","0000",IF(F173="A02","0300",IF(F173="A04","0200",ERROR)))))</f>
        <v>1000</v>
      </c>
      <c r="L173" s="3" t="str">
        <f t="shared" si="8"/>
        <v>060</v>
      </c>
      <c r="M173" s="3" t="str">
        <f t="shared" si="9"/>
        <v>00060</v>
      </c>
      <c r="N173" s="3">
        <v>3</v>
      </c>
      <c r="O173" s="3">
        <v>2</v>
      </c>
      <c r="P173" s="2" t="s">
        <v>22</v>
      </c>
      <c r="Q173" s="2" t="s">
        <v>377</v>
      </c>
      <c r="R173" s="5" t="str">
        <f t="shared" si="11"/>
        <v>20180706-Str-Ml-Denim01-Uvpo1-M1000-D060-T00060-G03-R02-0167.JPG</v>
      </c>
    </row>
    <row r="174" spans="1:18" x14ac:dyDescent="0.2">
      <c r="A174" s="1" t="s">
        <v>378</v>
      </c>
      <c r="B174" s="5" t="str">
        <f t="shared" si="10"/>
        <v>20180708</v>
      </c>
      <c r="C174" s="5" t="s">
        <v>19</v>
      </c>
      <c r="D174" s="5" t="s">
        <v>20</v>
      </c>
      <c r="E174" s="1" t="s">
        <v>334</v>
      </c>
      <c r="F174" s="1" t="s">
        <v>30</v>
      </c>
      <c r="G174" s="1" t="s">
        <v>31</v>
      </c>
      <c r="H174" s="1" t="s">
        <v>24</v>
      </c>
      <c r="I174" s="1">
        <v>1</v>
      </c>
      <c r="J174" s="1">
        <v>2</v>
      </c>
      <c r="K174" s="3" t="str">
        <f>IF(F174="NA","0000",IF(F174="A01","1000",IF(F174="A02","0000",IF(F174="A02","0300",IF(F174="A04","0200",ERROR)))))</f>
        <v>1000</v>
      </c>
      <c r="L174" s="3" t="str">
        <f t="shared" si="8"/>
        <v>060</v>
      </c>
      <c r="M174" s="3" t="str">
        <f t="shared" si="9"/>
        <v>00120</v>
      </c>
      <c r="N174" s="3">
        <v>3</v>
      </c>
      <c r="O174" s="3">
        <v>2</v>
      </c>
      <c r="P174" s="2" t="s">
        <v>22</v>
      </c>
      <c r="Q174" s="2" t="s">
        <v>379</v>
      </c>
      <c r="R174" s="5" t="str">
        <f t="shared" si="11"/>
        <v>20180708-Str-Ml-Denim01-Uvpo1-M1000-D060-T00120-G03-R02-0187.JPG</v>
      </c>
    </row>
    <row r="175" spans="1:18" x14ac:dyDescent="0.2">
      <c r="A175" s="1" t="s">
        <v>380</v>
      </c>
      <c r="B175" s="5" t="str">
        <f t="shared" si="10"/>
        <v>20180708</v>
      </c>
      <c r="C175" s="5" t="s">
        <v>19</v>
      </c>
      <c r="D175" s="5" t="s">
        <v>20</v>
      </c>
      <c r="E175" s="1" t="s">
        <v>334</v>
      </c>
      <c r="F175" s="1" t="s">
        <v>30</v>
      </c>
      <c r="G175" s="1" t="s">
        <v>31</v>
      </c>
      <c r="H175" s="1" t="s">
        <v>24</v>
      </c>
      <c r="I175" s="1">
        <v>0</v>
      </c>
      <c r="J175" s="1">
        <v>3</v>
      </c>
      <c r="K175" s="3" t="str">
        <f>IF(F175="NA","0000",IF(F175="A01","1000",IF(F175="A02","0000",IF(F175="A02","0300",IF(F175="A04","0200",ERROR)))))</f>
        <v>1000</v>
      </c>
      <c r="L175" s="3" t="str">
        <f t="shared" si="8"/>
        <v>060</v>
      </c>
      <c r="M175" s="3" t="str">
        <f t="shared" si="9"/>
        <v>00180</v>
      </c>
      <c r="N175" s="3">
        <v>3</v>
      </c>
      <c r="O175" s="3">
        <v>2</v>
      </c>
      <c r="P175" s="2" t="s">
        <v>22</v>
      </c>
      <c r="Q175" s="2" t="s">
        <v>381</v>
      </c>
      <c r="R175" s="5" t="str">
        <f t="shared" si="11"/>
        <v>20180708-Str-Ml-Denim01-Uvpo1-M1000-D060-T00180-G03-R02-0190.JPG</v>
      </c>
    </row>
    <row r="176" spans="1:18" x14ac:dyDescent="0.2">
      <c r="A176" s="1" t="s">
        <v>382</v>
      </c>
      <c r="B176" s="5" t="str">
        <f t="shared" si="10"/>
        <v>20180706</v>
      </c>
      <c r="C176" s="5" t="s">
        <v>19</v>
      </c>
      <c r="D176" s="5" t="s">
        <v>20</v>
      </c>
      <c r="E176" s="1" t="s">
        <v>334</v>
      </c>
      <c r="F176" s="1" t="s">
        <v>22</v>
      </c>
      <c r="G176" s="1" t="s">
        <v>23</v>
      </c>
      <c r="H176" s="1" t="s">
        <v>24</v>
      </c>
      <c r="I176" s="1">
        <v>1</v>
      </c>
      <c r="J176" s="1" t="s">
        <v>22</v>
      </c>
      <c r="K176" s="3" t="str">
        <f>IF(F176="NA","0000",IF(F176="A01","1000",IF(F176="A02","0000",IF(F176="A02","0300",IF(F176="A04","0200",ERROR)))))</f>
        <v>0000</v>
      </c>
      <c r="L176" s="3" t="str">
        <f t="shared" si="8"/>
        <v>000</v>
      </c>
      <c r="M176" s="3" t="str">
        <f t="shared" si="9"/>
        <v>00000</v>
      </c>
      <c r="N176" s="3">
        <v>4</v>
      </c>
      <c r="O176" s="3">
        <v>2</v>
      </c>
      <c r="P176" s="2" t="s">
        <v>351</v>
      </c>
      <c r="Q176" s="2" t="s">
        <v>383</v>
      </c>
      <c r="R176" s="5" t="str">
        <f t="shared" si="11"/>
        <v>20180706-Str-Ml-Denim01-Ndata-M0000-D000-T00000-G04-R02-0168.JPG</v>
      </c>
    </row>
    <row r="177" spans="1:18" x14ac:dyDescent="0.2">
      <c r="A177" s="1" t="s">
        <v>384</v>
      </c>
      <c r="B177" s="5" t="str">
        <f t="shared" si="10"/>
        <v>20180706</v>
      </c>
      <c r="C177" s="5" t="s">
        <v>19</v>
      </c>
      <c r="D177" s="5" t="s">
        <v>20</v>
      </c>
      <c r="E177" s="1" t="s">
        <v>334</v>
      </c>
      <c r="F177" s="1" t="s">
        <v>356</v>
      </c>
      <c r="G177" s="1" t="s">
        <v>31</v>
      </c>
      <c r="H177" s="1" t="s">
        <v>24</v>
      </c>
      <c r="I177" s="1">
        <v>210</v>
      </c>
      <c r="J177" s="1">
        <v>0</v>
      </c>
      <c r="K177" s="3" t="str">
        <f>IF(F177="NA","0000",IF(F177="A01","1000",IF(F177="A02","0000",IF(F177="A02","0300",IF(F177="A04","0200",ERROR)))))</f>
        <v>0000</v>
      </c>
      <c r="L177" s="3" t="str">
        <f t="shared" si="8"/>
        <v>060</v>
      </c>
      <c r="M177" s="3" t="str">
        <f t="shared" si="9"/>
        <v>00000</v>
      </c>
      <c r="N177" s="3">
        <v>4</v>
      </c>
      <c r="O177" s="3">
        <v>2</v>
      </c>
      <c r="P177" s="2" t="s">
        <v>351</v>
      </c>
      <c r="Q177" s="2" t="s">
        <v>385</v>
      </c>
      <c r="R177" s="5" t="str">
        <f t="shared" si="11"/>
        <v>20180706-Str-Ml-Denim01-Uvpo1-M0000-D060-T00000-G04-R02-0169.JPG</v>
      </c>
    </row>
    <row r="178" spans="1:18" x14ac:dyDescent="0.2">
      <c r="A178" s="1" t="s">
        <v>386</v>
      </c>
      <c r="B178" s="5" t="str">
        <f t="shared" si="10"/>
        <v>20180706</v>
      </c>
      <c r="C178" s="5" t="s">
        <v>19</v>
      </c>
      <c r="D178" s="5" t="s">
        <v>20</v>
      </c>
      <c r="E178" s="1" t="s">
        <v>334</v>
      </c>
      <c r="F178" s="1" t="s">
        <v>356</v>
      </c>
      <c r="G178" s="1" t="s">
        <v>31</v>
      </c>
      <c r="H178" s="1" t="s">
        <v>24</v>
      </c>
      <c r="I178" s="1">
        <v>66</v>
      </c>
      <c r="J178" s="1">
        <v>0.5</v>
      </c>
      <c r="K178" s="3" t="str">
        <f>IF(F178="NA","0000",IF(F178="A01","1000",IF(F178="A02","0000",IF(F178="A02","0300",IF(F178="A04","0200",ERROR)))))</f>
        <v>0000</v>
      </c>
      <c r="L178" s="3" t="str">
        <f t="shared" si="8"/>
        <v>060</v>
      </c>
      <c r="M178" s="3" t="str">
        <f t="shared" si="9"/>
        <v>00030</v>
      </c>
      <c r="N178" s="3">
        <v>4</v>
      </c>
      <c r="O178" s="3">
        <v>2</v>
      </c>
      <c r="P178" s="2" t="s">
        <v>351</v>
      </c>
      <c r="Q178" s="2" t="s">
        <v>387</v>
      </c>
      <c r="R178" s="5" t="str">
        <f t="shared" si="11"/>
        <v>20180706-Str-Ml-Denim01-Uvpo1-M0000-D060-T00030-G04-R02-0170.JPG</v>
      </c>
    </row>
    <row r="179" spans="1:18" x14ac:dyDescent="0.2">
      <c r="A179" s="1" t="s">
        <v>388</v>
      </c>
      <c r="B179" s="5" t="str">
        <f t="shared" si="10"/>
        <v>20180706</v>
      </c>
      <c r="C179" s="5" t="s">
        <v>19</v>
      </c>
      <c r="D179" s="5" t="s">
        <v>20</v>
      </c>
      <c r="E179" s="1" t="s">
        <v>334</v>
      </c>
      <c r="F179" s="1" t="s">
        <v>356</v>
      </c>
      <c r="G179" s="1" t="s">
        <v>31</v>
      </c>
      <c r="H179" s="1" t="s">
        <v>24</v>
      </c>
      <c r="I179" s="1">
        <v>11</v>
      </c>
      <c r="J179" s="1">
        <v>1</v>
      </c>
      <c r="K179" s="3" t="str">
        <f>IF(F179="NA","0000",IF(F179="A01","1000",IF(F179="A02","0000",IF(F179="A02","0300",IF(F179="A04","0200",ERROR)))))</f>
        <v>0000</v>
      </c>
      <c r="L179" s="3" t="str">
        <f t="shared" si="8"/>
        <v>060</v>
      </c>
      <c r="M179" s="3" t="str">
        <f t="shared" si="9"/>
        <v>00060</v>
      </c>
      <c r="N179" s="3">
        <v>4</v>
      </c>
      <c r="O179" s="3">
        <v>2</v>
      </c>
      <c r="P179" s="2" t="s">
        <v>351</v>
      </c>
      <c r="Q179" s="2" t="s">
        <v>389</v>
      </c>
      <c r="R179" s="5" t="str">
        <f t="shared" si="11"/>
        <v>20180706-Str-Ml-Denim01-Uvpo1-M0000-D060-T00060-G04-R02-0171.JPG</v>
      </c>
    </row>
    <row r="180" spans="1:18" x14ac:dyDescent="0.2">
      <c r="A180" s="1" t="s">
        <v>390</v>
      </c>
      <c r="B180" s="5" t="str">
        <f t="shared" si="10"/>
        <v>20180708</v>
      </c>
      <c r="C180" s="5" t="s">
        <v>19</v>
      </c>
      <c r="D180" s="5" t="s">
        <v>20</v>
      </c>
      <c r="E180" s="1" t="s">
        <v>334</v>
      </c>
      <c r="F180" s="1" t="s">
        <v>356</v>
      </c>
      <c r="G180" s="1" t="s">
        <v>31</v>
      </c>
      <c r="H180" s="1" t="s">
        <v>24</v>
      </c>
      <c r="I180" s="1">
        <v>4</v>
      </c>
      <c r="J180" s="1">
        <v>2</v>
      </c>
      <c r="K180" s="3" t="str">
        <f>IF(F180="NA","0000",IF(F180="A01","1000",IF(F180="A02","0000",IF(F180="A02","0300",IF(F180="A04","0200",ERROR)))))</f>
        <v>0000</v>
      </c>
      <c r="L180" s="3" t="str">
        <f t="shared" si="8"/>
        <v>060</v>
      </c>
      <c r="M180" s="3" t="str">
        <f t="shared" si="9"/>
        <v>00120</v>
      </c>
      <c r="N180" s="3">
        <v>4</v>
      </c>
      <c r="O180" s="3">
        <v>2</v>
      </c>
      <c r="P180" s="2" t="s">
        <v>351</v>
      </c>
      <c r="Q180" s="2" t="s">
        <v>391</v>
      </c>
      <c r="R180" s="5" t="str">
        <f t="shared" si="11"/>
        <v>20180708-Str-Ml-Denim01-Uvpo1-M0000-D060-T00120-G04-R02-0188.JPG</v>
      </c>
    </row>
    <row r="181" spans="1:18" x14ac:dyDescent="0.2">
      <c r="A181" s="1" t="s">
        <v>392</v>
      </c>
      <c r="B181" s="5" t="str">
        <f t="shared" si="10"/>
        <v>20180708</v>
      </c>
      <c r="C181" s="5" t="s">
        <v>19</v>
      </c>
      <c r="D181" s="5" t="s">
        <v>20</v>
      </c>
      <c r="E181" s="1" t="s">
        <v>334</v>
      </c>
      <c r="F181" s="1" t="s">
        <v>356</v>
      </c>
      <c r="G181" s="1" t="s">
        <v>31</v>
      </c>
      <c r="H181" s="1" t="s">
        <v>24</v>
      </c>
      <c r="I181" s="1">
        <v>2</v>
      </c>
      <c r="J181" s="1">
        <v>3</v>
      </c>
      <c r="K181" s="3" t="str">
        <f>IF(F181="NA","0000",IF(F181="A01","1000",IF(F181="A02","0000",IF(F181="A02","0300",IF(F181="A04","0200",ERROR)))))</f>
        <v>0000</v>
      </c>
      <c r="L181" s="3" t="str">
        <f t="shared" si="8"/>
        <v>060</v>
      </c>
      <c r="M181" s="3" t="str">
        <f t="shared" si="9"/>
        <v>00180</v>
      </c>
      <c r="N181" s="3">
        <v>4</v>
      </c>
      <c r="O181" s="3">
        <v>2</v>
      </c>
      <c r="P181" s="2" t="s">
        <v>351</v>
      </c>
      <c r="Q181" s="2" t="s">
        <v>393</v>
      </c>
      <c r="R181" s="5" t="str">
        <f t="shared" si="11"/>
        <v>20180708-Str-Ml-Denim01-Uvpo1-M0000-D060-T00180-G04-R02-0189.JPG</v>
      </c>
    </row>
    <row r="182" spans="1:18" x14ac:dyDescent="0.2">
      <c r="A182" s="1" t="s">
        <v>394</v>
      </c>
      <c r="B182" s="5" t="str">
        <f t="shared" si="10"/>
        <v>20180709</v>
      </c>
      <c r="C182" s="5" t="s">
        <v>19</v>
      </c>
      <c r="D182" s="5" t="s">
        <v>20</v>
      </c>
      <c r="E182" s="1" t="s">
        <v>334</v>
      </c>
      <c r="F182" s="1" t="s">
        <v>356</v>
      </c>
      <c r="G182" s="1" t="s">
        <v>31</v>
      </c>
      <c r="H182" s="1" t="s">
        <v>24</v>
      </c>
      <c r="I182" s="1">
        <v>2</v>
      </c>
      <c r="J182" s="1">
        <v>6</v>
      </c>
      <c r="K182" s="3" t="str">
        <f>IF(F182="NA","0000",IF(F182="A01","1000",IF(F182="A02","0700",IF(F182="A02","0300",IF(F182="A04","0200",ERROR)))))</f>
        <v>0700</v>
      </c>
      <c r="L182" s="3" t="str">
        <f>IF(F182="NA",TEXT(0,"000"),TEXT(60,"000"))</f>
        <v>060</v>
      </c>
      <c r="M182" s="3" t="str">
        <f>IF(J182="NA",TEXT(0,"00000"),TEXT((J182*60),"00000"))</f>
        <v>00360</v>
      </c>
      <c r="N182" s="3">
        <v>3</v>
      </c>
      <c r="O182" s="3">
        <v>2</v>
      </c>
      <c r="P182" s="2" t="s">
        <v>395</v>
      </c>
      <c r="Q182" s="2" t="s">
        <v>396</v>
      </c>
      <c r="R182" s="5" t="str">
        <f t="shared" si="11"/>
        <v>20180709-Str-Ml-Denim01-Uvpo1-M0700-D060-T00360-G03-R02-0194.JPG</v>
      </c>
    </row>
    <row r="183" spans="1:18" x14ac:dyDescent="0.2">
      <c r="A183" s="1" t="s">
        <v>397</v>
      </c>
      <c r="B183" s="5" t="str">
        <f t="shared" si="10"/>
        <v>20180711</v>
      </c>
      <c r="C183" s="5" t="s">
        <v>19</v>
      </c>
      <c r="D183" s="5" t="s">
        <v>20</v>
      </c>
      <c r="E183" s="1" t="s">
        <v>334</v>
      </c>
      <c r="F183" s="1" t="s">
        <v>356</v>
      </c>
      <c r="G183" s="1" t="s">
        <v>31</v>
      </c>
      <c r="H183" s="1" t="s">
        <v>24</v>
      </c>
      <c r="I183" s="1">
        <v>1</v>
      </c>
      <c r="J183" s="1">
        <v>12</v>
      </c>
      <c r="K183" s="3" t="str">
        <f>IF(F183="NA","0000",IF(F183="A01","1000",IF(F183="A02","0700",IF(F183="A02","0300",IF(F183="A04","0200",ERROR)))))</f>
        <v>0700</v>
      </c>
      <c r="L183" s="3" t="str">
        <f>IF(F183="NA",TEXT(0,"000"),TEXT(60,"000"))</f>
        <v>060</v>
      </c>
      <c r="M183" s="3" t="str">
        <f>IF(J183="NA",TEXT(0,"00000"),TEXT((J183*60),"00000"))</f>
        <v>00720</v>
      </c>
      <c r="N183" s="3">
        <v>3</v>
      </c>
      <c r="O183" s="3">
        <v>2</v>
      </c>
      <c r="P183" s="2" t="s">
        <v>395</v>
      </c>
      <c r="Q183" s="2" t="s">
        <v>398</v>
      </c>
      <c r="R183" s="5" t="str">
        <f t="shared" si="11"/>
        <v>20180711-Str-Ml-Denim01-Uvpo1-M0700-D060-T00720-G03-R02-0195.JPG</v>
      </c>
    </row>
    <row r="184" spans="1:18" x14ac:dyDescent="0.2">
      <c r="A184" s="1" t="s">
        <v>399</v>
      </c>
      <c r="B184" s="5" t="str">
        <f t="shared" si="10"/>
        <v>20180712</v>
      </c>
      <c r="C184" s="5" t="s">
        <v>19</v>
      </c>
      <c r="D184" s="5" t="s">
        <v>20</v>
      </c>
      <c r="E184" s="1" t="s">
        <v>334</v>
      </c>
      <c r="F184" s="1" t="s">
        <v>356</v>
      </c>
      <c r="G184" s="1" t="s">
        <v>31</v>
      </c>
      <c r="H184" s="1" t="s">
        <v>24</v>
      </c>
      <c r="I184" s="1">
        <v>1</v>
      </c>
      <c r="J184" s="1">
        <v>24</v>
      </c>
      <c r="K184" s="3" t="str">
        <f>IF(F184="NA","0000",IF(F184="A01","1000",IF(F184="A02","0700",IF(F184="A02","0300",IF(F184="A04","0200",ERROR)))))</f>
        <v>0700</v>
      </c>
      <c r="L184" s="3" t="str">
        <f>IF(F184="NA",TEXT(0,"000"),TEXT(60,"000"))</f>
        <v>060</v>
      </c>
      <c r="M184" s="3" t="str">
        <f>IF(J184="NA",TEXT(0,"00000"),TEXT((J184*60),"00000"))</f>
        <v>01440</v>
      </c>
      <c r="N184" s="3">
        <v>3</v>
      </c>
      <c r="O184" s="3">
        <v>2</v>
      </c>
      <c r="P184" s="2" t="s">
        <v>395</v>
      </c>
      <c r="Q184" s="2" t="s">
        <v>400</v>
      </c>
      <c r="R184" s="5" t="str">
        <f t="shared" si="11"/>
        <v>20180712-Str-Ml-Denim01-Uvpo1-M0700-D060-T01440-G03-R02-0196.JPG</v>
      </c>
    </row>
    <row r="185" spans="1:18" x14ac:dyDescent="0.2">
      <c r="A185" s="1" t="s">
        <v>401</v>
      </c>
      <c r="B185" s="5" t="str">
        <f t="shared" si="10"/>
        <v>20180729</v>
      </c>
      <c r="C185" s="5" t="s">
        <v>19</v>
      </c>
      <c r="D185" s="5" t="s">
        <v>20</v>
      </c>
      <c r="E185" s="1" t="s">
        <v>334</v>
      </c>
      <c r="F185" s="1" t="s">
        <v>356</v>
      </c>
      <c r="G185" s="1" t="s">
        <v>31</v>
      </c>
      <c r="H185" s="1" t="s">
        <v>24</v>
      </c>
      <c r="I185" s="1">
        <v>0</v>
      </c>
      <c r="J185" s="1">
        <v>48</v>
      </c>
      <c r="K185" s="3" t="str">
        <f>IF(F185="NA","0000",IF(F185="A01","1000",IF(F185="A02","0700",IF(F185="A02","0300",IF(F185="A04","0200",ERROR)))))</f>
        <v>0700</v>
      </c>
      <c r="L185" s="3" t="str">
        <f>IF(F185="NA",TEXT(0,"000"),TEXT(60,"000"))</f>
        <v>060</v>
      </c>
      <c r="M185" s="3" t="str">
        <f>IF(J185="NA",TEXT(0,"00000"),TEXT((J185*60),"00000"))</f>
        <v>02880</v>
      </c>
      <c r="N185" s="3">
        <v>3</v>
      </c>
      <c r="O185" s="3">
        <v>2</v>
      </c>
      <c r="P185" s="2" t="s">
        <v>395</v>
      </c>
      <c r="Q185" s="2" t="s">
        <v>402</v>
      </c>
      <c r="R185" s="5" t="str">
        <f t="shared" si="11"/>
        <v>20180729-Str-Ml-Denim01-Uvpo1-M0700-D060-T02880-G03-R02-0204.JPG</v>
      </c>
    </row>
    <row r="186" spans="1:18" x14ac:dyDescent="0.2">
      <c r="A186" s="1" t="s">
        <v>403</v>
      </c>
      <c r="B186" s="5" t="str">
        <f t="shared" si="10"/>
        <v>20180628</v>
      </c>
      <c r="C186" s="5" t="s">
        <v>19</v>
      </c>
      <c r="D186" s="5" t="s">
        <v>20</v>
      </c>
      <c r="E186" s="1" t="s">
        <v>334</v>
      </c>
      <c r="F186" s="1" t="s">
        <v>22</v>
      </c>
      <c r="G186" s="1" t="s">
        <v>23</v>
      </c>
      <c r="H186" s="1" t="s">
        <v>404</v>
      </c>
      <c r="I186" s="1">
        <v>0</v>
      </c>
      <c r="J186" s="1" t="s">
        <v>22</v>
      </c>
      <c r="K186" s="3" t="str">
        <f>IF(F186="NA","0000",IF(F186="A01","1000",IF(F186="A02","0000",IF(F186="A02","0300",IF(F186="A04","0200",ERROR)))))</f>
        <v>0000</v>
      </c>
      <c r="L186" s="3" t="str">
        <f t="shared" si="8"/>
        <v>000</v>
      </c>
      <c r="M186" s="3" t="str">
        <f t="shared" si="9"/>
        <v>00000</v>
      </c>
      <c r="N186" s="3">
        <v>5</v>
      </c>
      <c r="O186" s="3">
        <v>2</v>
      </c>
      <c r="P186" s="2" t="s">
        <v>395</v>
      </c>
      <c r="Q186" s="2" t="s">
        <v>405</v>
      </c>
      <c r="R186" s="5" t="str">
        <f t="shared" si="11"/>
        <v>20180628-Str-Ml-Denim01-Ndata-M0000-D000-T00000-G05-R02-0172.JPG</v>
      </c>
    </row>
    <row r="187" spans="1:18" x14ac:dyDescent="0.2">
      <c r="A187" s="1" t="s">
        <v>406</v>
      </c>
      <c r="B187" s="5" t="str">
        <f t="shared" si="10"/>
        <v>20180628</v>
      </c>
      <c r="C187" s="5" t="s">
        <v>19</v>
      </c>
      <c r="D187" s="5" t="s">
        <v>20</v>
      </c>
      <c r="E187" s="1" t="s">
        <v>334</v>
      </c>
      <c r="F187" s="1" t="s">
        <v>356</v>
      </c>
      <c r="G187" s="1" t="s">
        <v>407</v>
      </c>
      <c r="H187" s="1" t="s">
        <v>404</v>
      </c>
      <c r="I187" s="1">
        <v>17</v>
      </c>
      <c r="J187" s="1">
        <v>0</v>
      </c>
      <c r="K187" s="3" t="str">
        <f>IF(F187="NA","0000",IF(F187="A01","1000",IF(F187="A02","0000",IF(F187="A02","0300",IF(F187="A04","0200",ERROR)))))</f>
        <v>0000</v>
      </c>
      <c r="L187" s="3" t="str">
        <f t="shared" si="8"/>
        <v>060</v>
      </c>
      <c r="M187" s="3" t="str">
        <f t="shared" si="9"/>
        <v>00000</v>
      </c>
      <c r="N187" s="3">
        <v>5</v>
      </c>
      <c r="O187" s="3">
        <v>2</v>
      </c>
      <c r="P187" s="2" t="s">
        <v>351</v>
      </c>
      <c r="Q187" s="2" t="s">
        <v>408</v>
      </c>
      <c r="R187" s="5" t="str">
        <f t="shared" si="11"/>
        <v>20180628-Str-Ml-Denim01-Poll1-M0000-D060-T00000-G05-R02-0173.JPG</v>
      </c>
    </row>
    <row r="188" spans="1:18" x14ac:dyDescent="0.2">
      <c r="A188" s="1" t="s">
        <v>409</v>
      </c>
      <c r="B188" s="5" t="str">
        <f t="shared" si="10"/>
        <v>20180628</v>
      </c>
      <c r="C188" s="5" t="s">
        <v>19</v>
      </c>
      <c r="D188" s="5" t="s">
        <v>20</v>
      </c>
      <c r="E188" s="1" t="s">
        <v>334</v>
      </c>
      <c r="F188" s="1" t="s">
        <v>356</v>
      </c>
      <c r="G188" s="1" t="s">
        <v>407</v>
      </c>
      <c r="H188" s="1" t="s">
        <v>404</v>
      </c>
      <c r="I188" s="1">
        <v>4</v>
      </c>
      <c r="J188" s="1">
        <v>0.5</v>
      </c>
      <c r="K188" s="3" t="str">
        <f>IF(F188="NA","0000",IF(F188="A01","1000",IF(F188="A02","0000",IF(F188="A02","0300",IF(F188="A04","0200",ERROR)))))</f>
        <v>0000</v>
      </c>
      <c r="L188" s="3" t="str">
        <f t="shared" si="8"/>
        <v>060</v>
      </c>
      <c r="M188" s="3" t="str">
        <f t="shared" si="9"/>
        <v>00030</v>
      </c>
      <c r="N188" s="3">
        <v>5</v>
      </c>
      <c r="O188" s="3">
        <v>2</v>
      </c>
      <c r="P188" s="2" t="s">
        <v>351</v>
      </c>
      <c r="Q188" s="2" t="s">
        <v>410</v>
      </c>
      <c r="R188" s="5" t="str">
        <f t="shared" si="11"/>
        <v>20180628-Str-Ml-Denim01-Poll1-M0000-D060-T00030-G05-R02-0174.JPG</v>
      </c>
    </row>
    <row r="189" spans="1:18" x14ac:dyDescent="0.2">
      <c r="A189" s="1" t="s">
        <v>411</v>
      </c>
      <c r="B189" s="5" t="str">
        <f t="shared" si="10"/>
        <v>20180628</v>
      </c>
      <c r="C189" s="5" t="s">
        <v>19</v>
      </c>
      <c r="D189" s="5" t="s">
        <v>20</v>
      </c>
      <c r="E189" s="1" t="s">
        <v>334</v>
      </c>
      <c r="F189" s="1" t="s">
        <v>356</v>
      </c>
      <c r="G189" s="1" t="s">
        <v>407</v>
      </c>
      <c r="H189" s="1" t="s">
        <v>404</v>
      </c>
      <c r="I189" s="1">
        <v>1</v>
      </c>
      <c r="J189" s="1">
        <v>1</v>
      </c>
      <c r="K189" s="3" t="str">
        <f>IF(F189="NA","0000",IF(F189="A01","1000",IF(F189="A02","0000",IF(F189="A02","0300",IF(F189="A04","0200",ERROR)))))</f>
        <v>0000</v>
      </c>
      <c r="L189" s="3" t="str">
        <f t="shared" si="8"/>
        <v>060</v>
      </c>
      <c r="M189" s="3" t="str">
        <f t="shared" si="9"/>
        <v>00060</v>
      </c>
      <c r="N189" s="3">
        <v>5</v>
      </c>
      <c r="O189" s="3">
        <v>2</v>
      </c>
      <c r="P189" s="2" t="s">
        <v>351</v>
      </c>
      <c r="Q189" s="2" t="s">
        <v>412</v>
      </c>
      <c r="R189" s="5" t="str">
        <f t="shared" si="11"/>
        <v>20180628-Str-Ml-Denim01-Poll1-M0000-D060-T00060-G05-R02-0175.JPG</v>
      </c>
    </row>
    <row r="190" spans="1:18" x14ac:dyDescent="0.2">
      <c r="A190" s="1" t="s">
        <v>413</v>
      </c>
      <c r="B190" s="5" t="str">
        <f t="shared" si="10"/>
        <v>20180705</v>
      </c>
      <c r="C190" s="5" t="s">
        <v>19</v>
      </c>
      <c r="D190" s="5" t="s">
        <v>20</v>
      </c>
      <c r="E190" s="1" t="s">
        <v>334</v>
      </c>
      <c r="F190" s="1" t="s">
        <v>356</v>
      </c>
      <c r="G190" s="1" t="s">
        <v>407</v>
      </c>
      <c r="H190" s="1" t="s">
        <v>404</v>
      </c>
      <c r="I190" s="1">
        <v>1</v>
      </c>
      <c r="J190" s="1">
        <v>2</v>
      </c>
      <c r="K190" s="3" t="str">
        <f>IF(F190="NA","0000",IF(F190="A01","1000",IF(F190="A02","0000",IF(F190="A02","0300",IF(F190="A04","0200",ERROR)))))</f>
        <v>0000</v>
      </c>
      <c r="L190" s="3" t="str">
        <f t="shared" si="8"/>
        <v>060</v>
      </c>
      <c r="M190" s="3" t="str">
        <f t="shared" si="9"/>
        <v>00120</v>
      </c>
      <c r="N190" s="3">
        <v>5</v>
      </c>
      <c r="O190" s="3">
        <v>2</v>
      </c>
      <c r="P190" s="2" t="s">
        <v>351</v>
      </c>
      <c r="Q190" s="2" t="s">
        <v>414</v>
      </c>
      <c r="R190" s="5" t="str">
        <f t="shared" si="11"/>
        <v>20180705-Str-Ml-Denim01-Poll1-M0000-D060-T00120-G05-R02-0176.JPG</v>
      </c>
    </row>
    <row r="191" spans="1:18" x14ac:dyDescent="0.2">
      <c r="A191" s="1" t="s">
        <v>415</v>
      </c>
      <c r="B191" s="5" t="str">
        <f t="shared" si="10"/>
        <v>20180705</v>
      </c>
      <c r="C191" s="5" t="s">
        <v>19</v>
      </c>
      <c r="D191" s="5" t="s">
        <v>20</v>
      </c>
      <c r="E191" s="1" t="s">
        <v>334</v>
      </c>
      <c r="F191" s="1" t="s">
        <v>356</v>
      </c>
      <c r="G191" s="1" t="s">
        <v>407</v>
      </c>
      <c r="H191" s="1" t="s">
        <v>404</v>
      </c>
      <c r="I191" s="1">
        <v>0</v>
      </c>
      <c r="J191" s="1">
        <v>3</v>
      </c>
      <c r="K191" s="3" t="str">
        <f>IF(F191="NA","0000",IF(F191="A01","1000",IF(F191="A02","0000",IF(F191="A02","0300",IF(F191="A04","0200",ERROR)))))</f>
        <v>0000</v>
      </c>
      <c r="L191" s="3" t="str">
        <f t="shared" si="8"/>
        <v>060</v>
      </c>
      <c r="M191" s="3" t="str">
        <f t="shared" si="9"/>
        <v>00180</v>
      </c>
      <c r="N191" s="3">
        <v>5</v>
      </c>
      <c r="O191" s="3">
        <v>2</v>
      </c>
      <c r="P191" s="2" t="s">
        <v>351</v>
      </c>
      <c r="Q191" s="2" t="s">
        <v>416</v>
      </c>
      <c r="R191" s="5" t="str">
        <f t="shared" si="11"/>
        <v>20180705-Str-Ml-Denim01-Poll1-M0000-D060-T00180-G05-R02-0185.JPG</v>
      </c>
    </row>
    <row r="192" spans="1:18" x14ac:dyDescent="0.2">
      <c r="A192" s="1" t="s">
        <v>417</v>
      </c>
      <c r="B192" s="5" t="str">
        <f t="shared" si="10"/>
        <v>20180705</v>
      </c>
      <c r="C192" s="5" t="s">
        <v>19</v>
      </c>
      <c r="D192" s="5" t="s">
        <v>20</v>
      </c>
      <c r="E192" s="1" t="s">
        <v>21</v>
      </c>
      <c r="F192" s="1" t="s">
        <v>22</v>
      </c>
      <c r="G192" s="1" t="s">
        <v>23</v>
      </c>
      <c r="H192" s="1" t="s">
        <v>404</v>
      </c>
      <c r="I192" s="1">
        <v>0</v>
      </c>
      <c r="J192" s="1" t="s">
        <v>22</v>
      </c>
      <c r="K192" s="3" t="str">
        <f>IF(F192="NA","0000",IF(F192="A01","1000",IF(F192="A02","0000",IF(F192="A02","0300",IF(F192="A04","0200",ERROR)))))</f>
        <v>0000</v>
      </c>
      <c r="L192" s="3" t="str">
        <f t="shared" si="8"/>
        <v>000</v>
      </c>
      <c r="M192" s="3" t="str">
        <f t="shared" si="9"/>
        <v>00000</v>
      </c>
      <c r="N192" s="3">
        <v>5</v>
      </c>
      <c r="O192" s="3">
        <v>1</v>
      </c>
      <c r="P192" s="2" t="s">
        <v>22</v>
      </c>
      <c r="Q192" s="2" t="s">
        <v>418</v>
      </c>
      <c r="R192" s="5" t="str">
        <f t="shared" si="11"/>
        <v>20180705-Str-Ml-Cott01-Ndata-M0000-D000-T00000-G05-R01-0177.JPG</v>
      </c>
    </row>
    <row r="193" spans="1:18" x14ac:dyDescent="0.2">
      <c r="A193" s="1" t="s">
        <v>419</v>
      </c>
      <c r="B193" s="5" t="str">
        <f t="shared" si="10"/>
        <v>20180705</v>
      </c>
      <c r="C193" s="5" t="s">
        <v>19</v>
      </c>
      <c r="D193" s="5" t="s">
        <v>20</v>
      </c>
      <c r="E193" s="1" t="s">
        <v>334</v>
      </c>
      <c r="F193" s="1" t="s">
        <v>22</v>
      </c>
      <c r="G193" s="1" t="s">
        <v>23</v>
      </c>
      <c r="H193" s="1" t="s">
        <v>404</v>
      </c>
      <c r="I193" s="1">
        <v>0</v>
      </c>
      <c r="J193" s="1" t="s">
        <v>22</v>
      </c>
      <c r="K193" s="3" t="str">
        <f>IF(F193="NA","0000",IF(F193="A01","1000",IF(F193="A02","0000",IF(F193="A02","0300",IF(F193="A04","0200",ERROR)))))</f>
        <v>0000</v>
      </c>
      <c r="L193" s="3" t="str">
        <f t="shared" si="8"/>
        <v>000</v>
      </c>
      <c r="M193" s="3" t="str">
        <f t="shared" si="9"/>
        <v>00000</v>
      </c>
      <c r="N193" s="3">
        <v>5</v>
      </c>
      <c r="O193" s="3">
        <v>1</v>
      </c>
      <c r="P193" s="2" t="s">
        <v>22</v>
      </c>
      <c r="Q193" s="2" t="s">
        <v>420</v>
      </c>
      <c r="R193" s="5" t="str">
        <f t="shared" si="11"/>
        <v>20180705-Str-Ml-Denim01-Ndata-M0000-D000-T00000-G05-R01-0178.JPG</v>
      </c>
    </row>
    <row r="194" spans="1:18" x14ac:dyDescent="0.2">
      <c r="A194" s="1" t="s">
        <v>421</v>
      </c>
      <c r="B194" s="5" t="str">
        <f t="shared" si="10"/>
        <v>20180705</v>
      </c>
      <c r="C194" s="5" t="s">
        <v>19</v>
      </c>
      <c r="D194" s="5" t="s">
        <v>20</v>
      </c>
      <c r="E194" s="1" t="s">
        <v>21</v>
      </c>
      <c r="F194" s="1" t="s">
        <v>30</v>
      </c>
      <c r="G194" s="1" t="s">
        <v>407</v>
      </c>
      <c r="H194" s="1" t="s">
        <v>404</v>
      </c>
      <c r="I194" s="1">
        <v>59</v>
      </c>
      <c r="J194" s="1" t="s">
        <v>22</v>
      </c>
      <c r="K194" s="3" t="str">
        <f>IF(F194="NA","0000",IF(F194="A01","1000",IF(F194="A02","0000",IF(F194="A02","0300",IF(F194="A04","0200",ERROR)))))</f>
        <v>1000</v>
      </c>
      <c r="L194" s="3" t="str">
        <f t="shared" ref="L194:L205" si="12">IF(F194="NA",TEXT(0,"000"),TEXT(60,"000"))</f>
        <v>060</v>
      </c>
      <c r="M194" s="3" t="str">
        <f t="shared" ref="M194:M205" si="13">IF(J194="NA",TEXT(0,"00000"),TEXT((J194*60),"00000"))</f>
        <v>00000</v>
      </c>
      <c r="N194" s="3">
        <v>5</v>
      </c>
      <c r="O194" s="3">
        <v>1</v>
      </c>
      <c r="P194" s="2" t="s">
        <v>22</v>
      </c>
      <c r="Q194" s="2" t="s">
        <v>422</v>
      </c>
      <c r="R194" s="5" t="str">
        <f t="shared" si="11"/>
        <v>20180705-Str-Ml-Cott01-Poll1-M1000-D060-T00000-G05-R01-0179.JPG</v>
      </c>
    </row>
    <row r="195" spans="1:18" x14ac:dyDescent="0.2">
      <c r="A195" s="1" t="s">
        <v>423</v>
      </c>
      <c r="B195" s="5" t="str">
        <f t="shared" ref="B195:B205" si="14">LEFT(A195,8)</f>
        <v>20180705</v>
      </c>
      <c r="C195" s="5" t="s">
        <v>19</v>
      </c>
      <c r="D195" s="5" t="s">
        <v>20</v>
      </c>
      <c r="E195" s="1" t="s">
        <v>21</v>
      </c>
      <c r="F195" s="1" t="s">
        <v>30</v>
      </c>
      <c r="G195" s="1" t="s">
        <v>407</v>
      </c>
      <c r="H195" s="1" t="s">
        <v>404</v>
      </c>
      <c r="I195" s="1">
        <v>51</v>
      </c>
      <c r="J195" s="1" t="s">
        <v>22</v>
      </c>
      <c r="K195" s="3" t="str">
        <f>IF(F195="NA","0000",IF(F195="A01","1000",IF(F195="A02","0000",IF(F195="A02","0300",IF(F195="A04","0200",ERROR)))))</f>
        <v>1000</v>
      </c>
      <c r="L195" s="3" t="str">
        <f t="shared" si="12"/>
        <v>060</v>
      </c>
      <c r="M195" s="3" t="str">
        <f t="shared" si="13"/>
        <v>00000</v>
      </c>
      <c r="N195" s="3">
        <v>5</v>
      </c>
      <c r="O195" s="3">
        <v>1</v>
      </c>
      <c r="P195" s="2" t="s">
        <v>22</v>
      </c>
      <c r="Q195" s="2" t="s">
        <v>424</v>
      </c>
      <c r="R195" s="5" t="str">
        <f t="shared" si="11"/>
        <v>20180705-Str-Ml-Cott01-Poll1-M1000-D060-T00000-G05-R01-0180.JPG</v>
      </c>
    </row>
    <row r="196" spans="1:18" x14ac:dyDescent="0.2">
      <c r="A196" s="1" t="s">
        <v>425</v>
      </c>
      <c r="B196" s="5" t="str">
        <f t="shared" si="14"/>
        <v>20180705</v>
      </c>
      <c r="C196" s="5" t="s">
        <v>19</v>
      </c>
      <c r="D196" s="5" t="s">
        <v>20</v>
      </c>
      <c r="E196" s="1" t="s">
        <v>334</v>
      </c>
      <c r="F196" s="1" t="s">
        <v>30</v>
      </c>
      <c r="G196" s="1" t="s">
        <v>407</v>
      </c>
      <c r="H196" s="1" t="s">
        <v>404</v>
      </c>
      <c r="I196" s="1">
        <v>7</v>
      </c>
      <c r="J196" s="1">
        <v>0</v>
      </c>
      <c r="K196" s="3" t="str">
        <f>IF(F196="NA","0000",IF(F196="A01","1000",IF(F196="A02","0000",IF(F196="A02","0300",IF(F196="A04","0200",ERROR)))))</f>
        <v>1000</v>
      </c>
      <c r="L196" s="3" t="str">
        <f t="shared" si="12"/>
        <v>060</v>
      </c>
      <c r="M196" s="3" t="str">
        <f t="shared" si="13"/>
        <v>00000</v>
      </c>
      <c r="N196" s="3">
        <v>5</v>
      </c>
      <c r="O196" s="3">
        <v>1</v>
      </c>
      <c r="P196" s="2" t="s">
        <v>22</v>
      </c>
      <c r="Q196" s="2" t="s">
        <v>426</v>
      </c>
      <c r="R196" s="5" t="str">
        <f t="shared" ref="R196:R205" si="15">CONCATENATE(B196,"-",C196,"-",D196,"-",E196,"-",G196,"-","M",K196,"-","D",L196,"-","T",TEXT(M196,"00000"),"-","G",TEXT(N196,"00"),"-","R",TEXT(O196,"00"),"-",0,Q196,".JPG")</f>
        <v>20180705-Str-Ml-Denim01-Poll1-M1000-D060-T00000-G05-R01-0181.JPG</v>
      </c>
    </row>
    <row r="197" spans="1:18" x14ac:dyDescent="0.2">
      <c r="A197" s="1" t="s">
        <v>427</v>
      </c>
      <c r="B197" s="5" t="str">
        <f t="shared" si="14"/>
        <v>20180705</v>
      </c>
      <c r="C197" s="5" t="s">
        <v>19</v>
      </c>
      <c r="D197" s="5" t="s">
        <v>20</v>
      </c>
      <c r="E197" s="1" t="s">
        <v>334</v>
      </c>
      <c r="F197" s="1" t="s">
        <v>30</v>
      </c>
      <c r="G197" s="1" t="s">
        <v>407</v>
      </c>
      <c r="H197" s="1" t="s">
        <v>404</v>
      </c>
      <c r="I197" s="1">
        <v>5</v>
      </c>
      <c r="J197" s="1">
        <v>0.5</v>
      </c>
      <c r="K197" s="3" t="str">
        <f>IF(F197="NA","0000",IF(F197="A01","1000",IF(F197="A02","0000",IF(F197="A02","0300",IF(F197="A04","0200",ERROR)))))</f>
        <v>1000</v>
      </c>
      <c r="L197" s="3" t="str">
        <f t="shared" si="12"/>
        <v>060</v>
      </c>
      <c r="M197" s="3" t="str">
        <f t="shared" si="13"/>
        <v>00030</v>
      </c>
      <c r="N197" s="3">
        <v>5</v>
      </c>
      <c r="O197" s="3">
        <v>1</v>
      </c>
      <c r="P197" s="2" t="s">
        <v>22</v>
      </c>
      <c r="Q197" s="2" t="s">
        <v>428</v>
      </c>
      <c r="R197" s="5" t="str">
        <f t="shared" si="15"/>
        <v>20180705-Str-Ml-Denim01-Poll1-M1000-D060-T00030-G05-R01-0182.JPG</v>
      </c>
    </row>
    <row r="198" spans="1:18" x14ac:dyDescent="0.2">
      <c r="A198" s="1" t="s">
        <v>429</v>
      </c>
      <c r="B198" s="5" t="str">
        <f t="shared" si="14"/>
        <v>20180705</v>
      </c>
      <c r="C198" s="5" t="s">
        <v>19</v>
      </c>
      <c r="D198" s="5" t="s">
        <v>20</v>
      </c>
      <c r="E198" s="1" t="s">
        <v>334</v>
      </c>
      <c r="F198" s="1" t="s">
        <v>30</v>
      </c>
      <c r="G198" s="1" t="s">
        <v>407</v>
      </c>
      <c r="H198" s="1" t="s">
        <v>404</v>
      </c>
      <c r="I198" s="1">
        <v>2</v>
      </c>
      <c r="J198" s="1">
        <v>1</v>
      </c>
      <c r="K198" s="3" t="str">
        <f>IF(F198="NA","0000",IF(F198="A01","1000",IF(F198="A02","0000",IF(F198="A02","0300",IF(F198="A04","0200",ERROR)))))</f>
        <v>1000</v>
      </c>
      <c r="L198" s="3" t="str">
        <f t="shared" si="12"/>
        <v>060</v>
      </c>
      <c r="M198" s="3" t="str">
        <f t="shared" si="13"/>
        <v>00060</v>
      </c>
      <c r="N198" s="3">
        <v>5</v>
      </c>
      <c r="O198" s="3">
        <v>1</v>
      </c>
      <c r="P198" s="2" t="s">
        <v>22</v>
      </c>
      <c r="Q198" s="2" t="s">
        <v>430</v>
      </c>
      <c r="R198" s="5" t="str">
        <f t="shared" si="15"/>
        <v>20180705-Str-Ml-Denim01-Poll1-M1000-D060-T00060-G05-R01-0183.JPG</v>
      </c>
    </row>
    <row r="199" spans="1:18" x14ac:dyDescent="0.2">
      <c r="A199" s="1" t="s">
        <v>431</v>
      </c>
      <c r="B199" s="5" t="str">
        <f t="shared" si="14"/>
        <v>20180705</v>
      </c>
      <c r="C199" s="5" t="s">
        <v>19</v>
      </c>
      <c r="D199" s="5" t="s">
        <v>20</v>
      </c>
      <c r="E199" s="1" t="s">
        <v>334</v>
      </c>
      <c r="F199" s="1" t="s">
        <v>30</v>
      </c>
      <c r="G199" s="1" t="s">
        <v>407</v>
      </c>
      <c r="H199" s="1" t="s">
        <v>404</v>
      </c>
      <c r="I199" s="1">
        <v>0</v>
      </c>
      <c r="J199" s="1">
        <v>2</v>
      </c>
      <c r="K199" s="3" t="str">
        <f>IF(F199="NA","0000",IF(F199="A01","1000",IF(F199="A02","0000",IF(F199="A02","0300",IF(F199="A04","0200",ERROR)))))</f>
        <v>1000</v>
      </c>
      <c r="L199" s="3" t="str">
        <f t="shared" si="12"/>
        <v>060</v>
      </c>
      <c r="M199" s="3" t="str">
        <f t="shared" si="13"/>
        <v>00120</v>
      </c>
      <c r="N199" s="3">
        <v>5</v>
      </c>
      <c r="O199" s="3">
        <v>1</v>
      </c>
      <c r="P199" s="2" t="s">
        <v>22</v>
      </c>
      <c r="Q199" s="2" t="s">
        <v>432</v>
      </c>
      <c r="R199" s="5" t="str">
        <f t="shared" si="15"/>
        <v>20180705-Str-Ml-Denim01-Poll1-M1000-D060-T00120-G05-R01-0184.JPG</v>
      </c>
    </row>
    <row r="200" spans="1:18" x14ac:dyDescent="0.2">
      <c r="A200" s="1" t="s">
        <v>433</v>
      </c>
      <c r="B200" s="5" t="str">
        <f t="shared" si="14"/>
        <v>20180723</v>
      </c>
      <c r="C200" s="5" t="s">
        <v>19</v>
      </c>
      <c r="D200" s="5" t="s">
        <v>20</v>
      </c>
      <c r="E200" s="1" t="s">
        <v>58</v>
      </c>
      <c r="F200" s="1" t="s">
        <v>22</v>
      </c>
      <c r="G200" s="1" t="s">
        <v>23</v>
      </c>
      <c r="H200" s="1" t="s">
        <v>404</v>
      </c>
      <c r="I200" s="1" t="s">
        <v>22</v>
      </c>
      <c r="J200" s="1" t="s">
        <v>22</v>
      </c>
      <c r="K200" s="3" t="str">
        <f>IF(F200="NA","0000",IF(F200="A01","1000",IF(F200="A02","0000",IF(F200="A02","0300",IF(F200="A04","0200",ERROR)))))</f>
        <v>0000</v>
      </c>
      <c r="L200" s="3" t="str">
        <f t="shared" si="12"/>
        <v>000</v>
      </c>
      <c r="M200" s="3" t="str">
        <f t="shared" si="13"/>
        <v>00000</v>
      </c>
      <c r="N200" s="3">
        <v>6</v>
      </c>
      <c r="O200" s="3">
        <v>1</v>
      </c>
      <c r="P200" s="2" t="s">
        <v>351</v>
      </c>
      <c r="Q200" s="2" t="s">
        <v>434</v>
      </c>
      <c r="R200" s="5" t="str">
        <f t="shared" si="15"/>
        <v>20180723-Str-Ml-Nylo01-Ndata-M0000-D000-T00000-G06-R01-0197.JPG</v>
      </c>
    </row>
    <row r="201" spans="1:18" x14ac:dyDescent="0.2">
      <c r="A201" s="1" t="s">
        <v>435</v>
      </c>
      <c r="B201" s="5" t="str">
        <f t="shared" si="14"/>
        <v>20180723</v>
      </c>
      <c r="C201" s="5" t="s">
        <v>19</v>
      </c>
      <c r="D201" s="5" t="s">
        <v>20</v>
      </c>
      <c r="E201" s="1" t="s">
        <v>58</v>
      </c>
      <c r="F201" s="1" t="s">
        <v>356</v>
      </c>
      <c r="G201" s="1" t="s">
        <v>407</v>
      </c>
      <c r="H201" s="1" t="s">
        <v>404</v>
      </c>
      <c r="I201" s="1">
        <v>90</v>
      </c>
      <c r="J201" s="1">
        <v>0</v>
      </c>
      <c r="K201" s="3" t="str">
        <f>IF(F201="NA","0000",IF(F201="A01","1000",IF(F201="A02","0000",IF(F201="A02","0300",IF(F201="A04","0200",ERROR)))))</f>
        <v>0000</v>
      </c>
      <c r="L201" s="3" t="str">
        <f t="shared" si="12"/>
        <v>060</v>
      </c>
      <c r="M201" s="3" t="str">
        <f t="shared" si="13"/>
        <v>00000</v>
      </c>
      <c r="N201" s="3">
        <v>6</v>
      </c>
      <c r="O201" s="3">
        <v>1</v>
      </c>
      <c r="P201" s="2" t="s">
        <v>351</v>
      </c>
      <c r="Q201" s="2" t="s">
        <v>436</v>
      </c>
      <c r="R201" s="5" t="str">
        <f t="shared" si="15"/>
        <v>20180723-Str-Ml-Nylo01-Poll1-M0000-D060-T00000-G06-R01-0198.JPG</v>
      </c>
    </row>
    <row r="202" spans="1:18" x14ac:dyDescent="0.2">
      <c r="A202" s="1" t="s">
        <v>437</v>
      </c>
      <c r="B202" s="5" t="str">
        <f t="shared" si="14"/>
        <v>20180723</v>
      </c>
      <c r="C202" s="5" t="s">
        <v>19</v>
      </c>
      <c r="D202" s="5" t="s">
        <v>20</v>
      </c>
      <c r="E202" s="1" t="s">
        <v>58</v>
      </c>
      <c r="F202" s="1" t="s">
        <v>356</v>
      </c>
      <c r="G202" s="1" t="s">
        <v>407</v>
      </c>
      <c r="H202" s="1" t="s">
        <v>404</v>
      </c>
      <c r="I202" s="1">
        <v>49</v>
      </c>
      <c r="J202" s="1">
        <v>0.5</v>
      </c>
      <c r="K202" s="3" t="str">
        <f>IF(F202="NA","0000",IF(F202="A01","1000",IF(F202="A02","0000",IF(F202="A02","0300",IF(F202="A04","0200",ERROR)))))</f>
        <v>0000</v>
      </c>
      <c r="L202" s="3" t="str">
        <f t="shared" si="12"/>
        <v>060</v>
      </c>
      <c r="M202" s="3" t="str">
        <f t="shared" si="13"/>
        <v>00030</v>
      </c>
      <c r="N202" s="3">
        <v>6</v>
      </c>
      <c r="O202" s="3">
        <v>1</v>
      </c>
      <c r="P202" s="2" t="s">
        <v>351</v>
      </c>
      <c r="Q202" s="2" t="s">
        <v>438</v>
      </c>
      <c r="R202" s="5" t="str">
        <f t="shared" si="15"/>
        <v>20180723-Str-Ml-Nylo01-Poll1-M0000-D060-T00030-G06-R01-0199.JPG</v>
      </c>
    </row>
    <row r="203" spans="1:18" x14ac:dyDescent="0.2">
      <c r="A203" s="1" t="s">
        <v>439</v>
      </c>
      <c r="B203" s="5" t="str">
        <f t="shared" si="14"/>
        <v>20180723</v>
      </c>
      <c r="C203" s="5" t="s">
        <v>19</v>
      </c>
      <c r="D203" s="5" t="s">
        <v>20</v>
      </c>
      <c r="E203" s="1" t="s">
        <v>58</v>
      </c>
      <c r="F203" s="1" t="s">
        <v>356</v>
      </c>
      <c r="G203" s="1" t="s">
        <v>407</v>
      </c>
      <c r="H203" s="1" t="s">
        <v>404</v>
      </c>
      <c r="I203" s="1">
        <v>33</v>
      </c>
      <c r="J203" s="1">
        <v>1</v>
      </c>
      <c r="K203" s="3" t="str">
        <f>IF(F203="NA","0000",IF(F203="A01","1000",IF(F203="A02","0000",IF(F203="A02","0300",IF(F203="A04","0200",ERROR)))))</f>
        <v>0000</v>
      </c>
      <c r="L203" s="3" t="str">
        <f t="shared" si="12"/>
        <v>060</v>
      </c>
      <c r="M203" s="3" t="str">
        <f t="shared" si="13"/>
        <v>00060</v>
      </c>
      <c r="N203" s="3">
        <v>6</v>
      </c>
      <c r="O203" s="3">
        <v>1</v>
      </c>
      <c r="P203" s="2" t="s">
        <v>351</v>
      </c>
      <c r="Q203" s="2" t="s">
        <v>440</v>
      </c>
      <c r="R203" s="5" t="str">
        <f t="shared" si="15"/>
        <v>20180723-Str-Ml-Nylo01-Poll1-M0000-D060-T00060-G06-R01-0200.JPG</v>
      </c>
    </row>
    <row r="204" spans="1:18" x14ac:dyDescent="0.2">
      <c r="A204" s="1" t="s">
        <v>441</v>
      </c>
      <c r="B204" s="5" t="str">
        <f t="shared" si="14"/>
        <v>20180723</v>
      </c>
      <c r="C204" s="5" t="s">
        <v>19</v>
      </c>
      <c r="D204" s="5" t="s">
        <v>20</v>
      </c>
      <c r="E204" s="1" t="s">
        <v>58</v>
      </c>
      <c r="F204" s="1" t="s">
        <v>356</v>
      </c>
      <c r="G204" s="1" t="s">
        <v>407</v>
      </c>
      <c r="H204" s="1" t="s">
        <v>404</v>
      </c>
      <c r="I204" s="1">
        <v>15</v>
      </c>
      <c r="J204" s="1">
        <v>2</v>
      </c>
      <c r="K204" s="3" t="str">
        <f>IF(F204="NA","0000",IF(F204="A01","1000",IF(F204="A02","0000",IF(F204="A02","0300",IF(F204="A04","0200",ERROR)))))</f>
        <v>0000</v>
      </c>
      <c r="L204" s="3" t="str">
        <f t="shared" si="12"/>
        <v>060</v>
      </c>
      <c r="M204" s="3" t="str">
        <f t="shared" si="13"/>
        <v>00120</v>
      </c>
      <c r="N204" s="3">
        <v>6</v>
      </c>
      <c r="O204" s="3">
        <v>1</v>
      </c>
      <c r="P204" s="2" t="s">
        <v>351</v>
      </c>
      <c r="Q204" s="2" t="s">
        <v>442</v>
      </c>
      <c r="R204" s="5" t="str">
        <f t="shared" si="15"/>
        <v>20180723-Str-Ml-Nylo01-Poll1-M0000-D060-T00120-G06-R01-0201.JPG</v>
      </c>
    </row>
    <row r="205" spans="1:18" x14ac:dyDescent="0.2">
      <c r="A205" s="1" t="s">
        <v>443</v>
      </c>
      <c r="B205" s="5" t="str">
        <f t="shared" si="14"/>
        <v>20180723</v>
      </c>
      <c r="C205" s="5" t="s">
        <v>19</v>
      </c>
      <c r="D205" s="5" t="s">
        <v>20</v>
      </c>
      <c r="E205" s="1" t="s">
        <v>58</v>
      </c>
      <c r="F205" s="1" t="s">
        <v>356</v>
      </c>
      <c r="G205" s="1" t="s">
        <v>407</v>
      </c>
      <c r="H205" s="1" t="s">
        <v>404</v>
      </c>
      <c r="I205" s="1">
        <v>0</v>
      </c>
      <c r="J205" s="1">
        <v>3</v>
      </c>
      <c r="K205" s="3" t="str">
        <f>IF(F205="NA","0000",IF(F205="A01","1000",IF(F205="A02","0000",IF(F205="A02","0300",IF(F205="A04","0200",ERROR)))))</f>
        <v>0000</v>
      </c>
      <c r="L205" s="3" t="str">
        <f t="shared" si="12"/>
        <v>060</v>
      </c>
      <c r="M205" s="3" t="str">
        <f t="shared" si="13"/>
        <v>00180</v>
      </c>
      <c r="N205" s="3">
        <v>6</v>
      </c>
      <c r="O205" s="3">
        <v>1</v>
      </c>
      <c r="P205" s="2" t="s">
        <v>351</v>
      </c>
      <c r="Q205" s="2" t="s">
        <v>444</v>
      </c>
      <c r="R205" s="5" t="str">
        <f t="shared" si="15"/>
        <v>20180723-Str-Ml-Nylo01-Poll1-M0000-D060-T00180-G06-R01-0202.JPG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6B1B-8C52-4348-A346-8EECD866205E}">
  <dimension ref="A1:R666"/>
  <sheetViews>
    <sheetView workbookViewId="0">
      <selection activeCell="I7" sqref="I7"/>
    </sheetView>
  </sheetViews>
  <sheetFormatPr baseColWidth="10" defaultRowHeight="16" x14ac:dyDescent="0.2"/>
  <sheetData>
    <row r="1" spans="1:18" x14ac:dyDescent="0.2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445</v>
      </c>
      <c r="I1" s="1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1" t="s">
        <v>446</v>
      </c>
      <c r="Q1" s="2" t="s">
        <v>16</v>
      </c>
      <c r="R1" s="5" t="s">
        <v>17</v>
      </c>
    </row>
    <row r="2" spans="1:18" x14ac:dyDescent="0.2">
      <c r="A2" s="5" t="s">
        <v>447</v>
      </c>
      <c r="B2" s="5" t="str">
        <f>LEFT(A2,8)</f>
        <v>20180608</v>
      </c>
      <c r="C2" s="5" t="s">
        <v>19</v>
      </c>
      <c r="D2" s="5" t="s">
        <v>448</v>
      </c>
      <c r="E2" s="2" t="s">
        <v>21</v>
      </c>
      <c r="F2" s="2" t="s">
        <v>22</v>
      </c>
      <c r="G2" s="2" t="s">
        <v>23</v>
      </c>
      <c r="H2" s="2" t="s">
        <v>449</v>
      </c>
      <c r="I2" s="1" t="s">
        <v>450</v>
      </c>
      <c r="J2" s="2" t="s">
        <v>22</v>
      </c>
      <c r="K2" s="3" t="str">
        <f>IF(F2="NA","0000",IF(F2="A04","1000",IF(F2="A03","0700",IF(F2="A02","0500",IF(F2="A01","0200",ERROR)))))</f>
        <v>0000</v>
      </c>
      <c r="L2" s="3" t="str">
        <f t="shared" ref="L2:L65" si="0">IF(J2="NA","000",TEXT(J2,"000"))</f>
        <v>000</v>
      </c>
      <c r="M2" s="4">
        <v>0</v>
      </c>
      <c r="N2" s="3">
        <v>1</v>
      </c>
      <c r="O2" s="3">
        <v>1</v>
      </c>
      <c r="P2" s="1" t="s">
        <v>451</v>
      </c>
      <c r="Q2" s="2" t="s">
        <v>452</v>
      </c>
      <c r="R2" s="5" t="str">
        <f>CONCATENATE(B2,"-",C2,"-",D2,"-",E2,"-",G2,"-","M",K2,"-","D",L2,"-","T",TEXT(M2,"00000"),"-","G",TEXT(N2,"00"),"-","R",TEXT(O2,"00"),"-",0,Q2,".JPG")</f>
        <v>20180608-Str-Sd-Cott01-Ndata-M0000-D000-T00000-G01-R01-0211.JPG</v>
      </c>
    </row>
    <row r="3" spans="1:18" x14ac:dyDescent="0.2">
      <c r="A3" s="5" t="s">
        <v>453</v>
      </c>
      <c r="B3" s="5" t="str">
        <f t="shared" ref="B3:B66" si="1">LEFT(A3,8)</f>
        <v>20180608</v>
      </c>
      <c r="C3" s="5" t="s">
        <v>19</v>
      </c>
      <c r="D3" s="5" t="s">
        <v>448</v>
      </c>
      <c r="E3" s="2" t="s">
        <v>27</v>
      </c>
      <c r="F3" s="2" t="s">
        <v>22</v>
      </c>
      <c r="G3" s="2" t="s">
        <v>23</v>
      </c>
      <c r="H3" s="2" t="s">
        <v>449</v>
      </c>
      <c r="I3" s="1" t="s">
        <v>450</v>
      </c>
      <c r="J3" s="2" t="s">
        <v>22</v>
      </c>
      <c r="K3" s="3" t="str">
        <f>IF(F3="NA","0000",IF(F3="A04","1000",IF(F3="A03","0700",IF(F3="A02","0500",IF(F3="A01","0200",ERROR)))))</f>
        <v>0000</v>
      </c>
      <c r="L3" s="3" t="str">
        <f t="shared" si="0"/>
        <v>000</v>
      </c>
      <c r="M3" s="4">
        <v>0</v>
      </c>
      <c r="N3" s="3">
        <v>1</v>
      </c>
      <c r="O3" s="3">
        <v>1</v>
      </c>
      <c r="P3" s="1" t="s">
        <v>451</v>
      </c>
      <c r="Q3" s="2" t="s">
        <v>454</v>
      </c>
      <c r="R3" s="5" t="str">
        <f t="shared" ref="R3:R66" si="2">CONCATENATE(B3,"-",C3,"-",D3,"-",E3,"-",G3,"-","M",K3,"-","D",L3,"-","T",TEXT(M3,"00000"),"-","G",TEXT(N3,"00"),"-","R",TEXT(O3,"00"),"-",0,Q3,".JPG")</f>
        <v>20180608-Str-Sd-Wool01-Ndata-M0000-D000-T00000-G01-R01-0212.JPG</v>
      </c>
    </row>
    <row r="4" spans="1:18" x14ac:dyDescent="0.2">
      <c r="A4" s="5" t="s">
        <v>455</v>
      </c>
      <c r="B4" s="5" t="str">
        <f t="shared" si="1"/>
        <v>20180608</v>
      </c>
      <c r="C4" s="5" t="s">
        <v>19</v>
      </c>
      <c r="D4" s="5" t="s">
        <v>448</v>
      </c>
      <c r="E4" s="2" t="s">
        <v>21</v>
      </c>
      <c r="F4" s="2" t="s">
        <v>456</v>
      </c>
      <c r="G4" s="2" t="s">
        <v>31</v>
      </c>
      <c r="H4" s="2" t="s">
        <v>449</v>
      </c>
      <c r="I4" s="1" t="s">
        <v>450</v>
      </c>
      <c r="J4" s="2">
        <v>30</v>
      </c>
      <c r="K4" s="3" t="str">
        <f>IF(F4="NA","0000",IF(F4="A04","1000",IF(F4="A03","0700",IF(F4="A02","0500",IF(F4="A01","0200",ERROR)))))</f>
        <v>1000</v>
      </c>
      <c r="L4" s="3" t="str">
        <f>IF(J4="NA","000",TEXT(J4,"000"))</f>
        <v>030</v>
      </c>
      <c r="M4" s="4">
        <v>0</v>
      </c>
      <c r="N4" s="3">
        <v>1</v>
      </c>
      <c r="O4" s="3">
        <v>1</v>
      </c>
      <c r="P4" s="1" t="s">
        <v>451</v>
      </c>
      <c r="Q4" s="2" t="s">
        <v>457</v>
      </c>
      <c r="R4" s="5" t="str">
        <f t="shared" si="2"/>
        <v>20180608-Str-Sd-Cott01-Uvpo1-M1000-D030-T00000-G01-R01-0213.JPG</v>
      </c>
    </row>
    <row r="5" spans="1:18" x14ac:dyDescent="0.2">
      <c r="A5" s="5" t="s">
        <v>458</v>
      </c>
      <c r="B5" s="5" t="str">
        <f t="shared" si="1"/>
        <v>20180608</v>
      </c>
      <c r="C5" s="5" t="s">
        <v>19</v>
      </c>
      <c r="D5" s="5" t="s">
        <v>448</v>
      </c>
      <c r="E5" s="2" t="s">
        <v>21</v>
      </c>
      <c r="F5" s="2" t="s">
        <v>456</v>
      </c>
      <c r="G5" s="2" t="s">
        <v>31</v>
      </c>
      <c r="H5" s="2" t="s">
        <v>449</v>
      </c>
      <c r="I5" s="1" t="s">
        <v>450</v>
      </c>
      <c r="J5" s="2">
        <v>30</v>
      </c>
      <c r="K5" s="3" t="str">
        <f>IF(F5="NA","0000",IF(F5="A04","1000",IF(F5="A03","0700",IF(F5="A02","0500",IF(F5="A01","0200",ERROR)))))</f>
        <v>1000</v>
      </c>
      <c r="L5" s="3" t="str">
        <f t="shared" si="0"/>
        <v>030</v>
      </c>
      <c r="M5" s="4">
        <v>0</v>
      </c>
      <c r="N5" s="3">
        <v>1</v>
      </c>
      <c r="O5" s="3">
        <v>1</v>
      </c>
      <c r="P5" s="1" t="s">
        <v>451</v>
      </c>
      <c r="Q5" s="2" t="s">
        <v>459</v>
      </c>
      <c r="R5" s="5" t="str">
        <f t="shared" si="2"/>
        <v>20180608-Str-Sd-Cott01-Uvpo1-M1000-D030-T00000-G01-R01-0214.JPG</v>
      </c>
    </row>
    <row r="6" spans="1:18" x14ac:dyDescent="0.2">
      <c r="A6" s="5" t="s">
        <v>460</v>
      </c>
      <c r="B6" s="5" t="str">
        <f t="shared" si="1"/>
        <v>20180608</v>
      </c>
      <c r="C6" s="5" t="s">
        <v>19</v>
      </c>
      <c r="D6" s="5" t="s">
        <v>448</v>
      </c>
      <c r="E6" s="2" t="s">
        <v>27</v>
      </c>
      <c r="F6" s="2" t="s">
        <v>456</v>
      </c>
      <c r="G6" s="2" t="s">
        <v>31</v>
      </c>
      <c r="H6" s="2" t="s">
        <v>449</v>
      </c>
      <c r="I6" s="1" t="s">
        <v>450</v>
      </c>
      <c r="J6" s="2">
        <v>30</v>
      </c>
      <c r="K6" s="3" t="str">
        <f>IF(F6="NA","0000",IF(F6="A04","1000",IF(F6="A03","0700",IF(F6="A02","0500",IF(F6="A01","0200",ERROR)))))</f>
        <v>1000</v>
      </c>
      <c r="L6" s="3" t="str">
        <f t="shared" si="0"/>
        <v>030</v>
      </c>
      <c r="M6" s="4">
        <v>0</v>
      </c>
      <c r="N6" s="3">
        <v>1</v>
      </c>
      <c r="O6" s="3">
        <v>1</v>
      </c>
      <c r="P6" s="1" t="s">
        <v>451</v>
      </c>
      <c r="Q6" s="2" t="s">
        <v>461</v>
      </c>
      <c r="R6" s="5" t="str">
        <f t="shared" si="2"/>
        <v>20180608-Str-Sd-Wool01-Uvpo1-M1000-D030-T00000-G01-R01-0215.JPG</v>
      </c>
    </row>
    <row r="7" spans="1:18" x14ac:dyDescent="0.2">
      <c r="A7" s="5" t="s">
        <v>462</v>
      </c>
      <c r="B7" s="5" t="str">
        <f t="shared" si="1"/>
        <v>20180608</v>
      </c>
      <c r="C7" s="5" t="s">
        <v>19</v>
      </c>
      <c r="D7" s="5" t="s">
        <v>448</v>
      </c>
      <c r="E7" s="2" t="s">
        <v>21</v>
      </c>
      <c r="F7" s="2" t="s">
        <v>22</v>
      </c>
      <c r="G7" s="2" t="s">
        <v>23</v>
      </c>
      <c r="H7" s="2" t="s">
        <v>449</v>
      </c>
      <c r="I7" s="1" t="s">
        <v>450</v>
      </c>
      <c r="J7" s="2" t="s">
        <v>22</v>
      </c>
      <c r="K7" s="3" t="str">
        <f>IF(F7="NA","0000",IF(F7="A04","1000",IF(F7="A03","0700",IF(F7="A02","0500",IF(F7="A01","0200",ERROR)))))</f>
        <v>0000</v>
      </c>
      <c r="L7" s="3" t="str">
        <f t="shared" si="0"/>
        <v>000</v>
      </c>
      <c r="M7" s="4">
        <v>0</v>
      </c>
      <c r="N7" s="3">
        <v>1</v>
      </c>
      <c r="O7" s="3">
        <v>2</v>
      </c>
      <c r="P7" s="1" t="s">
        <v>451</v>
      </c>
      <c r="Q7" s="2" t="s">
        <v>463</v>
      </c>
      <c r="R7" s="5" t="str">
        <f t="shared" si="2"/>
        <v>20180608-Str-Sd-Cott01-Ndata-M0000-D000-T00000-G01-R02-0216.JPG</v>
      </c>
    </row>
    <row r="8" spans="1:18" x14ac:dyDescent="0.2">
      <c r="A8" s="5" t="s">
        <v>464</v>
      </c>
      <c r="B8" s="5" t="str">
        <f t="shared" si="1"/>
        <v>20180608</v>
      </c>
      <c r="C8" s="5" t="s">
        <v>19</v>
      </c>
      <c r="D8" s="5" t="s">
        <v>448</v>
      </c>
      <c r="E8" s="2" t="s">
        <v>27</v>
      </c>
      <c r="F8" s="2" t="s">
        <v>22</v>
      </c>
      <c r="G8" s="2" t="s">
        <v>23</v>
      </c>
      <c r="H8" s="2" t="s">
        <v>449</v>
      </c>
      <c r="I8" s="1" t="s">
        <v>450</v>
      </c>
      <c r="J8" s="2" t="s">
        <v>22</v>
      </c>
      <c r="K8" s="3" t="str">
        <f>IF(F8="NA","0000",IF(F8="A04","1000",IF(F8="A03","0700",IF(F8="A02","0500",IF(F8="A01","0200",ERROR)))))</f>
        <v>0000</v>
      </c>
      <c r="L8" s="3" t="str">
        <f t="shared" si="0"/>
        <v>000</v>
      </c>
      <c r="M8" s="4">
        <v>0</v>
      </c>
      <c r="N8" s="3">
        <v>1</v>
      </c>
      <c r="O8" s="3">
        <v>2</v>
      </c>
      <c r="P8" s="1" t="s">
        <v>451</v>
      </c>
      <c r="Q8" s="2" t="s">
        <v>465</v>
      </c>
      <c r="R8" s="5" t="str">
        <f t="shared" si="2"/>
        <v>20180608-Str-Sd-Wool01-Ndata-M0000-D000-T00000-G01-R02-0217.JPG</v>
      </c>
    </row>
    <row r="9" spans="1:18" x14ac:dyDescent="0.2">
      <c r="A9" s="5" t="s">
        <v>466</v>
      </c>
      <c r="B9" s="5" t="str">
        <f t="shared" si="1"/>
        <v>20180608</v>
      </c>
      <c r="C9" s="5" t="s">
        <v>19</v>
      </c>
      <c r="D9" s="5" t="s">
        <v>448</v>
      </c>
      <c r="E9" s="2" t="s">
        <v>21</v>
      </c>
      <c r="F9" s="2" t="s">
        <v>456</v>
      </c>
      <c r="G9" s="2" t="s">
        <v>31</v>
      </c>
      <c r="H9" s="2" t="s">
        <v>449</v>
      </c>
      <c r="I9" s="1" t="s">
        <v>450</v>
      </c>
      <c r="J9" s="2">
        <v>30</v>
      </c>
      <c r="K9" s="3" t="str">
        <f>IF(F9="NA","0000",IF(F9="A04","1000",IF(F9="A03","0700",IF(F9="A02","0500",IF(F9="A01","0200",ERROR)))))</f>
        <v>1000</v>
      </c>
      <c r="L9" s="3" t="str">
        <f t="shared" si="0"/>
        <v>030</v>
      </c>
      <c r="M9" s="4">
        <v>0</v>
      </c>
      <c r="N9" s="3">
        <v>1</v>
      </c>
      <c r="O9" s="3">
        <v>2</v>
      </c>
      <c r="P9" s="1" t="s">
        <v>451</v>
      </c>
      <c r="Q9" s="2" t="s">
        <v>467</v>
      </c>
      <c r="R9" s="5" t="str">
        <f t="shared" si="2"/>
        <v>20180608-Str-Sd-Cott01-Uvpo1-M1000-D030-T00000-G01-R02-0218.JPG</v>
      </c>
    </row>
    <row r="10" spans="1:18" x14ac:dyDescent="0.2">
      <c r="A10" s="5" t="s">
        <v>468</v>
      </c>
      <c r="B10" s="5" t="str">
        <f t="shared" si="1"/>
        <v>20180608</v>
      </c>
      <c r="C10" s="5" t="s">
        <v>19</v>
      </c>
      <c r="D10" s="5" t="s">
        <v>448</v>
      </c>
      <c r="E10" s="2" t="s">
        <v>21</v>
      </c>
      <c r="F10" s="2" t="s">
        <v>456</v>
      </c>
      <c r="G10" s="2" t="s">
        <v>31</v>
      </c>
      <c r="H10" s="2" t="s">
        <v>449</v>
      </c>
      <c r="I10" s="1" t="s">
        <v>450</v>
      </c>
      <c r="J10" s="2">
        <v>30</v>
      </c>
      <c r="K10" s="3" t="str">
        <f>IF(F10="NA","0000",IF(F10="A04","1000",IF(F10="A03","0700",IF(F10="A02","0500",IF(F10="A01","0200",ERROR)))))</f>
        <v>1000</v>
      </c>
      <c r="L10" s="3" t="str">
        <f t="shared" si="0"/>
        <v>030</v>
      </c>
      <c r="M10" s="4">
        <v>0</v>
      </c>
      <c r="N10" s="3">
        <v>1</v>
      </c>
      <c r="O10" s="3">
        <v>2</v>
      </c>
      <c r="P10" s="1" t="s">
        <v>451</v>
      </c>
      <c r="Q10" s="2" t="s">
        <v>469</v>
      </c>
      <c r="R10" s="5" t="str">
        <f t="shared" si="2"/>
        <v>20180608-Str-Sd-Cott01-Uvpo1-M1000-D030-T00000-G01-R02-0219.JPG</v>
      </c>
    </row>
    <row r="11" spans="1:18" x14ac:dyDescent="0.2">
      <c r="A11" s="5" t="s">
        <v>470</v>
      </c>
      <c r="B11" s="5" t="str">
        <f t="shared" si="1"/>
        <v>20180608</v>
      </c>
      <c r="C11" s="5" t="s">
        <v>19</v>
      </c>
      <c r="D11" s="5" t="s">
        <v>448</v>
      </c>
      <c r="E11" s="2" t="s">
        <v>27</v>
      </c>
      <c r="F11" s="2" t="s">
        <v>456</v>
      </c>
      <c r="G11" s="2" t="s">
        <v>31</v>
      </c>
      <c r="H11" s="2" t="s">
        <v>449</v>
      </c>
      <c r="I11" s="1" t="s">
        <v>450</v>
      </c>
      <c r="J11" s="2">
        <v>30</v>
      </c>
      <c r="K11" s="3" t="str">
        <f>IF(F11="NA","0000",IF(F11="A04","1000",IF(F11="A03","0700",IF(F11="A02","0500",IF(F11="A01","0200",ERROR)))))</f>
        <v>1000</v>
      </c>
      <c r="L11" s="3" t="str">
        <f t="shared" si="0"/>
        <v>030</v>
      </c>
      <c r="M11" s="4">
        <v>0</v>
      </c>
      <c r="N11" s="3">
        <v>1</v>
      </c>
      <c r="O11" s="3">
        <v>2</v>
      </c>
      <c r="P11" s="1" t="s">
        <v>451</v>
      </c>
      <c r="Q11" s="2" t="s">
        <v>471</v>
      </c>
      <c r="R11" s="5" t="str">
        <f t="shared" si="2"/>
        <v>20180608-Str-Sd-Wool01-Uvpo1-M1000-D030-T00000-G01-R02-0220.JPG</v>
      </c>
    </row>
    <row r="12" spans="1:18" x14ac:dyDescent="0.2">
      <c r="A12" s="5" t="s">
        <v>472</v>
      </c>
      <c r="B12" s="5" t="str">
        <f t="shared" si="1"/>
        <v>20180608</v>
      </c>
      <c r="C12" s="5" t="s">
        <v>19</v>
      </c>
      <c r="D12" s="5" t="s">
        <v>448</v>
      </c>
      <c r="E12" s="2" t="s">
        <v>21</v>
      </c>
      <c r="F12" s="2" t="s">
        <v>22</v>
      </c>
      <c r="G12" s="2" t="s">
        <v>23</v>
      </c>
      <c r="H12" s="2" t="s">
        <v>449</v>
      </c>
      <c r="I12" s="1" t="s">
        <v>450</v>
      </c>
      <c r="J12" s="2" t="s">
        <v>22</v>
      </c>
      <c r="K12" s="3" t="str">
        <f>IF(F12="NA","0000",IF(F12="A04","1000",IF(F12="A03","0700",IF(F12="A02","0500",IF(F12="A01","0200",ERROR)))))</f>
        <v>0000</v>
      </c>
      <c r="L12" s="3" t="str">
        <f t="shared" si="0"/>
        <v>000</v>
      </c>
      <c r="M12" s="4">
        <v>0</v>
      </c>
      <c r="N12" s="3">
        <v>1</v>
      </c>
      <c r="O12" s="3">
        <v>3</v>
      </c>
      <c r="P12" s="1" t="s">
        <v>451</v>
      </c>
      <c r="Q12" s="2" t="s">
        <v>473</v>
      </c>
      <c r="R12" s="5" t="str">
        <f t="shared" si="2"/>
        <v>20180608-Str-Sd-Cott01-Ndata-M0000-D000-T00000-G01-R03-0221.JPG</v>
      </c>
    </row>
    <row r="13" spans="1:18" x14ac:dyDescent="0.2">
      <c r="A13" s="5" t="s">
        <v>474</v>
      </c>
      <c r="B13" s="5" t="str">
        <f t="shared" si="1"/>
        <v>20180608</v>
      </c>
      <c r="C13" s="5" t="s">
        <v>19</v>
      </c>
      <c r="D13" s="5" t="s">
        <v>448</v>
      </c>
      <c r="E13" s="2" t="s">
        <v>27</v>
      </c>
      <c r="F13" s="2" t="s">
        <v>22</v>
      </c>
      <c r="G13" s="2" t="s">
        <v>23</v>
      </c>
      <c r="H13" s="2" t="s">
        <v>449</v>
      </c>
      <c r="I13" s="1" t="s">
        <v>450</v>
      </c>
      <c r="J13" s="2" t="s">
        <v>22</v>
      </c>
      <c r="K13" s="3" t="str">
        <f>IF(F13="NA","0000",IF(F13="A04","1000",IF(F13="A03","0700",IF(F13="A02","0500",IF(F13="A01","0200",ERROR)))))</f>
        <v>0000</v>
      </c>
      <c r="L13" s="3" t="str">
        <f t="shared" si="0"/>
        <v>000</v>
      </c>
      <c r="M13" s="4">
        <v>0</v>
      </c>
      <c r="N13" s="3">
        <v>1</v>
      </c>
      <c r="O13" s="3">
        <v>3</v>
      </c>
      <c r="P13" s="1" t="s">
        <v>451</v>
      </c>
      <c r="Q13" s="2" t="s">
        <v>475</v>
      </c>
      <c r="R13" s="5" t="str">
        <f t="shared" si="2"/>
        <v>20180608-Str-Sd-Wool01-Ndata-M0000-D000-T00000-G01-R03-0222.JPG</v>
      </c>
    </row>
    <row r="14" spans="1:18" x14ac:dyDescent="0.2">
      <c r="A14" s="5" t="s">
        <v>476</v>
      </c>
      <c r="B14" s="5" t="str">
        <f t="shared" si="1"/>
        <v>20180608</v>
      </c>
      <c r="C14" s="5" t="s">
        <v>19</v>
      </c>
      <c r="D14" s="5" t="s">
        <v>448</v>
      </c>
      <c r="E14" s="2" t="s">
        <v>21</v>
      </c>
      <c r="F14" s="2" t="s">
        <v>456</v>
      </c>
      <c r="G14" s="2" t="s">
        <v>31</v>
      </c>
      <c r="H14" s="2" t="s">
        <v>449</v>
      </c>
      <c r="I14" s="1" t="s">
        <v>450</v>
      </c>
      <c r="J14" s="2">
        <v>30</v>
      </c>
      <c r="K14" s="3" t="str">
        <f>IF(F14="NA","0000",IF(F14="A04","1000",IF(F14="A03","0700",IF(F14="A02","0500",IF(F14="A01","0200",ERROR)))))</f>
        <v>1000</v>
      </c>
      <c r="L14" s="3" t="str">
        <f t="shared" si="0"/>
        <v>030</v>
      </c>
      <c r="M14" s="4">
        <v>0</v>
      </c>
      <c r="N14" s="3">
        <v>1</v>
      </c>
      <c r="O14" s="3">
        <v>3</v>
      </c>
      <c r="P14" s="1" t="s">
        <v>451</v>
      </c>
      <c r="Q14" s="2" t="s">
        <v>477</v>
      </c>
      <c r="R14" s="5" t="str">
        <f t="shared" si="2"/>
        <v>20180608-Str-Sd-Cott01-Uvpo1-M1000-D030-T00000-G01-R03-0223.JPG</v>
      </c>
    </row>
    <row r="15" spans="1:18" x14ac:dyDescent="0.2">
      <c r="A15" s="5" t="s">
        <v>478</v>
      </c>
      <c r="B15" s="5" t="str">
        <f t="shared" si="1"/>
        <v>20180608</v>
      </c>
      <c r="C15" s="5" t="s">
        <v>19</v>
      </c>
      <c r="D15" s="5" t="s">
        <v>448</v>
      </c>
      <c r="E15" s="2" t="s">
        <v>21</v>
      </c>
      <c r="F15" s="2" t="s">
        <v>456</v>
      </c>
      <c r="G15" s="2" t="s">
        <v>31</v>
      </c>
      <c r="H15" s="2" t="s">
        <v>449</v>
      </c>
      <c r="I15" s="1" t="s">
        <v>450</v>
      </c>
      <c r="J15" s="2">
        <v>30</v>
      </c>
      <c r="K15" s="3" t="str">
        <f>IF(F15="NA","0000",IF(F15="A04","1000",IF(F15="A03","0700",IF(F15="A02","0500",IF(F15="A01","0200",ERROR)))))</f>
        <v>1000</v>
      </c>
      <c r="L15" s="3" t="str">
        <f t="shared" si="0"/>
        <v>030</v>
      </c>
      <c r="M15" s="4">
        <v>0</v>
      </c>
      <c r="N15" s="3">
        <v>1</v>
      </c>
      <c r="O15" s="3">
        <v>3</v>
      </c>
      <c r="P15" s="1" t="s">
        <v>451</v>
      </c>
      <c r="Q15" s="2" t="s">
        <v>479</v>
      </c>
      <c r="R15" s="5" t="str">
        <f t="shared" si="2"/>
        <v>20180608-Str-Sd-Cott01-Uvpo1-M1000-D030-T00000-G01-R03-0224.JPG</v>
      </c>
    </row>
    <row r="16" spans="1:18" x14ac:dyDescent="0.2">
      <c r="A16" s="5" t="s">
        <v>480</v>
      </c>
      <c r="B16" s="5" t="str">
        <f t="shared" si="1"/>
        <v>20180608</v>
      </c>
      <c r="C16" s="5" t="s">
        <v>19</v>
      </c>
      <c r="D16" s="5" t="s">
        <v>448</v>
      </c>
      <c r="E16" s="2" t="s">
        <v>27</v>
      </c>
      <c r="F16" s="2" t="s">
        <v>456</v>
      </c>
      <c r="G16" s="2" t="s">
        <v>31</v>
      </c>
      <c r="H16" s="2" t="s">
        <v>449</v>
      </c>
      <c r="I16" s="1" t="s">
        <v>450</v>
      </c>
      <c r="J16" s="2">
        <v>30</v>
      </c>
      <c r="K16" s="3" t="str">
        <f>IF(F16="NA","0000",IF(F16="A04","1000",IF(F16="A03","0700",IF(F16="A02","0500",IF(F16="A01","0200",ERROR)))))</f>
        <v>1000</v>
      </c>
      <c r="L16" s="3" t="str">
        <f t="shared" si="0"/>
        <v>030</v>
      </c>
      <c r="M16" s="4">
        <v>0</v>
      </c>
      <c r="N16" s="3">
        <v>1</v>
      </c>
      <c r="O16" s="3">
        <v>3</v>
      </c>
      <c r="P16" s="1" t="s">
        <v>451</v>
      </c>
      <c r="Q16" s="2" t="s">
        <v>481</v>
      </c>
      <c r="R16" s="5" t="str">
        <f t="shared" si="2"/>
        <v>20180608-Str-Sd-Wool01-Uvpo1-M1000-D030-T00000-G01-R03-0225.JPG</v>
      </c>
    </row>
    <row r="17" spans="1:18" x14ac:dyDescent="0.2">
      <c r="A17" s="5" t="s">
        <v>482</v>
      </c>
      <c r="B17" s="5" t="str">
        <f t="shared" si="1"/>
        <v>20180608</v>
      </c>
      <c r="C17" s="5" t="s">
        <v>19</v>
      </c>
      <c r="D17" s="5" t="s">
        <v>448</v>
      </c>
      <c r="E17" s="2" t="s">
        <v>21</v>
      </c>
      <c r="F17" s="2" t="s">
        <v>22</v>
      </c>
      <c r="G17" s="2" t="s">
        <v>23</v>
      </c>
      <c r="H17" s="2" t="s">
        <v>449</v>
      </c>
      <c r="I17" s="1" t="s">
        <v>450</v>
      </c>
      <c r="J17" s="2" t="s">
        <v>22</v>
      </c>
      <c r="K17" s="3" t="str">
        <f>IF(F17="NA","0000",IF(F17="A04","1000",IF(F17="A03","0700",IF(F17="A02","0500",IF(F17="A01","0200",ERROR)))))</f>
        <v>0000</v>
      </c>
      <c r="L17" s="3" t="str">
        <f t="shared" si="0"/>
        <v>000</v>
      </c>
      <c r="M17" s="4">
        <v>0</v>
      </c>
      <c r="N17" s="3">
        <v>1</v>
      </c>
      <c r="O17" s="3">
        <v>4</v>
      </c>
      <c r="P17" s="1" t="s">
        <v>451</v>
      </c>
      <c r="Q17" s="2" t="s">
        <v>483</v>
      </c>
      <c r="R17" s="5" t="str">
        <f t="shared" si="2"/>
        <v>20180608-Str-Sd-Cott01-Ndata-M0000-D000-T00000-G01-R04-0226.JPG</v>
      </c>
    </row>
    <row r="18" spans="1:18" x14ac:dyDescent="0.2">
      <c r="A18" s="5" t="s">
        <v>484</v>
      </c>
      <c r="B18" s="5" t="str">
        <f t="shared" si="1"/>
        <v>20180608</v>
      </c>
      <c r="C18" s="5" t="s">
        <v>19</v>
      </c>
      <c r="D18" s="5" t="s">
        <v>448</v>
      </c>
      <c r="E18" s="2" t="s">
        <v>27</v>
      </c>
      <c r="F18" s="2" t="s">
        <v>22</v>
      </c>
      <c r="G18" s="2" t="s">
        <v>23</v>
      </c>
      <c r="H18" s="2" t="s">
        <v>449</v>
      </c>
      <c r="I18" s="1" t="s">
        <v>450</v>
      </c>
      <c r="J18" s="2" t="s">
        <v>22</v>
      </c>
      <c r="K18" s="3" t="str">
        <f>IF(F18="NA","0000",IF(F18="A04","1000",IF(F18="A03","0700",IF(F18="A02","0500",IF(F18="A01","0200",ERROR)))))</f>
        <v>0000</v>
      </c>
      <c r="L18" s="3" t="str">
        <f t="shared" si="0"/>
        <v>000</v>
      </c>
      <c r="M18" s="4">
        <v>0</v>
      </c>
      <c r="N18" s="3">
        <v>1</v>
      </c>
      <c r="O18" s="3">
        <v>4</v>
      </c>
      <c r="P18" s="1" t="s">
        <v>451</v>
      </c>
      <c r="Q18" s="2" t="s">
        <v>485</v>
      </c>
      <c r="R18" s="5" t="str">
        <f t="shared" si="2"/>
        <v>20180608-Str-Sd-Wool01-Ndata-M0000-D000-T00000-G01-R04-0227.JPG</v>
      </c>
    </row>
    <row r="19" spans="1:18" x14ac:dyDescent="0.2">
      <c r="A19" s="5" t="s">
        <v>486</v>
      </c>
      <c r="B19" s="5" t="str">
        <f t="shared" si="1"/>
        <v>20180608</v>
      </c>
      <c r="C19" s="5" t="s">
        <v>19</v>
      </c>
      <c r="D19" s="5" t="s">
        <v>448</v>
      </c>
      <c r="E19" s="2" t="s">
        <v>21</v>
      </c>
      <c r="F19" s="2" t="s">
        <v>456</v>
      </c>
      <c r="G19" s="2" t="s">
        <v>31</v>
      </c>
      <c r="H19" s="2" t="s">
        <v>449</v>
      </c>
      <c r="I19" s="1" t="s">
        <v>450</v>
      </c>
      <c r="J19" s="2">
        <v>30</v>
      </c>
      <c r="K19" s="3" t="str">
        <f>IF(F19="NA","0000",IF(F19="A04","1000",IF(F19="A03","0700",IF(F19="A02","0500",IF(F19="A01","0200",ERROR)))))</f>
        <v>1000</v>
      </c>
      <c r="L19" s="3" t="str">
        <f t="shared" si="0"/>
        <v>030</v>
      </c>
      <c r="M19" s="4">
        <v>0</v>
      </c>
      <c r="N19" s="3">
        <v>1</v>
      </c>
      <c r="O19" s="3">
        <v>4</v>
      </c>
      <c r="P19" s="1" t="s">
        <v>451</v>
      </c>
      <c r="Q19" s="2" t="s">
        <v>487</v>
      </c>
      <c r="R19" s="5" t="str">
        <f t="shared" si="2"/>
        <v>20180608-Str-Sd-Cott01-Uvpo1-M1000-D030-T00000-G01-R04-0228.JPG</v>
      </c>
    </row>
    <row r="20" spans="1:18" x14ac:dyDescent="0.2">
      <c r="A20" s="5" t="s">
        <v>488</v>
      </c>
      <c r="B20" s="5" t="str">
        <f t="shared" si="1"/>
        <v>20180608</v>
      </c>
      <c r="C20" s="5" t="s">
        <v>19</v>
      </c>
      <c r="D20" s="5" t="s">
        <v>448</v>
      </c>
      <c r="E20" s="2" t="s">
        <v>21</v>
      </c>
      <c r="F20" s="2" t="s">
        <v>456</v>
      </c>
      <c r="G20" s="2" t="s">
        <v>31</v>
      </c>
      <c r="H20" s="2" t="s">
        <v>449</v>
      </c>
      <c r="I20" s="1" t="s">
        <v>450</v>
      </c>
      <c r="J20" s="2">
        <v>30</v>
      </c>
      <c r="K20" s="3" t="str">
        <f>IF(F20="NA","0000",IF(F20="A04","1000",IF(F20="A03","0700",IF(F20="A02","0500",IF(F20="A01","0200",ERROR)))))</f>
        <v>1000</v>
      </c>
      <c r="L20" s="3" t="str">
        <f t="shared" si="0"/>
        <v>030</v>
      </c>
      <c r="M20" s="4">
        <v>0</v>
      </c>
      <c r="N20" s="3">
        <v>1</v>
      </c>
      <c r="O20" s="3">
        <v>4</v>
      </c>
      <c r="P20" s="1" t="s">
        <v>451</v>
      </c>
      <c r="Q20" s="2" t="s">
        <v>489</v>
      </c>
      <c r="R20" s="5" t="str">
        <f t="shared" si="2"/>
        <v>20180608-Str-Sd-Cott01-Uvpo1-M1000-D030-T00000-G01-R04-0229.JPG</v>
      </c>
    </row>
    <row r="21" spans="1:18" x14ac:dyDescent="0.2">
      <c r="A21" s="5" t="s">
        <v>490</v>
      </c>
      <c r="B21" s="5" t="str">
        <f t="shared" si="1"/>
        <v>20180608</v>
      </c>
      <c r="C21" s="5" t="s">
        <v>19</v>
      </c>
      <c r="D21" s="5" t="s">
        <v>448</v>
      </c>
      <c r="E21" s="2" t="s">
        <v>27</v>
      </c>
      <c r="F21" s="2" t="s">
        <v>456</v>
      </c>
      <c r="G21" s="2" t="s">
        <v>31</v>
      </c>
      <c r="H21" s="2" t="s">
        <v>449</v>
      </c>
      <c r="I21" s="1" t="s">
        <v>450</v>
      </c>
      <c r="J21" s="2">
        <v>30</v>
      </c>
      <c r="K21" s="3" t="str">
        <f>IF(F21="NA","0000",IF(F21="A04","1000",IF(F21="A03","0700",IF(F21="A02","0500",IF(F21="A01","0200",ERROR)))))</f>
        <v>1000</v>
      </c>
      <c r="L21" s="3" t="str">
        <f t="shared" si="0"/>
        <v>030</v>
      </c>
      <c r="M21" s="4">
        <v>0</v>
      </c>
      <c r="N21" s="3">
        <v>1</v>
      </c>
      <c r="O21" s="3">
        <v>4</v>
      </c>
      <c r="P21" s="1" t="s">
        <v>451</v>
      </c>
      <c r="Q21" s="2" t="s">
        <v>491</v>
      </c>
      <c r="R21" s="5" t="str">
        <f t="shared" si="2"/>
        <v>20180608-Str-Sd-Wool01-Uvpo1-M1000-D030-T00000-G01-R04-0230.JPG</v>
      </c>
    </row>
    <row r="22" spans="1:18" x14ac:dyDescent="0.2">
      <c r="A22" s="5" t="s">
        <v>492</v>
      </c>
      <c r="B22" s="5" t="str">
        <f t="shared" si="1"/>
        <v>20180608</v>
      </c>
      <c r="C22" s="5" t="s">
        <v>19</v>
      </c>
      <c r="D22" s="5" t="s">
        <v>448</v>
      </c>
      <c r="E22" s="2" t="s">
        <v>21</v>
      </c>
      <c r="F22" s="2" t="s">
        <v>22</v>
      </c>
      <c r="G22" s="2" t="s">
        <v>23</v>
      </c>
      <c r="H22" s="2" t="s">
        <v>449</v>
      </c>
      <c r="I22" s="1" t="s">
        <v>450</v>
      </c>
      <c r="J22" s="2" t="s">
        <v>22</v>
      </c>
      <c r="K22" s="3" t="str">
        <f>IF(F22="NA","0000",IF(F22="A04","1000",IF(F22="A03","0700",IF(F22="A02","0500",IF(F22="A01","0200",ERROR)))))</f>
        <v>0000</v>
      </c>
      <c r="L22" s="3" t="str">
        <f t="shared" si="0"/>
        <v>000</v>
      </c>
      <c r="M22" s="4">
        <v>0</v>
      </c>
      <c r="N22" s="3">
        <v>1</v>
      </c>
      <c r="O22" s="3">
        <v>5</v>
      </c>
      <c r="P22" s="1" t="s">
        <v>451</v>
      </c>
      <c r="Q22" s="2" t="s">
        <v>493</v>
      </c>
      <c r="R22" s="5" t="str">
        <f t="shared" si="2"/>
        <v>20180608-Str-Sd-Cott01-Ndata-M0000-D000-T00000-G01-R05-0231.JPG</v>
      </c>
    </row>
    <row r="23" spans="1:18" x14ac:dyDescent="0.2">
      <c r="A23" s="5" t="s">
        <v>494</v>
      </c>
      <c r="B23" s="5" t="str">
        <f t="shared" si="1"/>
        <v>20180608</v>
      </c>
      <c r="C23" s="5" t="s">
        <v>19</v>
      </c>
      <c r="D23" s="5" t="s">
        <v>448</v>
      </c>
      <c r="E23" s="2" t="s">
        <v>27</v>
      </c>
      <c r="F23" s="2" t="s">
        <v>22</v>
      </c>
      <c r="G23" s="2" t="s">
        <v>23</v>
      </c>
      <c r="H23" s="2" t="s">
        <v>449</v>
      </c>
      <c r="I23" s="1" t="s">
        <v>450</v>
      </c>
      <c r="J23" s="2" t="s">
        <v>22</v>
      </c>
      <c r="K23" s="3" t="str">
        <f>IF(F23="NA","0000",IF(F23="A04","1000",IF(F23="A03","0700",IF(F23="A02","0500",IF(F23="A01","0200",ERROR)))))</f>
        <v>0000</v>
      </c>
      <c r="L23" s="3" t="str">
        <f t="shared" si="0"/>
        <v>000</v>
      </c>
      <c r="M23" s="4">
        <v>0</v>
      </c>
      <c r="N23" s="3">
        <v>1</v>
      </c>
      <c r="O23" s="3">
        <v>5</v>
      </c>
      <c r="P23" s="1" t="s">
        <v>451</v>
      </c>
      <c r="Q23" s="2" t="s">
        <v>495</v>
      </c>
      <c r="R23" s="5" t="str">
        <f t="shared" si="2"/>
        <v>20180608-Str-Sd-Wool01-Ndata-M0000-D000-T00000-G01-R05-0232.JPG</v>
      </c>
    </row>
    <row r="24" spans="1:18" x14ac:dyDescent="0.2">
      <c r="A24" s="5" t="s">
        <v>496</v>
      </c>
      <c r="B24" s="5" t="str">
        <f t="shared" si="1"/>
        <v>20180608</v>
      </c>
      <c r="C24" s="5" t="s">
        <v>19</v>
      </c>
      <c r="D24" s="5" t="s">
        <v>448</v>
      </c>
      <c r="E24" s="2" t="s">
        <v>21</v>
      </c>
      <c r="F24" s="2" t="s">
        <v>456</v>
      </c>
      <c r="G24" s="2" t="s">
        <v>31</v>
      </c>
      <c r="H24" s="2" t="s">
        <v>449</v>
      </c>
      <c r="I24" s="1" t="s">
        <v>450</v>
      </c>
      <c r="J24" s="2">
        <v>30</v>
      </c>
      <c r="K24" s="3" t="str">
        <f>IF(F24="NA","0000",IF(F24="A04","1000",IF(F24="A03","0700",IF(F24="A02","0500",IF(F24="A01","0200",ERROR)))))</f>
        <v>1000</v>
      </c>
      <c r="L24" s="3" t="str">
        <f t="shared" si="0"/>
        <v>030</v>
      </c>
      <c r="M24" s="4">
        <v>0</v>
      </c>
      <c r="N24" s="3">
        <v>1</v>
      </c>
      <c r="O24" s="3">
        <v>5</v>
      </c>
      <c r="P24" s="1" t="s">
        <v>451</v>
      </c>
      <c r="Q24" s="2" t="s">
        <v>497</v>
      </c>
      <c r="R24" s="5" t="str">
        <f t="shared" si="2"/>
        <v>20180608-Str-Sd-Cott01-Uvpo1-M1000-D030-T00000-G01-R05-0233.JPG</v>
      </c>
    </row>
    <row r="25" spans="1:18" x14ac:dyDescent="0.2">
      <c r="A25" s="5" t="s">
        <v>498</v>
      </c>
      <c r="B25" s="5" t="str">
        <f t="shared" si="1"/>
        <v>20180608</v>
      </c>
      <c r="C25" s="5" t="s">
        <v>19</v>
      </c>
      <c r="D25" s="5" t="s">
        <v>448</v>
      </c>
      <c r="E25" s="2" t="s">
        <v>21</v>
      </c>
      <c r="F25" s="2" t="s">
        <v>456</v>
      </c>
      <c r="G25" s="2" t="s">
        <v>31</v>
      </c>
      <c r="H25" s="2" t="s">
        <v>449</v>
      </c>
      <c r="I25" s="1" t="s">
        <v>450</v>
      </c>
      <c r="J25" s="2">
        <v>30</v>
      </c>
      <c r="K25" s="3" t="str">
        <f>IF(F25="NA","0000",IF(F25="A04","1000",IF(F25="A03","0700",IF(F25="A02","0500",IF(F25="A01","0200",ERROR)))))</f>
        <v>1000</v>
      </c>
      <c r="L25" s="3" t="str">
        <f t="shared" si="0"/>
        <v>030</v>
      </c>
      <c r="M25" s="4">
        <v>0</v>
      </c>
      <c r="N25" s="3">
        <v>1</v>
      </c>
      <c r="O25" s="3">
        <v>5</v>
      </c>
      <c r="P25" s="1" t="s">
        <v>451</v>
      </c>
      <c r="Q25" s="2" t="s">
        <v>499</v>
      </c>
      <c r="R25" s="5" t="str">
        <f t="shared" si="2"/>
        <v>20180608-Str-Sd-Cott01-Uvpo1-M1000-D030-T00000-G01-R05-0234.JPG</v>
      </c>
    </row>
    <row r="26" spans="1:18" x14ac:dyDescent="0.2">
      <c r="A26" s="5" t="s">
        <v>500</v>
      </c>
      <c r="B26" s="5" t="str">
        <f t="shared" si="1"/>
        <v>20180608</v>
      </c>
      <c r="C26" s="5" t="s">
        <v>19</v>
      </c>
      <c r="D26" s="5" t="s">
        <v>448</v>
      </c>
      <c r="E26" s="2" t="s">
        <v>27</v>
      </c>
      <c r="F26" s="2" t="s">
        <v>456</v>
      </c>
      <c r="G26" s="2" t="s">
        <v>31</v>
      </c>
      <c r="H26" s="2" t="s">
        <v>449</v>
      </c>
      <c r="I26" s="1" t="s">
        <v>450</v>
      </c>
      <c r="J26" s="2">
        <v>30</v>
      </c>
      <c r="K26" s="3" t="str">
        <f>IF(F26="NA","0000",IF(F26="A04","1000",IF(F26="A03","0700",IF(F26="A02","0500",IF(F26="A01","0200",ERROR)))))</f>
        <v>1000</v>
      </c>
      <c r="L26" s="3" t="str">
        <f t="shared" si="0"/>
        <v>030</v>
      </c>
      <c r="M26" s="4">
        <v>0</v>
      </c>
      <c r="N26" s="3">
        <v>1</v>
      </c>
      <c r="O26" s="3">
        <v>5</v>
      </c>
      <c r="P26" s="1" t="s">
        <v>451</v>
      </c>
      <c r="Q26" s="2" t="s">
        <v>501</v>
      </c>
      <c r="R26" s="5" t="str">
        <f t="shared" si="2"/>
        <v>20180608-Str-Sd-Wool01-Uvpo1-M1000-D030-T00000-G01-R05-0235.JPG</v>
      </c>
    </row>
    <row r="27" spans="1:18" x14ac:dyDescent="0.2">
      <c r="A27" s="5" t="s">
        <v>502</v>
      </c>
      <c r="B27" s="5" t="str">
        <f t="shared" si="1"/>
        <v>20180608</v>
      </c>
      <c r="C27" s="5" t="s">
        <v>19</v>
      </c>
      <c r="D27" s="5" t="s">
        <v>448</v>
      </c>
      <c r="E27" s="2" t="s">
        <v>21</v>
      </c>
      <c r="F27" s="2" t="s">
        <v>22</v>
      </c>
      <c r="G27" s="2" t="s">
        <v>23</v>
      </c>
      <c r="H27" s="2" t="s">
        <v>449</v>
      </c>
      <c r="I27" s="1" t="s">
        <v>450</v>
      </c>
      <c r="J27" s="2" t="s">
        <v>22</v>
      </c>
      <c r="K27" s="3" t="str">
        <f>IF(F27="NA","0000",IF(F27="A04","1000",IF(F27="A03","0700",IF(F27="A02","0500",IF(F27="A01","0200",ERROR)))))</f>
        <v>0000</v>
      </c>
      <c r="L27" s="3" t="str">
        <f t="shared" si="0"/>
        <v>000</v>
      </c>
      <c r="M27" s="4">
        <v>0</v>
      </c>
      <c r="N27" s="3">
        <v>1</v>
      </c>
      <c r="O27" s="3">
        <v>6</v>
      </c>
      <c r="P27" s="1" t="s">
        <v>451</v>
      </c>
      <c r="Q27" s="2" t="s">
        <v>503</v>
      </c>
      <c r="R27" s="5" t="str">
        <f t="shared" si="2"/>
        <v>20180608-Str-Sd-Cott01-Ndata-M0000-D000-T00000-G01-R06-0236.JPG</v>
      </c>
    </row>
    <row r="28" spans="1:18" x14ac:dyDescent="0.2">
      <c r="A28" s="5" t="s">
        <v>504</v>
      </c>
      <c r="B28" s="5" t="str">
        <f t="shared" si="1"/>
        <v>20180608</v>
      </c>
      <c r="C28" s="5" t="s">
        <v>19</v>
      </c>
      <c r="D28" s="5" t="s">
        <v>448</v>
      </c>
      <c r="E28" s="2" t="s">
        <v>27</v>
      </c>
      <c r="F28" s="2" t="s">
        <v>22</v>
      </c>
      <c r="G28" s="2" t="s">
        <v>23</v>
      </c>
      <c r="H28" s="2" t="s">
        <v>449</v>
      </c>
      <c r="I28" s="1" t="s">
        <v>450</v>
      </c>
      <c r="J28" s="2" t="s">
        <v>22</v>
      </c>
      <c r="K28" s="3" t="str">
        <f>IF(F28="NA","0000",IF(F28="A04","1000",IF(F28="A03","0700",IF(F28="A02","0500",IF(F28="A01","0200",ERROR)))))</f>
        <v>0000</v>
      </c>
      <c r="L28" s="3" t="str">
        <f t="shared" si="0"/>
        <v>000</v>
      </c>
      <c r="M28" s="4">
        <v>0</v>
      </c>
      <c r="N28" s="3">
        <v>1</v>
      </c>
      <c r="O28" s="3">
        <v>6</v>
      </c>
      <c r="P28" s="1" t="s">
        <v>451</v>
      </c>
      <c r="Q28" s="2" t="s">
        <v>505</v>
      </c>
      <c r="R28" s="5" t="str">
        <f t="shared" si="2"/>
        <v>20180608-Str-Sd-Wool01-Ndata-M0000-D000-T00000-G01-R06-0237.JPG</v>
      </c>
    </row>
    <row r="29" spans="1:18" x14ac:dyDescent="0.2">
      <c r="A29" s="5" t="s">
        <v>506</v>
      </c>
      <c r="B29" s="5" t="str">
        <f t="shared" si="1"/>
        <v>20180608</v>
      </c>
      <c r="C29" s="5" t="s">
        <v>19</v>
      </c>
      <c r="D29" s="5" t="s">
        <v>448</v>
      </c>
      <c r="E29" s="2" t="s">
        <v>21</v>
      </c>
      <c r="F29" s="2" t="s">
        <v>456</v>
      </c>
      <c r="G29" s="2" t="s">
        <v>31</v>
      </c>
      <c r="H29" s="2" t="s">
        <v>449</v>
      </c>
      <c r="I29" s="1" t="s">
        <v>450</v>
      </c>
      <c r="J29" s="2">
        <v>30</v>
      </c>
      <c r="K29" s="3" t="str">
        <f>IF(F29="NA","0000",IF(F29="A04","1000",IF(F29="A03","0700",IF(F29="A02","0500",IF(F29="A01","0200",ERROR)))))</f>
        <v>1000</v>
      </c>
      <c r="L29" s="3" t="str">
        <f t="shared" si="0"/>
        <v>030</v>
      </c>
      <c r="M29" s="4">
        <v>0</v>
      </c>
      <c r="N29" s="3">
        <v>1</v>
      </c>
      <c r="O29" s="3">
        <v>6</v>
      </c>
      <c r="P29" s="1" t="s">
        <v>451</v>
      </c>
      <c r="Q29" s="2" t="s">
        <v>507</v>
      </c>
      <c r="R29" s="5" t="str">
        <f t="shared" si="2"/>
        <v>20180608-Str-Sd-Cott01-Uvpo1-M1000-D030-T00000-G01-R06-0238.JPG</v>
      </c>
    </row>
    <row r="30" spans="1:18" x14ac:dyDescent="0.2">
      <c r="A30" s="5" t="s">
        <v>508</v>
      </c>
      <c r="B30" s="5" t="str">
        <f t="shared" si="1"/>
        <v>20180608</v>
      </c>
      <c r="C30" s="5" t="s">
        <v>19</v>
      </c>
      <c r="D30" s="5" t="s">
        <v>448</v>
      </c>
      <c r="E30" s="2" t="s">
        <v>21</v>
      </c>
      <c r="F30" s="2" t="s">
        <v>456</v>
      </c>
      <c r="G30" s="2" t="s">
        <v>31</v>
      </c>
      <c r="H30" s="2" t="s">
        <v>449</v>
      </c>
      <c r="I30" s="1" t="s">
        <v>450</v>
      </c>
      <c r="J30" s="2">
        <v>30</v>
      </c>
      <c r="K30" s="3" t="str">
        <f>IF(F30="NA","0000",IF(F30="A04","1000",IF(F30="A03","0700",IF(F30="A02","0500",IF(F30="A01","0200",ERROR)))))</f>
        <v>1000</v>
      </c>
      <c r="L30" s="3" t="str">
        <f t="shared" si="0"/>
        <v>030</v>
      </c>
      <c r="M30" s="4">
        <v>0</v>
      </c>
      <c r="N30" s="3">
        <v>1</v>
      </c>
      <c r="O30" s="3">
        <v>6</v>
      </c>
      <c r="P30" s="1" t="s">
        <v>451</v>
      </c>
      <c r="Q30" s="2" t="s">
        <v>509</v>
      </c>
      <c r="R30" s="5" t="str">
        <f t="shared" si="2"/>
        <v>20180608-Str-Sd-Cott01-Uvpo1-M1000-D030-T00000-G01-R06-0239.JPG</v>
      </c>
    </row>
    <row r="31" spans="1:18" x14ac:dyDescent="0.2">
      <c r="A31" s="5" t="s">
        <v>510</v>
      </c>
      <c r="B31" s="5" t="str">
        <f t="shared" si="1"/>
        <v>20180608</v>
      </c>
      <c r="C31" s="5" t="s">
        <v>19</v>
      </c>
      <c r="D31" s="5" t="s">
        <v>448</v>
      </c>
      <c r="E31" s="2" t="s">
        <v>27</v>
      </c>
      <c r="F31" s="2" t="s">
        <v>456</v>
      </c>
      <c r="G31" s="2" t="s">
        <v>31</v>
      </c>
      <c r="H31" s="2" t="s">
        <v>449</v>
      </c>
      <c r="I31" s="1" t="s">
        <v>450</v>
      </c>
      <c r="J31" s="2">
        <v>30</v>
      </c>
      <c r="K31" s="3" t="str">
        <f>IF(F31="NA","0000",IF(F31="A04","1000",IF(F31="A03","0700",IF(F31="A02","0500",IF(F31="A01","0200",ERROR)))))</f>
        <v>1000</v>
      </c>
      <c r="L31" s="3" t="str">
        <f t="shared" si="0"/>
        <v>030</v>
      </c>
      <c r="M31" s="4">
        <v>0</v>
      </c>
      <c r="N31" s="3">
        <v>1</v>
      </c>
      <c r="O31" s="3">
        <v>6</v>
      </c>
      <c r="P31" s="1" t="s">
        <v>451</v>
      </c>
      <c r="Q31" s="2" t="s">
        <v>511</v>
      </c>
      <c r="R31" s="5" t="str">
        <f t="shared" si="2"/>
        <v>20180608-Str-Sd-Wool01-Uvpo1-M1000-D030-T00000-G01-R06-0240.JPG</v>
      </c>
    </row>
    <row r="32" spans="1:18" x14ac:dyDescent="0.2">
      <c r="A32" s="5" t="s">
        <v>512</v>
      </c>
      <c r="B32" s="5" t="str">
        <f t="shared" si="1"/>
        <v>20180608</v>
      </c>
      <c r="C32" s="5" t="s">
        <v>19</v>
      </c>
      <c r="D32" s="5" t="s">
        <v>448</v>
      </c>
      <c r="E32" s="2" t="s">
        <v>21</v>
      </c>
      <c r="F32" s="2" t="s">
        <v>22</v>
      </c>
      <c r="G32" s="2" t="s">
        <v>23</v>
      </c>
      <c r="H32" s="2" t="s">
        <v>449</v>
      </c>
      <c r="I32" s="1" t="s">
        <v>450</v>
      </c>
      <c r="J32" s="2" t="s">
        <v>22</v>
      </c>
      <c r="K32" s="3" t="str">
        <f>IF(F32="NA","0000",IF(F32="A04","1000",IF(F32="A03","0700",IF(F32="A02","0500",IF(F32="A01","0200",ERROR)))))</f>
        <v>0000</v>
      </c>
      <c r="L32" s="3" t="str">
        <f t="shared" si="0"/>
        <v>000</v>
      </c>
      <c r="M32" s="4">
        <v>0</v>
      </c>
      <c r="N32" s="3">
        <v>2</v>
      </c>
      <c r="O32" s="3">
        <v>1</v>
      </c>
      <c r="P32" s="1" t="s">
        <v>451</v>
      </c>
      <c r="Q32" s="2" t="s">
        <v>513</v>
      </c>
      <c r="R32" s="5" t="str">
        <f t="shared" si="2"/>
        <v>20180608-Str-Sd-Cott01-Ndata-M0000-D000-T00000-G02-R01-0241.JPG</v>
      </c>
    </row>
    <row r="33" spans="1:18" x14ac:dyDescent="0.2">
      <c r="A33" s="5" t="s">
        <v>514</v>
      </c>
      <c r="B33" s="5" t="str">
        <f t="shared" si="1"/>
        <v>20180608</v>
      </c>
      <c r="C33" s="5" t="s">
        <v>19</v>
      </c>
      <c r="D33" s="5" t="s">
        <v>448</v>
      </c>
      <c r="E33" s="2" t="s">
        <v>27</v>
      </c>
      <c r="F33" s="2" t="s">
        <v>22</v>
      </c>
      <c r="G33" s="2" t="s">
        <v>23</v>
      </c>
      <c r="H33" s="2" t="s">
        <v>449</v>
      </c>
      <c r="I33" s="1" t="s">
        <v>450</v>
      </c>
      <c r="J33" s="2" t="s">
        <v>22</v>
      </c>
      <c r="K33" s="3" t="str">
        <f>IF(F33="NA","0000",IF(F33="A04","1000",IF(F33="A03","0700",IF(F33="A02","0500",IF(F33="A01","0200",ERROR)))))</f>
        <v>0000</v>
      </c>
      <c r="L33" s="3" t="str">
        <f t="shared" si="0"/>
        <v>000</v>
      </c>
      <c r="M33" s="4">
        <v>0</v>
      </c>
      <c r="N33" s="3">
        <v>2</v>
      </c>
      <c r="O33" s="3">
        <v>1</v>
      </c>
      <c r="P33" s="1" t="s">
        <v>451</v>
      </c>
      <c r="Q33" s="2" t="s">
        <v>515</v>
      </c>
      <c r="R33" s="5" t="str">
        <f t="shared" si="2"/>
        <v>20180608-Str-Sd-Wool01-Ndata-M0000-D000-T00000-G02-R01-0242.JPG</v>
      </c>
    </row>
    <row r="34" spans="1:18" x14ac:dyDescent="0.2">
      <c r="A34" s="5" t="s">
        <v>516</v>
      </c>
      <c r="B34" s="5" t="str">
        <f t="shared" si="1"/>
        <v>20180608</v>
      </c>
      <c r="C34" s="5" t="s">
        <v>19</v>
      </c>
      <c r="D34" s="5" t="s">
        <v>448</v>
      </c>
      <c r="E34" s="2" t="s">
        <v>21</v>
      </c>
      <c r="F34" s="2" t="s">
        <v>456</v>
      </c>
      <c r="G34" s="2" t="s">
        <v>31</v>
      </c>
      <c r="H34" s="2" t="s">
        <v>449</v>
      </c>
      <c r="I34" s="1" t="s">
        <v>450</v>
      </c>
      <c r="J34" s="2">
        <v>60</v>
      </c>
      <c r="K34" s="3" t="str">
        <f>IF(F34="NA","0000",IF(F34="A04","1000",IF(F34="A03","0700",IF(F34="A02","0500",IF(F34="A01","0200",ERROR)))))</f>
        <v>1000</v>
      </c>
      <c r="L34" s="3" t="str">
        <f t="shared" si="0"/>
        <v>060</v>
      </c>
      <c r="M34" s="4">
        <v>0</v>
      </c>
      <c r="N34" s="3">
        <v>2</v>
      </c>
      <c r="O34" s="3">
        <v>1</v>
      </c>
      <c r="P34" s="1" t="s">
        <v>451</v>
      </c>
      <c r="Q34" s="2" t="s">
        <v>517</v>
      </c>
      <c r="R34" s="5" t="str">
        <f t="shared" si="2"/>
        <v>20180608-Str-Sd-Cott01-Uvpo1-M1000-D060-T00000-G02-R01-0243.JPG</v>
      </c>
    </row>
    <row r="35" spans="1:18" x14ac:dyDescent="0.2">
      <c r="A35" s="5" t="s">
        <v>518</v>
      </c>
      <c r="B35" s="5" t="str">
        <f t="shared" si="1"/>
        <v>20180608</v>
      </c>
      <c r="C35" s="5" t="s">
        <v>19</v>
      </c>
      <c r="D35" s="5" t="s">
        <v>448</v>
      </c>
      <c r="E35" s="2" t="s">
        <v>21</v>
      </c>
      <c r="F35" s="2" t="s">
        <v>456</v>
      </c>
      <c r="G35" s="2" t="s">
        <v>31</v>
      </c>
      <c r="H35" s="2" t="s">
        <v>449</v>
      </c>
      <c r="I35" s="1" t="s">
        <v>450</v>
      </c>
      <c r="J35" s="2">
        <v>60</v>
      </c>
      <c r="K35" s="3" t="str">
        <f>IF(F35="NA","0000",IF(F35="A04","1000",IF(F35="A03","0700",IF(F35="A02","0500",IF(F35="A01","0200",ERROR)))))</f>
        <v>1000</v>
      </c>
      <c r="L35" s="3" t="str">
        <f t="shared" si="0"/>
        <v>060</v>
      </c>
      <c r="M35" s="4">
        <v>0</v>
      </c>
      <c r="N35" s="3">
        <v>2</v>
      </c>
      <c r="O35" s="3">
        <v>1</v>
      </c>
      <c r="P35" s="1" t="s">
        <v>451</v>
      </c>
      <c r="Q35" s="2" t="s">
        <v>519</v>
      </c>
      <c r="R35" s="5" t="str">
        <f t="shared" si="2"/>
        <v>20180608-Str-Sd-Cott01-Uvpo1-M1000-D060-T00000-G02-R01-0244.JPG</v>
      </c>
    </row>
    <row r="36" spans="1:18" x14ac:dyDescent="0.2">
      <c r="A36" s="5" t="s">
        <v>520</v>
      </c>
      <c r="B36" s="5" t="str">
        <f t="shared" si="1"/>
        <v>20180608</v>
      </c>
      <c r="C36" s="5" t="s">
        <v>19</v>
      </c>
      <c r="D36" s="5" t="s">
        <v>448</v>
      </c>
      <c r="E36" s="2" t="s">
        <v>27</v>
      </c>
      <c r="F36" s="2" t="s">
        <v>456</v>
      </c>
      <c r="G36" s="2" t="s">
        <v>31</v>
      </c>
      <c r="H36" s="2" t="s">
        <v>449</v>
      </c>
      <c r="I36" s="1" t="s">
        <v>450</v>
      </c>
      <c r="J36" s="2">
        <v>60</v>
      </c>
      <c r="K36" s="3" t="str">
        <f>IF(F36="NA","0000",IF(F36="A04","1000",IF(F36="A03","0700",IF(F36="A02","0500",IF(F36="A01","0200",ERROR)))))</f>
        <v>1000</v>
      </c>
      <c r="L36" s="3" t="str">
        <f t="shared" si="0"/>
        <v>060</v>
      </c>
      <c r="M36" s="4">
        <v>0</v>
      </c>
      <c r="N36" s="3">
        <v>2</v>
      </c>
      <c r="O36" s="3">
        <v>1</v>
      </c>
      <c r="P36" s="1" t="s">
        <v>451</v>
      </c>
      <c r="Q36" s="2" t="s">
        <v>521</v>
      </c>
      <c r="R36" s="5" t="str">
        <f t="shared" si="2"/>
        <v>20180608-Str-Sd-Wool01-Uvpo1-M1000-D060-T00000-G02-R01-0245.JPG</v>
      </c>
    </row>
    <row r="37" spans="1:18" x14ac:dyDescent="0.2">
      <c r="A37" s="5" t="s">
        <v>522</v>
      </c>
      <c r="B37" s="5" t="str">
        <f t="shared" si="1"/>
        <v>20180608</v>
      </c>
      <c r="C37" s="5" t="s">
        <v>19</v>
      </c>
      <c r="D37" s="5" t="s">
        <v>448</v>
      </c>
      <c r="E37" s="2" t="s">
        <v>21</v>
      </c>
      <c r="F37" s="2" t="s">
        <v>22</v>
      </c>
      <c r="G37" s="2" t="s">
        <v>23</v>
      </c>
      <c r="H37" s="2" t="s">
        <v>449</v>
      </c>
      <c r="I37" s="1" t="s">
        <v>450</v>
      </c>
      <c r="J37" s="2" t="s">
        <v>22</v>
      </c>
      <c r="K37" s="3" t="str">
        <f>IF(F37="NA","0000",IF(F37="A04","1000",IF(F37="A03","0700",IF(F37="A02","0500",IF(F37="A01","0200",ERROR)))))</f>
        <v>0000</v>
      </c>
      <c r="L37" s="3" t="str">
        <f t="shared" si="0"/>
        <v>000</v>
      </c>
      <c r="M37" s="4">
        <v>0</v>
      </c>
      <c r="N37" s="3">
        <v>2</v>
      </c>
      <c r="O37" s="3">
        <v>2</v>
      </c>
      <c r="P37" s="1" t="s">
        <v>451</v>
      </c>
      <c r="Q37" s="2" t="s">
        <v>523</v>
      </c>
      <c r="R37" s="5" t="str">
        <f t="shared" si="2"/>
        <v>20180608-Str-Sd-Cott01-Ndata-M0000-D000-T00000-G02-R02-0246.JPG</v>
      </c>
    </row>
    <row r="38" spans="1:18" x14ac:dyDescent="0.2">
      <c r="A38" s="5" t="s">
        <v>524</v>
      </c>
      <c r="B38" s="5" t="str">
        <f t="shared" si="1"/>
        <v>20180608</v>
      </c>
      <c r="C38" s="5" t="s">
        <v>19</v>
      </c>
      <c r="D38" s="5" t="s">
        <v>448</v>
      </c>
      <c r="E38" s="2" t="s">
        <v>27</v>
      </c>
      <c r="F38" s="2" t="s">
        <v>22</v>
      </c>
      <c r="G38" s="2" t="s">
        <v>23</v>
      </c>
      <c r="H38" s="2" t="s">
        <v>449</v>
      </c>
      <c r="I38" s="1" t="s">
        <v>450</v>
      </c>
      <c r="J38" s="2" t="s">
        <v>22</v>
      </c>
      <c r="K38" s="3" t="str">
        <f>IF(F38="NA","0000",IF(F38="A04","1000",IF(F38="A03","0700",IF(F38="A02","0500",IF(F38="A01","0200",ERROR)))))</f>
        <v>0000</v>
      </c>
      <c r="L38" s="3" t="str">
        <f t="shared" si="0"/>
        <v>000</v>
      </c>
      <c r="M38" s="4">
        <v>0</v>
      </c>
      <c r="N38" s="3">
        <v>2</v>
      </c>
      <c r="O38" s="3">
        <v>2</v>
      </c>
      <c r="P38" s="1" t="s">
        <v>451</v>
      </c>
      <c r="Q38" s="2" t="s">
        <v>525</v>
      </c>
      <c r="R38" s="5" t="str">
        <f t="shared" si="2"/>
        <v>20180608-Str-Sd-Wool01-Ndata-M0000-D000-T00000-G02-R02-0247.JPG</v>
      </c>
    </row>
    <row r="39" spans="1:18" x14ac:dyDescent="0.2">
      <c r="A39" s="5" t="s">
        <v>526</v>
      </c>
      <c r="B39" s="5" t="str">
        <f t="shared" si="1"/>
        <v>20180608</v>
      </c>
      <c r="C39" s="5" t="s">
        <v>19</v>
      </c>
      <c r="D39" s="5" t="s">
        <v>448</v>
      </c>
      <c r="E39" s="2" t="s">
        <v>21</v>
      </c>
      <c r="F39" s="2" t="s">
        <v>456</v>
      </c>
      <c r="G39" s="2" t="s">
        <v>31</v>
      </c>
      <c r="H39" s="2" t="s">
        <v>449</v>
      </c>
      <c r="I39" s="1" t="s">
        <v>450</v>
      </c>
      <c r="J39" s="2">
        <v>60</v>
      </c>
      <c r="K39" s="3" t="str">
        <f>IF(F39="NA","0000",IF(F39="A04","1000",IF(F39="A03","0700",IF(F39="A02","0500",IF(F39="A01","0200",ERROR)))))</f>
        <v>1000</v>
      </c>
      <c r="L39" s="3" t="str">
        <f t="shared" si="0"/>
        <v>060</v>
      </c>
      <c r="M39" s="4">
        <v>0</v>
      </c>
      <c r="N39" s="3">
        <v>2</v>
      </c>
      <c r="O39" s="3">
        <v>2</v>
      </c>
      <c r="P39" s="1" t="s">
        <v>451</v>
      </c>
      <c r="Q39" s="2" t="s">
        <v>527</v>
      </c>
      <c r="R39" s="5" t="str">
        <f t="shared" si="2"/>
        <v>20180608-Str-Sd-Cott01-Uvpo1-M1000-D060-T00000-G02-R02-0248.JPG</v>
      </c>
    </row>
    <row r="40" spans="1:18" x14ac:dyDescent="0.2">
      <c r="A40" s="5" t="s">
        <v>528</v>
      </c>
      <c r="B40" s="5" t="str">
        <f t="shared" si="1"/>
        <v>20180608</v>
      </c>
      <c r="C40" s="5" t="s">
        <v>19</v>
      </c>
      <c r="D40" s="5" t="s">
        <v>448</v>
      </c>
      <c r="E40" s="2" t="s">
        <v>21</v>
      </c>
      <c r="F40" s="2" t="s">
        <v>456</v>
      </c>
      <c r="G40" s="2" t="s">
        <v>31</v>
      </c>
      <c r="H40" s="2" t="s">
        <v>449</v>
      </c>
      <c r="I40" s="1" t="s">
        <v>450</v>
      </c>
      <c r="J40" s="2">
        <v>60</v>
      </c>
      <c r="K40" s="3" t="str">
        <f>IF(F40="NA","0000",IF(F40="A04","1000",IF(F40="A03","0700",IF(F40="A02","0500",IF(F40="A01","0200",ERROR)))))</f>
        <v>1000</v>
      </c>
      <c r="L40" s="3" t="str">
        <f t="shared" si="0"/>
        <v>060</v>
      </c>
      <c r="M40" s="4">
        <v>0</v>
      </c>
      <c r="N40" s="3">
        <v>2</v>
      </c>
      <c r="O40" s="3">
        <v>2</v>
      </c>
      <c r="P40" s="1" t="s">
        <v>451</v>
      </c>
      <c r="Q40" s="2" t="s">
        <v>529</v>
      </c>
      <c r="R40" s="5" t="str">
        <f t="shared" si="2"/>
        <v>20180608-Str-Sd-Cott01-Uvpo1-M1000-D060-T00000-G02-R02-0249.JPG</v>
      </c>
    </row>
    <row r="41" spans="1:18" x14ac:dyDescent="0.2">
      <c r="A41" s="5" t="s">
        <v>530</v>
      </c>
      <c r="B41" s="5" t="str">
        <f t="shared" si="1"/>
        <v>20180608</v>
      </c>
      <c r="C41" s="5" t="s">
        <v>19</v>
      </c>
      <c r="D41" s="5" t="s">
        <v>448</v>
      </c>
      <c r="E41" s="2" t="s">
        <v>27</v>
      </c>
      <c r="F41" s="2" t="s">
        <v>456</v>
      </c>
      <c r="G41" s="2" t="s">
        <v>31</v>
      </c>
      <c r="H41" s="2" t="s">
        <v>449</v>
      </c>
      <c r="I41" s="1" t="s">
        <v>450</v>
      </c>
      <c r="J41" s="2">
        <v>60</v>
      </c>
      <c r="K41" s="3" t="str">
        <f>IF(F41="NA","0000",IF(F41="A04","1000",IF(F41="A03","0700",IF(F41="A02","0500",IF(F41="A01","0200",ERROR)))))</f>
        <v>1000</v>
      </c>
      <c r="L41" s="3" t="str">
        <f t="shared" si="0"/>
        <v>060</v>
      </c>
      <c r="M41" s="4">
        <v>0</v>
      </c>
      <c r="N41" s="3">
        <v>2</v>
      </c>
      <c r="O41" s="3">
        <v>2</v>
      </c>
      <c r="P41" s="1" t="s">
        <v>451</v>
      </c>
      <c r="Q41" s="2" t="s">
        <v>531</v>
      </c>
      <c r="R41" s="5" t="str">
        <f t="shared" si="2"/>
        <v>20180608-Str-Sd-Wool01-Uvpo1-M1000-D060-T00000-G02-R02-0250.JPG</v>
      </c>
    </row>
    <row r="42" spans="1:18" x14ac:dyDescent="0.2">
      <c r="A42" s="5" t="s">
        <v>532</v>
      </c>
      <c r="B42" s="5" t="str">
        <f t="shared" si="1"/>
        <v>20180608</v>
      </c>
      <c r="C42" s="5" t="s">
        <v>19</v>
      </c>
      <c r="D42" s="5" t="s">
        <v>448</v>
      </c>
      <c r="E42" s="2" t="s">
        <v>21</v>
      </c>
      <c r="F42" s="2" t="s">
        <v>22</v>
      </c>
      <c r="G42" s="2" t="s">
        <v>23</v>
      </c>
      <c r="H42" s="2" t="s">
        <v>449</v>
      </c>
      <c r="I42" s="1" t="s">
        <v>450</v>
      </c>
      <c r="J42" s="2" t="s">
        <v>22</v>
      </c>
      <c r="K42" s="3" t="str">
        <f>IF(F42="NA","0000",IF(F42="A04","1000",IF(F42="A03","0700",IF(F42="A02","0500",IF(F42="A01","0200",ERROR)))))</f>
        <v>0000</v>
      </c>
      <c r="L42" s="3" t="str">
        <f t="shared" si="0"/>
        <v>000</v>
      </c>
      <c r="M42" s="4">
        <v>0</v>
      </c>
      <c r="N42" s="3">
        <v>2</v>
      </c>
      <c r="O42" s="3">
        <v>3</v>
      </c>
      <c r="P42" s="1" t="s">
        <v>451</v>
      </c>
      <c r="Q42" s="2" t="s">
        <v>533</v>
      </c>
      <c r="R42" s="5" t="str">
        <f t="shared" si="2"/>
        <v>20180608-Str-Sd-Cott01-Ndata-M0000-D000-T00000-G02-R03-0251.JPG</v>
      </c>
    </row>
    <row r="43" spans="1:18" x14ac:dyDescent="0.2">
      <c r="A43" s="5" t="s">
        <v>534</v>
      </c>
      <c r="B43" s="5" t="str">
        <f t="shared" si="1"/>
        <v>20180608</v>
      </c>
      <c r="C43" s="5" t="s">
        <v>19</v>
      </c>
      <c r="D43" s="5" t="s">
        <v>448</v>
      </c>
      <c r="E43" s="2" t="s">
        <v>27</v>
      </c>
      <c r="F43" s="2" t="s">
        <v>22</v>
      </c>
      <c r="G43" s="2" t="s">
        <v>23</v>
      </c>
      <c r="H43" s="2" t="s">
        <v>449</v>
      </c>
      <c r="I43" s="1" t="s">
        <v>450</v>
      </c>
      <c r="J43" s="2" t="s">
        <v>22</v>
      </c>
      <c r="K43" s="3" t="str">
        <f>IF(F43="NA","0000",IF(F43="A04","1000",IF(F43="A03","0700",IF(F43="A02","0500",IF(F43="A01","0200",ERROR)))))</f>
        <v>0000</v>
      </c>
      <c r="L43" s="3" t="str">
        <f t="shared" si="0"/>
        <v>000</v>
      </c>
      <c r="M43" s="4">
        <v>0</v>
      </c>
      <c r="N43" s="3">
        <v>2</v>
      </c>
      <c r="O43" s="3">
        <v>3</v>
      </c>
      <c r="P43" s="1" t="s">
        <v>451</v>
      </c>
      <c r="Q43" s="2" t="s">
        <v>535</v>
      </c>
      <c r="R43" s="5" t="str">
        <f t="shared" si="2"/>
        <v>20180608-Str-Sd-Wool01-Ndata-M0000-D000-T00000-G02-R03-0252.JPG</v>
      </c>
    </row>
    <row r="44" spans="1:18" x14ac:dyDescent="0.2">
      <c r="A44" s="5" t="s">
        <v>536</v>
      </c>
      <c r="B44" s="5" t="str">
        <f t="shared" si="1"/>
        <v>20180608</v>
      </c>
      <c r="C44" s="5" t="s">
        <v>19</v>
      </c>
      <c r="D44" s="5" t="s">
        <v>448</v>
      </c>
      <c r="E44" s="2" t="s">
        <v>21</v>
      </c>
      <c r="F44" s="2" t="s">
        <v>456</v>
      </c>
      <c r="G44" s="2" t="s">
        <v>31</v>
      </c>
      <c r="H44" s="2" t="s">
        <v>449</v>
      </c>
      <c r="I44" s="1" t="s">
        <v>450</v>
      </c>
      <c r="J44" s="2">
        <v>60</v>
      </c>
      <c r="K44" s="3" t="str">
        <f>IF(F44="NA","0000",IF(F44="A04","1000",IF(F44="A03","0700",IF(F44="A02","0500",IF(F44="A01","0200",ERROR)))))</f>
        <v>1000</v>
      </c>
      <c r="L44" s="3" t="str">
        <f t="shared" si="0"/>
        <v>060</v>
      </c>
      <c r="M44" s="4">
        <v>0</v>
      </c>
      <c r="N44" s="3">
        <v>2</v>
      </c>
      <c r="O44" s="3">
        <v>3</v>
      </c>
      <c r="P44" s="1" t="s">
        <v>451</v>
      </c>
      <c r="Q44" s="2" t="s">
        <v>537</v>
      </c>
      <c r="R44" s="5" t="str">
        <f t="shared" si="2"/>
        <v>20180608-Str-Sd-Cott01-Uvpo1-M1000-D060-T00000-G02-R03-0253.JPG</v>
      </c>
    </row>
    <row r="45" spans="1:18" x14ac:dyDescent="0.2">
      <c r="A45" s="5" t="s">
        <v>538</v>
      </c>
      <c r="B45" s="5" t="str">
        <f t="shared" si="1"/>
        <v>20180608</v>
      </c>
      <c r="C45" s="5" t="s">
        <v>19</v>
      </c>
      <c r="D45" s="5" t="s">
        <v>448</v>
      </c>
      <c r="E45" s="2" t="s">
        <v>21</v>
      </c>
      <c r="F45" s="2" t="s">
        <v>456</v>
      </c>
      <c r="G45" s="2" t="s">
        <v>31</v>
      </c>
      <c r="H45" s="2" t="s">
        <v>449</v>
      </c>
      <c r="I45" s="1" t="s">
        <v>450</v>
      </c>
      <c r="J45" s="2">
        <v>60</v>
      </c>
      <c r="K45" s="3" t="str">
        <f>IF(F45="NA","0000",IF(F45="A04","1000",IF(F45="A03","0700",IF(F45="A02","0500",IF(F45="A01","0200",ERROR)))))</f>
        <v>1000</v>
      </c>
      <c r="L45" s="3" t="str">
        <f t="shared" si="0"/>
        <v>060</v>
      </c>
      <c r="M45" s="4">
        <v>0</v>
      </c>
      <c r="N45" s="3">
        <v>2</v>
      </c>
      <c r="O45" s="3">
        <v>3</v>
      </c>
      <c r="P45" s="1" t="s">
        <v>451</v>
      </c>
      <c r="Q45" s="2" t="s">
        <v>539</v>
      </c>
      <c r="R45" s="5" t="str">
        <f t="shared" si="2"/>
        <v>20180608-Str-Sd-Cott01-Uvpo1-M1000-D060-T00000-G02-R03-0254.JPG</v>
      </c>
    </row>
    <row r="46" spans="1:18" x14ac:dyDescent="0.2">
      <c r="A46" s="5" t="s">
        <v>540</v>
      </c>
      <c r="B46" s="5" t="str">
        <f t="shared" si="1"/>
        <v>20180608</v>
      </c>
      <c r="C46" s="5" t="s">
        <v>19</v>
      </c>
      <c r="D46" s="5" t="s">
        <v>448</v>
      </c>
      <c r="E46" s="2" t="s">
        <v>27</v>
      </c>
      <c r="F46" s="2" t="s">
        <v>456</v>
      </c>
      <c r="G46" s="2" t="s">
        <v>31</v>
      </c>
      <c r="H46" s="2" t="s">
        <v>449</v>
      </c>
      <c r="I46" s="1" t="s">
        <v>450</v>
      </c>
      <c r="J46" s="2">
        <v>60</v>
      </c>
      <c r="K46" s="3" t="str">
        <f>IF(F46="NA","0000",IF(F46="A04","1000",IF(F46="A03","0700",IF(F46="A02","0500",IF(F46="A01","0200",ERROR)))))</f>
        <v>1000</v>
      </c>
      <c r="L46" s="3" t="str">
        <f t="shared" si="0"/>
        <v>060</v>
      </c>
      <c r="M46" s="4">
        <v>0</v>
      </c>
      <c r="N46" s="3">
        <v>2</v>
      </c>
      <c r="O46" s="3">
        <v>3</v>
      </c>
      <c r="P46" s="1" t="s">
        <v>451</v>
      </c>
      <c r="Q46" s="2" t="s">
        <v>541</v>
      </c>
      <c r="R46" s="5" t="str">
        <f t="shared" si="2"/>
        <v>20180608-Str-Sd-Wool01-Uvpo1-M1000-D060-T00000-G02-R03-0255.JPG</v>
      </c>
    </row>
    <row r="47" spans="1:18" x14ac:dyDescent="0.2">
      <c r="A47" s="5" t="s">
        <v>542</v>
      </c>
      <c r="B47" s="5" t="str">
        <f t="shared" si="1"/>
        <v>20180608</v>
      </c>
      <c r="C47" s="5" t="s">
        <v>19</v>
      </c>
      <c r="D47" s="5" t="s">
        <v>448</v>
      </c>
      <c r="E47" s="2" t="s">
        <v>21</v>
      </c>
      <c r="F47" s="2" t="s">
        <v>22</v>
      </c>
      <c r="G47" s="2" t="s">
        <v>23</v>
      </c>
      <c r="H47" s="2" t="s">
        <v>449</v>
      </c>
      <c r="I47" s="1" t="s">
        <v>450</v>
      </c>
      <c r="J47" s="2" t="s">
        <v>22</v>
      </c>
      <c r="K47" s="3" t="str">
        <f>IF(F47="NA","0000",IF(F47="A04","1000",IF(F47="A03","0700",IF(F47="A02","0500",IF(F47="A01","0200",ERROR)))))</f>
        <v>0000</v>
      </c>
      <c r="L47" s="3" t="str">
        <f t="shared" si="0"/>
        <v>000</v>
      </c>
      <c r="M47" s="4">
        <v>0</v>
      </c>
      <c r="N47" s="3">
        <v>2</v>
      </c>
      <c r="O47" s="3">
        <v>4</v>
      </c>
      <c r="P47" s="1" t="s">
        <v>451</v>
      </c>
      <c r="Q47" s="2" t="s">
        <v>543</v>
      </c>
      <c r="R47" s="5" t="str">
        <f t="shared" si="2"/>
        <v>20180608-Str-Sd-Cott01-Ndata-M0000-D000-T00000-G02-R04-0256.JPG</v>
      </c>
    </row>
    <row r="48" spans="1:18" x14ac:dyDescent="0.2">
      <c r="A48" s="5" t="s">
        <v>544</v>
      </c>
      <c r="B48" s="5" t="str">
        <f t="shared" si="1"/>
        <v>20180608</v>
      </c>
      <c r="C48" s="5" t="s">
        <v>19</v>
      </c>
      <c r="D48" s="5" t="s">
        <v>448</v>
      </c>
      <c r="E48" s="2" t="s">
        <v>27</v>
      </c>
      <c r="F48" s="2" t="s">
        <v>22</v>
      </c>
      <c r="G48" s="2" t="s">
        <v>23</v>
      </c>
      <c r="H48" s="2" t="s">
        <v>449</v>
      </c>
      <c r="I48" s="1" t="s">
        <v>450</v>
      </c>
      <c r="J48" s="2" t="s">
        <v>22</v>
      </c>
      <c r="K48" s="3" t="str">
        <f>IF(F48="NA","0000",IF(F48="A04","1000",IF(F48="A03","0700",IF(F48="A02","0500",IF(F48="A01","0200",ERROR)))))</f>
        <v>0000</v>
      </c>
      <c r="L48" s="3" t="str">
        <f t="shared" si="0"/>
        <v>000</v>
      </c>
      <c r="M48" s="4">
        <v>0</v>
      </c>
      <c r="N48" s="3">
        <v>2</v>
      </c>
      <c r="O48" s="3">
        <v>4</v>
      </c>
      <c r="P48" s="1" t="s">
        <v>451</v>
      </c>
      <c r="Q48" s="2" t="s">
        <v>545</v>
      </c>
      <c r="R48" s="5" t="str">
        <f t="shared" si="2"/>
        <v>20180608-Str-Sd-Wool01-Ndata-M0000-D000-T00000-G02-R04-0257.JPG</v>
      </c>
    </row>
    <row r="49" spans="1:18" x14ac:dyDescent="0.2">
      <c r="A49" s="5" t="s">
        <v>546</v>
      </c>
      <c r="B49" s="5" t="str">
        <f t="shared" si="1"/>
        <v>20180608</v>
      </c>
      <c r="C49" s="5" t="s">
        <v>19</v>
      </c>
      <c r="D49" s="5" t="s">
        <v>448</v>
      </c>
      <c r="E49" s="2" t="s">
        <v>21</v>
      </c>
      <c r="F49" s="2" t="s">
        <v>456</v>
      </c>
      <c r="G49" s="2" t="s">
        <v>31</v>
      </c>
      <c r="H49" s="2" t="s">
        <v>449</v>
      </c>
      <c r="I49" s="1" t="s">
        <v>450</v>
      </c>
      <c r="J49" s="2">
        <v>60</v>
      </c>
      <c r="K49" s="3" t="str">
        <f>IF(F49="NA","0000",IF(F49="A04","1000",IF(F49="A03","0700",IF(F49="A02","0500",IF(F49="A01","0200",ERROR)))))</f>
        <v>1000</v>
      </c>
      <c r="L49" s="3" t="str">
        <f t="shared" si="0"/>
        <v>060</v>
      </c>
      <c r="M49" s="4">
        <v>0</v>
      </c>
      <c r="N49" s="3">
        <v>2</v>
      </c>
      <c r="O49" s="3">
        <v>4</v>
      </c>
      <c r="P49" s="1" t="s">
        <v>451</v>
      </c>
      <c r="Q49" s="2" t="s">
        <v>547</v>
      </c>
      <c r="R49" s="5" t="str">
        <f t="shared" si="2"/>
        <v>20180608-Str-Sd-Cott01-Uvpo1-M1000-D060-T00000-G02-R04-0258.JPG</v>
      </c>
    </row>
    <row r="50" spans="1:18" x14ac:dyDescent="0.2">
      <c r="A50" s="5" t="s">
        <v>548</v>
      </c>
      <c r="B50" s="5" t="str">
        <f t="shared" si="1"/>
        <v>20180608</v>
      </c>
      <c r="C50" s="5" t="s">
        <v>19</v>
      </c>
      <c r="D50" s="5" t="s">
        <v>448</v>
      </c>
      <c r="E50" s="2" t="s">
        <v>21</v>
      </c>
      <c r="F50" s="2" t="s">
        <v>456</v>
      </c>
      <c r="G50" s="2" t="s">
        <v>31</v>
      </c>
      <c r="H50" s="2" t="s">
        <v>449</v>
      </c>
      <c r="I50" s="1" t="s">
        <v>450</v>
      </c>
      <c r="J50" s="2">
        <v>60</v>
      </c>
      <c r="K50" s="3" t="str">
        <f>IF(F50="NA","0000",IF(F50="A04","1000",IF(F50="A03","0700",IF(F50="A02","0500",IF(F50="A01","0200",ERROR)))))</f>
        <v>1000</v>
      </c>
      <c r="L50" s="3" t="str">
        <f t="shared" si="0"/>
        <v>060</v>
      </c>
      <c r="M50" s="4">
        <v>0</v>
      </c>
      <c r="N50" s="3">
        <v>2</v>
      </c>
      <c r="O50" s="3">
        <v>4</v>
      </c>
      <c r="P50" s="1" t="s">
        <v>451</v>
      </c>
      <c r="Q50" s="2" t="s">
        <v>549</v>
      </c>
      <c r="R50" s="5" t="str">
        <f t="shared" si="2"/>
        <v>20180608-Str-Sd-Cott01-Uvpo1-M1000-D060-T00000-G02-R04-0259.JPG</v>
      </c>
    </row>
    <row r="51" spans="1:18" x14ac:dyDescent="0.2">
      <c r="A51" s="5" t="s">
        <v>550</v>
      </c>
      <c r="B51" s="5" t="str">
        <f t="shared" si="1"/>
        <v>20180608</v>
      </c>
      <c r="C51" s="5" t="s">
        <v>19</v>
      </c>
      <c r="D51" s="5" t="s">
        <v>448</v>
      </c>
      <c r="E51" s="2" t="s">
        <v>27</v>
      </c>
      <c r="F51" s="2" t="s">
        <v>456</v>
      </c>
      <c r="G51" s="2" t="s">
        <v>31</v>
      </c>
      <c r="H51" s="2" t="s">
        <v>449</v>
      </c>
      <c r="I51" s="1" t="s">
        <v>450</v>
      </c>
      <c r="J51" s="2">
        <v>60</v>
      </c>
      <c r="K51" s="3" t="str">
        <f>IF(F51="NA","0000",IF(F51="A04","1000",IF(F51="A03","0700",IF(F51="A02","0500",IF(F51="A01","0200",ERROR)))))</f>
        <v>1000</v>
      </c>
      <c r="L51" s="3" t="str">
        <f t="shared" si="0"/>
        <v>060</v>
      </c>
      <c r="M51" s="4">
        <v>0</v>
      </c>
      <c r="N51" s="3">
        <v>2</v>
      </c>
      <c r="O51" s="3">
        <v>4</v>
      </c>
      <c r="P51" s="1" t="s">
        <v>451</v>
      </c>
      <c r="Q51" s="2" t="s">
        <v>551</v>
      </c>
      <c r="R51" s="5" t="str">
        <f t="shared" si="2"/>
        <v>20180608-Str-Sd-Wool01-Uvpo1-M1000-D060-T00000-G02-R04-0260.JPG</v>
      </c>
    </row>
    <row r="52" spans="1:18" x14ac:dyDescent="0.2">
      <c r="A52" s="5" t="s">
        <v>552</v>
      </c>
      <c r="B52" s="5" t="str">
        <f t="shared" si="1"/>
        <v>20180608</v>
      </c>
      <c r="C52" s="5" t="s">
        <v>19</v>
      </c>
      <c r="D52" s="5" t="s">
        <v>448</v>
      </c>
      <c r="E52" s="2" t="s">
        <v>21</v>
      </c>
      <c r="F52" s="2" t="s">
        <v>22</v>
      </c>
      <c r="G52" s="2" t="s">
        <v>23</v>
      </c>
      <c r="H52" s="2" t="s">
        <v>449</v>
      </c>
      <c r="I52" s="1" t="s">
        <v>450</v>
      </c>
      <c r="J52" s="2" t="s">
        <v>22</v>
      </c>
      <c r="K52" s="3" t="str">
        <f>IF(F52="NA","0000",IF(F52="A04","1000",IF(F52="A03","0700",IF(F52="A02","0500",IF(F52="A01","0200",ERROR)))))</f>
        <v>0000</v>
      </c>
      <c r="L52" s="3" t="str">
        <f t="shared" si="0"/>
        <v>000</v>
      </c>
      <c r="M52" s="4">
        <v>0</v>
      </c>
      <c r="N52" s="3">
        <v>2</v>
      </c>
      <c r="O52" s="3">
        <v>5</v>
      </c>
      <c r="P52" s="1" t="s">
        <v>451</v>
      </c>
      <c r="Q52" s="2" t="s">
        <v>553</v>
      </c>
      <c r="R52" s="5" t="str">
        <f t="shared" si="2"/>
        <v>20180608-Str-Sd-Cott01-Ndata-M0000-D000-T00000-G02-R05-0261.JPG</v>
      </c>
    </row>
    <row r="53" spans="1:18" x14ac:dyDescent="0.2">
      <c r="A53" s="5" t="s">
        <v>554</v>
      </c>
      <c r="B53" s="5" t="str">
        <f t="shared" si="1"/>
        <v>20180608</v>
      </c>
      <c r="C53" s="5" t="s">
        <v>19</v>
      </c>
      <c r="D53" s="5" t="s">
        <v>448</v>
      </c>
      <c r="E53" s="2" t="s">
        <v>27</v>
      </c>
      <c r="F53" s="2" t="s">
        <v>22</v>
      </c>
      <c r="G53" s="2" t="s">
        <v>23</v>
      </c>
      <c r="H53" s="2" t="s">
        <v>449</v>
      </c>
      <c r="I53" s="1" t="s">
        <v>450</v>
      </c>
      <c r="J53" s="2" t="s">
        <v>22</v>
      </c>
      <c r="K53" s="3" t="str">
        <f>IF(F53="NA","0000",IF(F53="A04","1000",IF(F53="A03","0700",IF(F53="A02","0500",IF(F53="A01","0200",ERROR)))))</f>
        <v>0000</v>
      </c>
      <c r="L53" s="3" t="str">
        <f t="shared" si="0"/>
        <v>000</v>
      </c>
      <c r="M53" s="4">
        <v>0</v>
      </c>
      <c r="N53" s="3">
        <v>2</v>
      </c>
      <c r="O53" s="3">
        <v>5</v>
      </c>
      <c r="P53" s="1" t="s">
        <v>451</v>
      </c>
      <c r="Q53" s="2" t="s">
        <v>555</v>
      </c>
      <c r="R53" s="5" t="str">
        <f t="shared" si="2"/>
        <v>20180608-Str-Sd-Wool01-Ndata-M0000-D000-T00000-G02-R05-0262.JPG</v>
      </c>
    </row>
    <row r="54" spans="1:18" x14ac:dyDescent="0.2">
      <c r="A54" s="5" t="s">
        <v>556</v>
      </c>
      <c r="B54" s="5" t="str">
        <f t="shared" si="1"/>
        <v>20180608</v>
      </c>
      <c r="C54" s="5" t="s">
        <v>19</v>
      </c>
      <c r="D54" s="5" t="s">
        <v>448</v>
      </c>
      <c r="E54" s="2" t="s">
        <v>21</v>
      </c>
      <c r="F54" s="2" t="s">
        <v>456</v>
      </c>
      <c r="G54" s="2" t="s">
        <v>31</v>
      </c>
      <c r="H54" s="2" t="s">
        <v>449</v>
      </c>
      <c r="I54" s="1" t="s">
        <v>450</v>
      </c>
      <c r="J54" s="2">
        <v>60</v>
      </c>
      <c r="K54" s="3" t="str">
        <f>IF(F54="NA","0000",IF(F54="A04","1000",IF(F54="A03","0700",IF(F54="A02","0500",IF(F54="A01","0200",ERROR)))))</f>
        <v>1000</v>
      </c>
      <c r="L54" s="3" t="str">
        <f t="shared" si="0"/>
        <v>060</v>
      </c>
      <c r="M54" s="4">
        <v>0</v>
      </c>
      <c r="N54" s="3">
        <v>2</v>
      </c>
      <c r="O54" s="3">
        <v>5</v>
      </c>
      <c r="P54" s="1" t="s">
        <v>451</v>
      </c>
      <c r="Q54" s="2" t="s">
        <v>557</v>
      </c>
      <c r="R54" s="5" t="str">
        <f t="shared" si="2"/>
        <v>20180608-Str-Sd-Cott01-Uvpo1-M1000-D060-T00000-G02-R05-0263.JPG</v>
      </c>
    </row>
    <row r="55" spans="1:18" x14ac:dyDescent="0.2">
      <c r="A55" s="5" t="s">
        <v>558</v>
      </c>
      <c r="B55" s="5" t="str">
        <f t="shared" si="1"/>
        <v>20180608</v>
      </c>
      <c r="C55" s="5" t="s">
        <v>19</v>
      </c>
      <c r="D55" s="5" t="s">
        <v>448</v>
      </c>
      <c r="E55" s="2" t="s">
        <v>21</v>
      </c>
      <c r="F55" s="2" t="s">
        <v>456</v>
      </c>
      <c r="G55" s="2" t="s">
        <v>31</v>
      </c>
      <c r="H55" s="2" t="s">
        <v>449</v>
      </c>
      <c r="I55" s="1" t="s">
        <v>450</v>
      </c>
      <c r="J55" s="2">
        <v>60</v>
      </c>
      <c r="K55" s="3" t="str">
        <f>IF(F55="NA","0000",IF(F55="A04","1000",IF(F55="A03","0700",IF(F55="A02","0500",IF(F55="A01","0200",ERROR)))))</f>
        <v>1000</v>
      </c>
      <c r="L55" s="3" t="str">
        <f t="shared" si="0"/>
        <v>060</v>
      </c>
      <c r="M55" s="4">
        <v>0</v>
      </c>
      <c r="N55" s="3">
        <v>2</v>
      </c>
      <c r="O55" s="3">
        <v>5</v>
      </c>
      <c r="P55" s="1" t="s">
        <v>451</v>
      </c>
      <c r="Q55" s="2" t="s">
        <v>559</v>
      </c>
      <c r="R55" s="5" t="str">
        <f t="shared" si="2"/>
        <v>20180608-Str-Sd-Cott01-Uvpo1-M1000-D060-T00000-G02-R05-0264.JPG</v>
      </c>
    </row>
    <row r="56" spans="1:18" x14ac:dyDescent="0.2">
      <c r="A56" s="5" t="s">
        <v>560</v>
      </c>
      <c r="B56" s="5" t="str">
        <f t="shared" si="1"/>
        <v>20180608</v>
      </c>
      <c r="C56" s="5" t="s">
        <v>19</v>
      </c>
      <c r="D56" s="5" t="s">
        <v>448</v>
      </c>
      <c r="E56" s="2" t="s">
        <v>27</v>
      </c>
      <c r="F56" s="2" t="s">
        <v>456</v>
      </c>
      <c r="G56" s="2" t="s">
        <v>31</v>
      </c>
      <c r="H56" s="2" t="s">
        <v>449</v>
      </c>
      <c r="I56" s="1" t="s">
        <v>450</v>
      </c>
      <c r="J56" s="2">
        <v>60</v>
      </c>
      <c r="K56" s="3" t="str">
        <f>IF(F56="NA","0000",IF(F56="A04","1000",IF(F56="A03","0700",IF(F56="A02","0500",IF(F56="A01","0200",ERROR)))))</f>
        <v>1000</v>
      </c>
      <c r="L56" s="3" t="str">
        <f t="shared" si="0"/>
        <v>060</v>
      </c>
      <c r="M56" s="4">
        <v>0</v>
      </c>
      <c r="N56" s="3">
        <v>2</v>
      </c>
      <c r="O56" s="3">
        <v>5</v>
      </c>
      <c r="P56" s="1" t="s">
        <v>451</v>
      </c>
      <c r="Q56" s="2" t="s">
        <v>561</v>
      </c>
      <c r="R56" s="5" t="str">
        <f t="shared" si="2"/>
        <v>20180608-Str-Sd-Wool01-Uvpo1-M1000-D060-T00000-G02-R05-0265.JPG</v>
      </c>
    </row>
    <row r="57" spans="1:18" x14ac:dyDescent="0.2">
      <c r="A57" s="5" t="s">
        <v>562</v>
      </c>
      <c r="B57" s="5" t="str">
        <f t="shared" si="1"/>
        <v>20180608</v>
      </c>
      <c r="C57" s="5" t="s">
        <v>19</v>
      </c>
      <c r="D57" s="5" t="s">
        <v>448</v>
      </c>
      <c r="E57" s="2" t="s">
        <v>21</v>
      </c>
      <c r="F57" s="2" t="s">
        <v>22</v>
      </c>
      <c r="G57" s="2" t="s">
        <v>23</v>
      </c>
      <c r="H57" s="2" t="s">
        <v>449</v>
      </c>
      <c r="I57" s="1" t="s">
        <v>450</v>
      </c>
      <c r="J57" s="2" t="s">
        <v>22</v>
      </c>
      <c r="K57" s="3" t="str">
        <f>IF(F57="NA","0000",IF(F57="A04","1000",IF(F57="A03","0700",IF(F57="A02","0500",IF(F57="A01","0200",ERROR)))))</f>
        <v>0000</v>
      </c>
      <c r="L57" s="3" t="str">
        <f t="shared" si="0"/>
        <v>000</v>
      </c>
      <c r="M57" s="4">
        <v>0</v>
      </c>
      <c r="N57" s="3">
        <v>2</v>
      </c>
      <c r="O57" s="3">
        <v>6</v>
      </c>
      <c r="P57" s="1" t="s">
        <v>451</v>
      </c>
      <c r="Q57" s="2" t="s">
        <v>563</v>
      </c>
      <c r="R57" s="5" t="str">
        <f t="shared" si="2"/>
        <v>20180608-Str-Sd-Cott01-Ndata-M0000-D000-T00000-G02-R06-0266.JPG</v>
      </c>
    </row>
    <row r="58" spans="1:18" x14ac:dyDescent="0.2">
      <c r="A58" s="5" t="s">
        <v>564</v>
      </c>
      <c r="B58" s="5" t="str">
        <f t="shared" si="1"/>
        <v>20180608</v>
      </c>
      <c r="C58" s="5" t="s">
        <v>19</v>
      </c>
      <c r="D58" s="5" t="s">
        <v>448</v>
      </c>
      <c r="E58" s="2" t="s">
        <v>27</v>
      </c>
      <c r="F58" s="2" t="s">
        <v>22</v>
      </c>
      <c r="G58" s="2" t="s">
        <v>23</v>
      </c>
      <c r="H58" s="2" t="s">
        <v>449</v>
      </c>
      <c r="I58" s="1" t="s">
        <v>450</v>
      </c>
      <c r="J58" s="2" t="s">
        <v>22</v>
      </c>
      <c r="K58" s="3" t="str">
        <f>IF(F58="NA","0000",IF(F58="A04","1000",IF(F58="A03","0700",IF(F58="A02","0500",IF(F58="A01","0200",ERROR)))))</f>
        <v>0000</v>
      </c>
      <c r="L58" s="3" t="str">
        <f t="shared" si="0"/>
        <v>000</v>
      </c>
      <c r="M58" s="4">
        <v>0</v>
      </c>
      <c r="N58" s="3">
        <v>2</v>
      </c>
      <c r="O58" s="3">
        <v>6</v>
      </c>
      <c r="P58" s="1" t="s">
        <v>451</v>
      </c>
      <c r="Q58" s="2" t="s">
        <v>565</v>
      </c>
      <c r="R58" s="5" t="str">
        <f t="shared" si="2"/>
        <v>20180608-Str-Sd-Wool01-Ndata-M0000-D000-T00000-G02-R06-0267.JPG</v>
      </c>
    </row>
    <row r="59" spans="1:18" x14ac:dyDescent="0.2">
      <c r="A59" s="5" t="s">
        <v>566</v>
      </c>
      <c r="B59" s="5" t="str">
        <f t="shared" si="1"/>
        <v>20180608</v>
      </c>
      <c r="C59" s="5" t="s">
        <v>19</v>
      </c>
      <c r="D59" s="5" t="s">
        <v>448</v>
      </c>
      <c r="E59" s="2" t="s">
        <v>21</v>
      </c>
      <c r="F59" s="2" t="s">
        <v>456</v>
      </c>
      <c r="G59" s="2" t="s">
        <v>31</v>
      </c>
      <c r="H59" s="2" t="s">
        <v>449</v>
      </c>
      <c r="I59" s="1" t="s">
        <v>450</v>
      </c>
      <c r="J59" s="2">
        <v>60</v>
      </c>
      <c r="K59" s="3" t="str">
        <f>IF(F59="NA","0000",IF(F59="A04","1000",IF(F59="A03","0700",IF(F59="A02","0500",IF(F59="A01","0200",ERROR)))))</f>
        <v>1000</v>
      </c>
      <c r="L59" s="3" t="str">
        <f t="shared" si="0"/>
        <v>060</v>
      </c>
      <c r="M59" s="4">
        <v>0</v>
      </c>
      <c r="N59" s="3">
        <v>2</v>
      </c>
      <c r="O59" s="3">
        <v>6</v>
      </c>
      <c r="P59" s="1" t="s">
        <v>451</v>
      </c>
      <c r="Q59" s="2" t="s">
        <v>567</v>
      </c>
      <c r="R59" s="5" t="str">
        <f t="shared" si="2"/>
        <v>20180608-Str-Sd-Cott01-Uvpo1-M1000-D060-T00000-G02-R06-0268.JPG</v>
      </c>
    </row>
    <row r="60" spans="1:18" x14ac:dyDescent="0.2">
      <c r="A60" s="5" t="s">
        <v>568</v>
      </c>
      <c r="B60" s="5" t="str">
        <f t="shared" si="1"/>
        <v>20180608</v>
      </c>
      <c r="C60" s="5" t="s">
        <v>19</v>
      </c>
      <c r="D60" s="5" t="s">
        <v>448</v>
      </c>
      <c r="E60" s="2" t="s">
        <v>21</v>
      </c>
      <c r="F60" s="2" t="s">
        <v>456</v>
      </c>
      <c r="G60" s="2" t="s">
        <v>31</v>
      </c>
      <c r="H60" s="2" t="s">
        <v>449</v>
      </c>
      <c r="I60" s="1" t="s">
        <v>450</v>
      </c>
      <c r="J60" s="2">
        <v>60</v>
      </c>
      <c r="K60" s="3" t="str">
        <f>IF(F60="NA","0000",IF(F60="A04","1000",IF(F60="A03","0700",IF(F60="A02","0500",IF(F60="A01","0200",ERROR)))))</f>
        <v>1000</v>
      </c>
      <c r="L60" s="3" t="str">
        <f t="shared" si="0"/>
        <v>060</v>
      </c>
      <c r="M60" s="4">
        <v>0</v>
      </c>
      <c r="N60" s="3">
        <v>2</v>
      </c>
      <c r="O60" s="3">
        <v>6</v>
      </c>
      <c r="P60" s="1" t="s">
        <v>451</v>
      </c>
      <c r="Q60" s="2" t="s">
        <v>569</v>
      </c>
      <c r="R60" s="5" t="str">
        <f t="shared" si="2"/>
        <v>20180608-Str-Sd-Cott01-Uvpo1-M1000-D060-T00000-G02-R06-0269.JPG</v>
      </c>
    </row>
    <row r="61" spans="1:18" x14ac:dyDescent="0.2">
      <c r="A61" s="5" t="s">
        <v>570</v>
      </c>
      <c r="B61" s="5" t="str">
        <f t="shared" si="1"/>
        <v>20180608</v>
      </c>
      <c r="C61" s="5" t="s">
        <v>19</v>
      </c>
      <c r="D61" s="5" t="s">
        <v>448</v>
      </c>
      <c r="E61" s="2" t="s">
        <v>27</v>
      </c>
      <c r="F61" s="2" t="s">
        <v>456</v>
      </c>
      <c r="G61" s="2" t="s">
        <v>31</v>
      </c>
      <c r="H61" s="2" t="s">
        <v>449</v>
      </c>
      <c r="I61" s="1" t="s">
        <v>450</v>
      </c>
      <c r="J61" s="2">
        <v>60</v>
      </c>
      <c r="K61" s="3" t="str">
        <f>IF(F61="NA","0000",IF(F61="A04","1000",IF(F61="A03","0700",IF(F61="A02","0500",IF(F61="A01","0200",ERROR)))))</f>
        <v>1000</v>
      </c>
      <c r="L61" s="3" t="str">
        <f t="shared" si="0"/>
        <v>060</v>
      </c>
      <c r="M61" s="4">
        <v>0</v>
      </c>
      <c r="N61" s="3">
        <v>2</v>
      </c>
      <c r="O61" s="3">
        <v>6</v>
      </c>
      <c r="P61" s="1" t="s">
        <v>451</v>
      </c>
      <c r="Q61" s="2" t="s">
        <v>571</v>
      </c>
      <c r="R61" s="5" t="str">
        <f t="shared" si="2"/>
        <v>20180608-Str-Sd-Wool01-Uvpo1-M1000-D060-T00000-G02-R06-0270.JPG</v>
      </c>
    </row>
    <row r="62" spans="1:18" x14ac:dyDescent="0.2">
      <c r="A62" s="5" t="s">
        <v>572</v>
      </c>
      <c r="B62" s="5" t="str">
        <f t="shared" si="1"/>
        <v>20180608</v>
      </c>
      <c r="C62" s="5" t="s">
        <v>19</v>
      </c>
      <c r="D62" s="5" t="s">
        <v>448</v>
      </c>
      <c r="E62" s="2" t="s">
        <v>21</v>
      </c>
      <c r="F62" s="2" t="s">
        <v>30</v>
      </c>
      <c r="G62" s="2" t="s">
        <v>23</v>
      </c>
      <c r="H62" s="2" t="s">
        <v>449</v>
      </c>
      <c r="I62" s="1" t="s">
        <v>450</v>
      </c>
      <c r="J62" s="2" t="s">
        <v>22</v>
      </c>
      <c r="K62" s="3" t="str">
        <f>IF(F62="NA","0000",IF(F62="A04","1000",IF(F62="A03","0700",IF(F62="A02","0500",IF(F62="A01","0200",ERROR)))))</f>
        <v>0200</v>
      </c>
      <c r="L62" s="3" t="str">
        <f t="shared" si="0"/>
        <v>000</v>
      </c>
      <c r="M62" s="4">
        <v>0</v>
      </c>
      <c r="N62" s="3">
        <v>3</v>
      </c>
      <c r="O62" s="3">
        <v>1</v>
      </c>
      <c r="P62" s="1" t="s">
        <v>451</v>
      </c>
      <c r="Q62" s="2" t="s">
        <v>573</v>
      </c>
      <c r="R62" s="5" t="str">
        <f t="shared" si="2"/>
        <v>20180608-Str-Sd-Cott01-Ndata-M0200-D000-T00000-G03-R01-0271.JPG</v>
      </c>
    </row>
    <row r="63" spans="1:18" x14ac:dyDescent="0.2">
      <c r="A63" s="5" t="s">
        <v>574</v>
      </c>
      <c r="B63" s="5" t="str">
        <f t="shared" si="1"/>
        <v>20180608</v>
      </c>
      <c r="C63" s="5" t="s">
        <v>19</v>
      </c>
      <c r="D63" s="5" t="s">
        <v>448</v>
      </c>
      <c r="E63" s="2" t="s">
        <v>27</v>
      </c>
      <c r="F63" s="2" t="s">
        <v>22</v>
      </c>
      <c r="G63" s="2" t="s">
        <v>23</v>
      </c>
      <c r="H63" s="2" t="s">
        <v>449</v>
      </c>
      <c r="I63" s="1" t="s">
        <v>450</v>
      </c>
      <c r="J63" s="2" t="s">
        <v>22</v>
      </c>
      <c r="K63" s="3" t="str">
        <f>IF(F63="NA","0000",IF(F63="A04","1000",IF(F63="A03","0700",IF(F63="A02","0500",IF(F63="A01","0200",ERROR)))))</f>
        <v>0000</v>
      </c>
      <c r="L63" s="3" t="str">
        <f t="shared" si="0"/>
        <v>000</v>
      </c>
      <c r="M63" s="4">
        <v>0</v>
      </c>
      <c r="N63" s="3">
        <v>3</v>
      </c>
      <c r="O63" s="3">
        <v>1</v>
      </c>
      <c r="P63" s="1" t="s">
        <v>451</v>
      </c>
      <c r="Q63" s="2" t="s">
        <v>575</v>
      </c>
      <c r="R63" s="5" t="str">
        <f t="shared" si="2"/>
        <v>20180608-Str-Sd-Wool01-Ndata-M0000-D000-T00000-G03-R01-0272.JPG</v>
      </c>
    </row>
    <row r="64" spans="1:18" x14ac:dyDescent="0.2">
      <c r="A64" s="5" t="s">
        <v>576</v>
      </c>
      <c r="B64" s="5" t="str">
        <f t="shared" si="1"/>
        <v>20180608</v>
      </c>
      <c r="C64" s="5" t="s">
        <v>19</v>
      </c>
      <c r="D64" s="5" t="s">
        <v>448</v>
      </c>
      <c r="E64" s="2" t="s">
        <v>21</v>
      </c>
      <c r="F64" s="2" t="s">
        <v>456</v>
      </c>
      <c r="G64" s="2" t="s">
        <v>31</v>
      </c>
      <c r="H64" s="2" t="s">
        <v>449</v>
      </c>
      <c r="I64" s="1" t="s">
        <v>450</v>
      </c>
      <c r="J64" s="2">
        <v>120</v>
      </c>
      <c r="K64" s="3" t="str">
        <f>IF(F64="NA","0000",IF(F64="A04","1000",IF(F64="A03","0700",IF(F64="A02","0500",IF(F64="A01","0200",ERROR)))))</f>
        <v>1000</v>
      </c>
      <c r="L64" s="3" t="str">
        <f t="shared" si="0"/>
        <v>120</v>
      </c>
      <c r="M64" s="4">
        <v>0</v>
      </c>
      <c r="N64" s="3">
        <v>3</v>
      </c>
      <c r="O64" s="3">
        <v>1</v>
      </c>
      <c r="P64" s="1" t="s">
        <v>451</v>
      </c>
      <c r="Q64" s="2" t="s">
        <v>577</v>
      </c>
      <c r="R64" s="5" t="str">
        <f t="shared" si="2"/>
        <v>20180608-Str-Sd-Cott01-Uvpo1-M1000-D120-T00000-G03-R01-0273.JPG</v>
      </c>
    </row>
    <row r="65" spans="1:18" x14ac:dyDescent="0.2">
      <c r="A65" s="5" t="s">
        <v>578</v>
      </c>
      <c r="B65" s="5" t="str">
        <f t="shared" si="1"/>
        <v>20180608</v>
      </c>
      <c r="C65" s="5" t="s">
        <v>19</v>
      </c>
      <c r="D65" s="5" t="s">
        <v>448</v>
      </c>
      <c r="E65" s="2" t="s">
        <v>21</v>
      </c>
      <c r="F65" s="2" t="s">
        <v>456</v>
      </c>
      <c r="G65" s="2" t="s">
        <v>31</v>
      </c>
      <c r="H65" s="2" t="s">
        <v>449</v>
      </c>
      <c r="I65" s="1" t="s">
        <v>450</v>
      </c>
      <c r="J65" s="2">
        <v>120</v>
      </c>
      <c r="K65" s="3" t="str">
        <f>IF(F65="NA","0000",IF(F65="A04","1000",IF(F65="A03","0700",IF(F65="A02","0500",IF(F65="A01","0200",ERROR)))))</f>
        <v>1000</v>
      </c>
      <c r="L65" s="3" t="str">
        <f t="shared" si="0"/>
        <v>120</v>
      </c>
      <c r="M65" s="4">
        <v>0</v>
      </c>
      <c r="N65" s="3">
        <v>3</v>
      </c>
      <c r="O65" s="3">
        <v>1</v>
      </c>
      <c r="P65" s="1" t="s">
        <v>451</v>
      </c>
      <c r="Q65" s="2" t="s">
        <v>579</v>
      </c>
      <c r="R65" s="5" t="str">
        <f t="shared" si="2"/>
        <v>20180608-Str-Sd-Cott01-Uvpo1-M1000-D120-T00000-G03-R01-0274.JPG</v>
      </c>
    </row>
    <row r="66" spans="1:18" x14ac:dyDescent="0.2">
      <c r="A66" s="5" t="s">
        <v>580</v>
      </c>
      <c r="B66" s="5" t="str">
        <f t="shared" si="1"/>
        <v>20180608</v>
      </c>
      <c r="C66" s="5" t="s">
        <v>19</v>
      </c>
      <c r="D66" s="5" t="s">
        <v>448</v>
      </c>
      <c r="E66" s="2" t="s">
        <v>27</v>
      </c>
      <c r="F66" s="2" t="s">
        <v>456</v>
      </c>
      <c r="G66" s="2" t="s">
        <v>31</v>
      </c>
      <c r="H66" s="2" t="s">
        <v>449</v>
      </c>
      <c r="I66" s="1" t="s">
        <v>450</v>
      </c>
      <c r="J66" s="2">
        <v>120</v>
      </c>
      <c r="K66" s="3" t="str">
        <f>IF(F66="NA","0000",IF(F66="A04","1000",IF(F66="A03","0700",IF(F66="A02","0500",IF(F66="A01","0200",ERROR)))))</f>
        <v>1000</v>
      </c>
      <c r="L66" s="3" t="str">
        <f t="shared" ref="L66:L129" si="3">IF(J66="NA","000",TEXT(J66,"000"))</f>
        <v>120</v>
      </c>
      <c r="M66" s="4">
        <v>0</v>
      </c>
      <c r="N66" s="3">
        <v>3</v>
      </c>
      <c r="O66" s="3">
        <v>1</v>
      </c>
      <c r="P66" s="1" t="s">
        <v>451</v>
      </c>
      <c r="Q66" s="2" t="s">
        <v>581</v>
      </c>
      <c r="R66" s="5" t="str">
        <f t="shared" si="2"/>
        <v>20180608-Str-Sd-Wool01-Uvpo1-M1000-D120-T00000-G03-R01-0275.JPG</v>
      </c>
    </row>
    <row r="67" spans="1:18" x14ac:dyDescent="0.2">
      <c r="A67" s="5" t="s">
        <v>582</v>
      </c>
      <c r="B67" s="5" t="str">
        <f t="shared" ref="B67:B130" si="4">LEFT(A67,8)</f>
        <v>20180608</v>
      </c>
      <c r="C67" s="5" t="s">
        <v>19</v>
      </c>
      <c r="D67" s="5" t="s">
        <v>448</v>
      </c>
      <c r="E67" s="2" t="s">
        <v>21</v>
      </c>
      <c r="F67" s="2" t="s">
        <v>22</v>
      </c>
      <c r="G67" s="2" t="s">
        <v>23</v>
      </c>
      <c r="H67" s="2" t="s">
        <v>449</v>
      </c>
      <c r="I67" s="1" t="s">
        <v>450</v>
      </c>
      <c r="J67" s="2" t="s">
        <v>22</v>
      </c>
      <c r="K67" s="3" t="str">
        <f>IF(F67="NA","0000",IF(F67="A04","1000",IF(F67="A03","0700",IF(F67="A02","0500",IF(F67="A01","0200",ERROR)))))</f>
        <v>0000</v>
      </c>
      <c r="L67" s="3" t="str">
        <f t="shared" si="3"/>
        <v>000</v>
      </c>
      <c r="M67" s="4">
        <v>0</v>
      </c>
      <c r="N67" s="3">
        <v>3</v>
      </c>
      <c r="O67" s="3">
        <v>2</v>
      </c>
      <c r="P67" s="1" t="s">
        <v>451</v>
      </c>
      <c r="Q67" s="2" t="s">
        <v>583</v>
      </c>
      <c r="R67" s="5" t="str">
        <f t="shared" ref="R67:R130" si="5">CONCATENATE(B67,"-",C67,"-",D67,"-",E67,"-",G67,"-","M",K67,"-","D",L67,"-","T",TEXT(M67,"00000"),"-","G",TEXT(N67,"00"),"-","R",TEXT(O67,"00"),"-",0,Q67,".JPG")</f>
        <v>20180608-Str-Sd-Cott01-Ndata-M0000-D000-T00000-G03-R02-0276.JPG</v>
      </c>
    </row>
    <row r="68" spans="1:18" x14ac:dyDescent="0.2">
      <c r="A68" s="5" t="s">
        <v>584</v>
      </c>
      <c r="B68" s="5" t="str">
        <f t="shared" si="4"/>
        <v>20180608</v>
      </c>
      <c r="C68" s="5" t="s">
        <v>19</v>
      </c>
      <c r="D68" s="5" t="s">
        <v>448</v>
      </c>
      <c r="E68" s="2" t="s">
        <v>27</v>
      </c>
      <c r="F68" s="2" t="s">
        <v>22</v>
      </c>
      <c r="G68" s="2" t="s">
        <v>23</v>
      </c>
      <c r="H68" s="2" t="s">
        <v>449</v>
      </c>
      <c r="I68" s="1" t="s">
        <v>450</v>
      </c>
      <c r="J68" s="2" t="s">
        <v>22</v>
      </c>
      <c r="K68" s="3" t="str">
        <f>IF(F68="NA","0000",IF(F68="A04","1000",IF(F68="A03","0700",IF(F68="A02","0500",IF(F68="A01","0200",ERROR)))))</f>
        <v>0000</v>
      </c>
      <c r="L68" s="3" t="str">
        <f t="shared" si="3"/>
        <v>000</v>
      </c>
      <c r="M68" s="4">
        <v>0</v>
      </c>
      <c r="N68" s="3">
        <v>3</v>
      </c>
      <c r="O68" s="3">
        <v>2</v>
      </c>
      <c r="P68" s="1" t="s">
        <v>451</v>
      </c>
      <c r="Q68" s="2" t="s">
        <v>585</v>
      </c>
      <c r="R68" s="5" t="str">
        <f t="shared" si="5"/>
        <v>20180608-Str-Sd-Wool01-Ndata-M0000-D000-T00000-G03-R02-0277.JPG</v>
      </c>
    </row>
    <row r="69" spans="1:18" x14ac:dyDescent="0.2">
      <c r="A69" s="5" t="s">
        <v>586</v>
      </c>
      <c r="B69" s="5" t="str">
        <f t="shared" si="4"/>
        <v>20180608</v>
      </c>
      <c r="C69" s="5" t="s">
        <v>19</v>
      </c>
      <c r="D69" s="5" t="s">
        <v>448</v>
      </c>
      <c r="E69" s="2" t="s">
        <v>21</v>
      </c>
      <c r="F69" s="2" t="s">
        <v>456</v>
      </c>
      <c r="G69" s="2" t="s">
        <v>31</v>
      </c>
      <c r="H69" s="2" t="s">
        <v>449</v>
      </c>
      <c r="I69" s="1" t="s">
        <v>450</v>
      </c>
      <c r="J69" s="2">
        <v>120</v>
      </c>
      <c r="K69" s="3" t="str">
        <f>IF(F69="NA","0000",IF(F69="A04","1000",IF(F69="A03","0700",IF(F69="A02","0500",IF(F69="A01","0200",ERROR)))))</f>
        <v>1000</v>
      </c>
      <c r="L69" s="3" t="str">
        <f t="shared" si="3"/>
        <v>120</v>
      </c>
      <c r="M69" s="4">
        <v>0</v>
      </c>
      <c r="N69" s="3">
        <v>3</v>
      </c>
      <c r="O69" s="3">
        <v>2</v>
      </c>
      <c r="P69" s="1" t="s">
        <v>451</v>
      </c>
      <c r="Q69" s="2" t="s">
        <v>587</v>
      </c>
      <c r="R69" s="5" t="str">
        <f t="shared" si="5"/>
        <v>20180608-Str-Sd-Cott01-Uvpo1-M1000-D120-T00000-G03-R02-0278.JPG</v>
      </c>
    </row>
    <row r="70" spans="1:18" x14ac:dyDescent="0.2">
      <c r="A70" s="5" t="s">
        <v>588</v>
      </c>
      <c r="B70" s="5" t="str">
        <f t="shared" si="4"/>
        <v>20180608</v>
      </c>
      <c r="C70" s="5" t="s">
        <v>19</v>
      </c>
      <c r="D70" s="5" t="s">
        <v>448</v>
      </c>
      <c r="E70" s="2" t="s">
        <v>21</v>
      </c>
      <c r="F70" s="2" t="s">
        <v>456</v>
      </c>
      <c r="G70" s="2" t="s">
        <v>31</v>
      </c>
      <c r="H70" s="2" t="s">
        <v>449</v>
      </c>
      <c r="I70" s="1" t="s">
        <v>450</v>
      </c>
      <c r="J70" s="2">
        <v>120</v>
      </c>
      <c r="K70" s="3" t="str">
        <f>IF(F70="NA","0000",IF(F70="A04","1000",IF(F70="A03","0700",IF(F70="A02","0500",IF(F70="A01","0200",ERROR)))))</f>
        <v>1000</v>
      </c>
      <c r="L70" s="3" t="str">
        <f t="shared" si="3"/>
        <v>120</v>
      </c>
      <c r="M70" s="4">
        <v>0</v>
      </c>
      <c r="N70" s="3">
        <v>3</v>
      </c>
      <c r="O70" s="3">
        <v>2</v>
      </c>
      <c r="P70" s="1" t="s">
        <v>451</v>
      </c>
      <c r="Q70" s="2" t="s">
        <v>589</v>
      </c>
      <c r="R70" s="5" t="str">
        <f t="shared" si="5"/>
        <v>20180608-Str-Sd-Cott01-Uvpo1-M1000-D120-T00000-G03-R02-0279.JPG</v>
      </c>
    </row>
    <row r="71" spans="1:18" x14ac:dyDescent="0.2">
      <c r="A71" s="5" t="s">
        <v>590</v>
      </c>
      <c r="B71" s="5" t="str">
        <f t="shared" si="4"/>
        <v>20180608</v>
      </c>
      <c r="C71" s="5" t="s">
        <v>19</v>
      </c>
      <c r="D71" s="5" t="s">
        <v>448</v>
      </c>
      <c r="E71" s="2" t="s">
        <v>27</v>
      </c>
      <c r="F71" s="2" t="s">
        <v>456</v>
      </c>
      <c r="G71" s="2" t="s">
        <v>31</v>
      </c>
      <c r="H71" s="2" t="s">
        <v>449</v>
      </c>
      <c r="I71" s="1" t="s">
        <v>450</v>
      </c>
      <c r="J71" s="2">
        <v>120</v>
      </c>
      <c r="K71" s="3" t="str">
        <f>IF(F71="NA","0000",IF(F71="A04","1000",IF(F71="A03","0700",IF(F71="A02","0500",IF(F71="A01","0200",ERROR)))))</f>
        <v>1000</v>
      </c>
      <c r="L71" s="3" t="str">
        <f t="shared" si="3"/>
        <v>120</v>
      </c>
      <c r="M71" s="4">
        <v>0</v>
      </c>
      <c r="N71" s="3">
        <v>3</v>
      </c>
      <c r="O71" s="3">
        <v>2</v>
      </c>
      <c r="P71" s="1" t="s">
        <v>451</v>
      </c>
      <c r="Q71" s="2" t="s">
        <v>591</v>
      </c>
      <c r="R71" s="5" t="str">
        <f t="shared" si="5"/>
        <v>20180608-Str-Sd-Wool01-Uvpo1-M1000-D120-T00000-G03-R02-0280.JPG</v>
      </c>
    </row>
    <row r="72" spans="1:18" x14ac:dyDescent="0.2">
      <c r="A72" s="5" t="s">
        <v>592</v>
      </c>
      <c r="B72" s="5" t="str">
        <f t="shared" si="4"/>
        <v>20180608</v>
      </c>
      <c r="C72" s="5" t="s">
        <v>19</v>
      </c>
      <c r="D72" s="5" t="s">
        <v>448</v>
      </c>
      <c r="E72" s="2" t="s">
        <v>21</v>
      </c>
      <c r="F72" s="2" t="s">
        <v>22</v>
      </c>
      <c r="G72" s="2" t="s">
        <v>23</v>
      </c>
      <c r="H72" s="2" t="s">
        <v>449</v>
      </c>
      <c r="I72" s="1" t="s">
        <v>450</v>
      </c>
      <c r="J72" s="2" t="s">
        <v>22</v>
      </c>
      <c r="K72" s="3" t="str">
        <f>IF(F72="NA","0000",IF(F72="A04","1000",IF(F72="A03","0700",IF(F72="A02","0500",IF(F72="A01","0200",ERROR)))))</f>
        <v>0000</v>
      </c>
      <c r="L72" s="3" t="str">
        <f t="shared" si="3"/>
        <v>000</v>
      </c>
      <c r="M72" s="4">
        <v>0</v>
      </c>
      <c r="N72" s="3">
        <v>3</v>
      </c>
      <c r="O72" s="3">
        <v>3</v>
      </c>
      <c r="P72" s="1" t="s">
        <v>451</v>
      </c>
      <c r="Q72" s="2" t="s">
        <v>593</v>
      </c>
      <c r="R72" s="5" t="str">
        <f t="shared" si="5"/>
        <v>20180608-Str-Sd-Cott01-Ndata-M0000-D000-T00000-G03-R03-0281.JPG</v>
      </c>
    </row>
    <row r="73" spans="1:18" x14ac:dyDescent="0.2">
      <c r="A73" s="5" t="s">
        <v>594</v>
      </c>
      <c r="B73" s="5" t="str">
        <f t="shared" si="4"/>
        <v>20180608</v>
      </c>
      <c r="C73" s="5" t="s">
        <v>19</v>
      </c>
      <c r="D73" s="5" t="s">
        <v>448</v>
      </c>
      <c r="E73" s="2" t="s">
        <v>27</v>
      </c>
      <c r="F73" s="2" t="s">
        <v>22</v>
      </c>
      <c r="G73" s="2" t="s">
        <v>23</v>
      </c>
      <c r="H73" s="2" t="s">
        <v>449</v>
      </c>
      <c r="I73" s="1" t="s">
        <v>450</v>
      </c>
      <c r="J73" s="2" t="s">
        <v>22</v>
      </c>
      <c r="K73" s="3" t="str">
        <f>IF(F73="NA","0000",IF(F73="A04","1000",IF(F73="A03","0700",IF(F73="A02","0500",IF(F73="A01","0200",ERROR)))))</f>
        <v>0000</v>
      </c>
      <c r="L73" s="3" t="str">
        <f t="shared" si="3"/>
        <v>000</v>
      </c>
      <c r="M73" s="4">
        <v>0</v>
      </c>
      <c r="N73" s="3">
        <v>3</v>
      </c>
      <c r="O73" s="3">
        <v>3</v>
      </c>
      <c r="P73" s="1" t="s">
        <v>451</v>
      </c>
      <c r="Q73" s="2" t="s">
        <v>595</v>
      </c>
      <c r="R73" s="5" t="str">
        <f t="shared" si="5"/>
        <v>20180608-Str-Sd-Wool01-Ndata-M0000-D000-T00000-G03-R03-0282.JPG</v>
      </c>
    </row>
    <row r="74" spans="1:18" x14ac:dyDescent="0.2">
      <c r="A74" s="5" t="s">
        <v>596</v>
      </c>
      <c r="B74" s="5" t="str">
        <f t="shared" si="4"/>
        <v>20180608</v>
      </c>
      <c r="C74" s="5" t="s">
        <v>19</v>
      </c>
      <c r="D74" s="5" t="s">
        <v>448</v>
      </c>
      <c r="E74" s="2" t="s">
        <v>21</v>
      </c>
      <c r="F74" s="2" t="s">
        <v>456</v>
      </c>
      <c r="G74" s="2" t="s">
        <v>31</v>
      </c>
      <c r="H74" s="2" t="s">
        <v>449</v>
      </c>
      <c r="I74" s="1" t="s">
        <v>450</v>
      </c>
      <c r="J74" s="2">
        <v>120</v>
      </c>
      <c r="K74" s="3" t="str">
        <f>IF(F74="NA","0000",IF(F74="A04","1000",IF(F74="A03","0700",IF(F74="A02","0500",IF(F74="A01","0200",ERROR)))))</f>
        <v>1000</v>
      </c>
      <c r="L74" s="3" t="str">
        <f t="shared" si="3"/>
        <v>120</v>
      </c>
      <c r="M74" s="4">
        <v>0</v>
      </c>
      <c r="N74" s="3">
        <v>3</v>
      </c>
      <c r="O74" s="3">
        <v>3</v>
      </c>
      <c r="P74" s="1" t="s">
        <v>451</v>
      </c>
      <c r="Q74" s="2" t="s">
        <v>597</v>
      </c>
      <c r="R74" s="5" t="str">
        <f t="shared" si="5"/>
        <v>20180608-Str-Sd-Cott01-Uvpo1-M1000-D120-T00000-G03-R03-0283.JPG</v>
      </c>
    </row>
    <row r="75" spans="1:18" x14ac:dyDescent="0.2">
      <c r="A75" s="5" t="s">
        <v>598</v>
      </c>
      <c r="B75" s="5" t="str">
        <f t="shared" si="4"/>
        <v>20180608</v>
      </c>
      <c r="C75" s="5" t="s">
        <v>19</v>
      </c>
      <c r="D75" s="5" t="s">
        <v>448</v>
      </c>
      <c r="E75" s="2" t="s">
        <v>21</v>
      </c>
      <c r="F75" s="2" t="s">
        <v>456</v>
      </c>
      <c r="G75" s="2" t="s">
        <v>31</v>
      </c>
      <c r="H75" s="2" t="s">
        <v>449</v>
      </c>
      <c r="I75" s="1" t="s">
        <v>450</v>
      </c>
      <c r="J75" s="2">
        <v>120</v>
      </c>
      <c r="K75" s="3" t="str">
        <f>IF(F75="NA","0000",IF(F75="A04","1000",IF(F75="A03","0700",IF(F75="A02","0500",IF(F75="A01","0200",ERROR)))))</f>
        <v>1000</v>
      </c>
      <c r="L75" s="3" t="str">
        <f t="shared" si="3"/>
        <v>120</v>
      </c>
      <c r="M75" s="4">
        <v>0</v>
      </c>
      <c r="N75" s="3">
        <v>3</v>
      </c>
      <c r="O75" s="3">
        <v>3</v>
      </c>
      <c r="P75" s="1" t="s">
        <v>451</v>
      </c>
      <c r="Q75" s="2" t="s">
        <v>599</v>
      </c>
      <c r="R75" s="5" t="str">
        <f t="shared" si="5"/>
        <v>20180608-Str-Sd-Cott01-Uvpo1-M1000-D120-T00000-G03-R03-0284.JPG</v>
      </c>
    </row>
    <row r="76" spans="1:18" x14ac:dyDescent="0.2">
      <c r="A76" s="5" t="s">
        <v>600</v>
      </c>
      <c r="B76" s="5" t="str">
        <f t="shared" si="4"/>
        <v>20180608</v>
      </c>
      <c r="C76" s="5" t="s">
        <v>19</v>
      </c>
      <c r="D76" s="5" t="s">
        <v>448</v>
      </c>
      <c r="E76" s="2" t="s">
        <v>27</v>
      </c>
      <c r="F76" s="2" t="s">
        <v>456</v>
      </c>
      <c r="G76" s="2" t="s">
        <v>31</v>
      </c>
      <c r="H76" s="2" t="s">
        <v>449</v>
      </c>
      <c r="I76" s="1" t="s">
        <v>450</v>
      </c>
      <c r="J76" s="2">
        <v>120</v>
      </c>
      <c r="K76" s="3" t="str">
        <f>IF(F76="NA","0000",IF(F76="A04","1000",IF(F76="A03","0700",IF(F76="A02","0500",IF(F76="A01","0200",ERROR)))))</f>
        <v>1000</v>
      </c>
      <c r="L76" s="3" t="str">
        <f t="shared" si="3"/>
        <v>120</v>
      </c>
      <c r="M76" s="4">
        <v>0</v>
      </c>
      <c r="N76" s="3">
        <v>3</v>
      </c>
      <c r="O76" s="3">
        <v>3</v>
      </c>
      <c r="P76" s="1" t="s">
        <v>451</v>
      </c>
      <c r="Q76" s="2" t="s">
        <v>601</v>
      </c>
      <c r="R76" s="5" t="str">
        <f t="shared" si="5"/>
        <v>20180608-Str-Sd-Wool01-Uvpo1-M1000-D120-T00000-G03-R03-0285.JPG</v>
      </c>
    </row>
    <row r="77" spans="1:18" x14ac:dyDescent="0.2">
      <c r="A77" s="5" t="s">
        <v>602</v>
      </c>
      <c r="B77" s="5" t="str">
        <f t="shared" si="4"/>
        <v>20180608</v>
      </c>
      <c r="C77" s="5" t="s">
        <v>19</v>
      </c>
      <c r="D77" s="5" t="s">
        <v>448</v>
      </c>
      <c r="E77" s="2" t="s">
        <v>21</v>
      </c>
      <c r="F77" s="2" t="s">
        <v>22</v>
      </c>
      <c r="G77" s="2" t="s">
        <v>23</v>
      </c>
      <c r="H77" s="2" t="s">
        <v>449</v>
      </c>
      <c r="I77" s="1" t="s">
        <v>450</v>
      </c>
      <c r="J77" s="2" t="s">
        <v>22</v>
      </c>
      <c r="K77" s="3" t="str">
        <f>IF(F77="NA","0000",IF(F77="A04","1000",IF(F77="A03","0700",IF(F77="A02","0500",IF(F77="A01","0200",ERROR)))))</f>
        <v>0000</v>
      </c>
      <c r="L77" s="3" t="str">
        <f t="shared" si="3"/>
        <v>000</v>
      </c>
      <c r="M77" s="4">
        <v>0</v>
      </c>
      <c r="N77" s="3">
        <v>3</v>
      </c>
      <c r="O77" s="3">
        <v>4</v>
      </c>
      <c r="P77" s="1" t="s">
        <v>451</v>
      </c>
      <c r="Q77" s="2" t="s">
        <v>603</v>
      </c>
      <c r="R77" s="5" t="str">
        <f t="shared" si="5"/>
        <v>20180608-Str-Sd-Cott01-Ndata-M0000-D000-T00000-G03-R04-0286.JPG</v>
      </c>
    </row>
    <row r="78" spans="1:18" x14ac:dyDescent="0.2">
      <c r="A78" s="5" t="s">
        <v>604</v>
      </c>
      <c r="B78" s="5" t="str">
        <f t="shared" si="4"/>
        <v>20180608</v>
      </c>
      <c r="C78" s="5" t="s">
        <v>19</v>
      </c>
      <c r="D78" s="5" t="s">
        <v>448</v>
      </c>
      <c r="E78" s="2" t="s">
        <v>27</v>
      </c>
      <c r="F78" s="2" t="s">
        <v>22</v>
      </c>
      <c r="G78" s="2" t="s">
        <v>23</v>
      </c>
      <c r="H78" s="2" t="s">
        <v>449</v>
      </c>
      <c r="I78" s="1" t="s">
        <v>450</v>
      </c>
      <c r="J78" s="2" t="s">
        <v>22</v>
      </c>
      <c r="K78" s="3" t="str">
        <f>IF(F78="NA","0000",IF(F78="A04","1000",IF(F78="A03","0700",IF(F78="A02","0500",IF(F78="A01","0200",ERROR)))))</f>
        <v>0000</v>
      </c>
      <c r="L78" s="3" t="str">
        <f t="shared" si="3"/>
        <v>000</v>
      </c>
      <c r="M78" s="4">
        <v>0</v>
      </c>
      <c r="N78" s="3">
        <v>3</v>
      </c>
      <c r="O78" s="3">
        <v>4</v>
      </c>
      <c r="P78" s="1" t="s">
        <v>451</v>
      </c>
      <c r="Q78" s="2" t="s">
        <v>605</v>
      </c>
      <c r="R78" s="5" t="str">
        <f t="shared" si="5"/>
        <v>20180608-Str-Sd-Wool01-Ndata-M0000-D000-T00000-G03-R04-0287.JPG</v>
      </c>
    </row>
    <row r="79" spans="1:18" x14ac:dyDescent="0.2">
      <c r="A79" s="5" t="s">
        <v>606</v>
      </c>
      <c r="B79" s="5" t="str">
        <f t="shared" si="4"/>
        <v>20180608</v>
      </c>
      <c r="C79" s="5" t="s">
        <v>19</v>
      </c>
      <c r="D79" s="5" t="s">
        <v>448</v>
      </c>
      <c r="E79" s="2" t="s">
        <v>21</v>
      </c>
      <c r="F79" s="2" t="s">
        <v>456</v>
      </c>
      <c r="G79" s="2" t="s">
        <v>31</v>
      </c>
      <c r="H79" s="2" t="s">
        <v>449</v>
      </c>
      <c r="I79" s="1" t="s">
        <v>450</v>
      </c>
      <c r="J79" s="2">
        <v>120</v>
      </c>
      <c r="K79" s="3" t="str">
        <f>IF(F79="NA","0000",IF(F79="A04","1000",IF(F79="A03","0700",IF(F79="A02","0500",IF(F79="A01","0200",ERROR)))))</f>
        <v>1000</v>
      </c>
      <c r="L79" s="3" t="str">
        <f t="shared" si="3"/>
        <v>120</v>
      </c>
      <c r="M79" s="4">
        <v>0</v>
      </c>
      <c r="N79" s="3">
        <v>3</v>
      </c>
      <c r="O79" s="3">
        <v>4</v>
      </c>
      <c r="P79" s="1" t="s">
        <v>451</v>
      </c>
      <c r="Q79" s="2" t="s">
        <v>607</v>
      </c>
      <c r="R79" s="5" t="str">
        <f t="shared" si="5"/>
        <v>20180608-Str-Sd-Cott01-Uvpo1-M1000-D120-T00000-G03-R04-0288.JPG</v>
      </c>
    </row>
    <row r="80" spans="1:18" x14ac:dyDescent="0.2">
      <c r="A80" s="5" t="s">
        <v>608</v>
      </c>
      <c r="B80" s="5" t="str">
        <f t="shared" si="4"/>
        <v>20180608</v>
      </c>
      <c r="C80" s="5" t="s">
        <v>19</v>
      </c>
      <c r="D80" s="5" t="s">
        <v>448</v>
      </c>
      <c r="E80" s="2" t="s">
        <v>21</v>
      </c>
      <c r="F80" s="2" t="s">
        <v>456</v>
      </c>
      <c r="G80" s="2" t="s">
        <v>31</v>
      </c>
      <c r="H80" s="2" t="s">
        <v>449</v>
      </c>
      <c r="I80" s="1" t="s">
        <v>450</v>
      </c>
      <c r="J80" s="2">
        <v>120</v>
      </c>
      <c r="K80" s="3" t="str">
        <f>IF(F80="NA","0000",IF(F80="A04","1000",IF(F80="A03","0700",IF(F80="A02","0500",IF(F80="A01","0200",ERROR)))))</f>
        <v>1000</v>
      </c>
      <c r="L80" s="3" t="str">
        <f t="shared" si="3"/>
        <v>120</v>
      </c>
      <c r="M80" s="4">
        <v>0</v>
      </c>
      <c r="N80" s="3">
        <v>3</v>
      </c>
      <c r="O80" s="3">
        <v>4</v>
      </c>
      <c r="P80" s="1" t="s">
        <v>451</v>
      </c>
      <c r="Q80" s="2" t="s">
        <v>609</v>
      </c>
      <c r="R80" s="5" t="str">
        <f t="shared" si="5"/>
        <v>20180608-Str-Sd-Cott01-Uvpo1-M1000-D120-T00000-G03-R04-0289.JPG</v>
      </c>
    </row>
    <row r="81" spans="1:18" x14ac:dyDescent="0.2">
      <c r="A81" s="5" t="s">
        <v>610</v>
      </c>
      <c r="B81" s="5" t="str">
        <f t="shared" si="4"/>
        <v>20180608</v>
      </c>
      <c r="C81" s="5" t="s">
        <v>19</v>
      </c>
      <c r="D81" s="5" t="s">
        <v>448</v>
      </c>
      <c r="E81" s="2" t="s">
        <v>27</v>
      </c>
      <c r="F81" s="2" t="s">
        <v>456</v>
      </c>
      <c r="G81" s="2" t="s">
        <v>31</v>
      </c>
      <c r="H81" s="2" t="s">
        <v>449</v>
      </c>
      <c r="I81" s="1" t="s">
        <v>450</v>
      </c>
      <c r="J81" s="2">
        <v>120</v>
      </c>
      <c r="K81" s="3" t="str">
        <f>IF(F81="NA","0000",IF(F81="A04","1000",IF(F81="A03","0700",IF(F81="A02","0500",IF(F81="A01","0200",ERROR)))))</f>
        <v>1000</v>
      </c>
      <c r="L81" s="3" t="str">
        <f t="shared" si="3"/>
        <v>120</v>
      </c>
      <c r="M81" s="4">
        <v>0</v>
      </c>
      <c r="N81" s="3">
        <v>3</v>
      </c>
      <c r="O81" s="3">
        <v>4</v>
      </c>
      <c r="P81" s="1" t="s">
        <v>451</v>
      </c>
      <c r="Q81" s="2" t="s">
        <v>611</v>
      </c>
      <c r="R81" s="5" t="str">
        <f t="shared" si="5"/>
        <v>20180608-Str-Sd-Wool01-Uvpo1-M1000-D120-T00000-G03-R04-0290.JPG</v>
      </c>
    </row>
    <row r="82" spans="1:18" x14ac:dyDescent="0.2">
      <c r="A82" s="5" t="s">
        <v>612</v>
      </c>
      <c r="B82" s="5" t="str">
        <f t="shared" si="4"/>
        <v>20180608</v>
      </c>
      <c r="C82" s="5" t="s">
        <v>19</v>
      </c>
      <c r="D82" s="5" t="s">
        <v>448</v>
      </c>
      <c r="E82" s="2" t="s">
        <v>21</v>
      </c>
      <c r="F82" s="2" t="s">
        <v>22</v>
      </c>
      <c r="G82" s="2" t="s">
        <v>23</v>
      </c>
      <c r="H82" s="2" t="s">
        <v>449</v>
      </c>
      <c r="I82" s="1" t="s">
        <v>450</v>
      </c>
      <c r="J82" s="2" t="s">
        <v>22</v>
      </c>
      <c r="K82" s="3" t="str">
        <f>IF(F82="NA","0000",IF(F82="A04","1000",IF(F82="A03","0700",IF(F82="A02","0500",IF(F82="A01","0200",ERROR)))))</f>
        <v>0000</v>
      </c>
      <c r="L82" s="3" t="str">
        <f t="shared" si="3"/>
        <v>000</v>
      </c>
      <c r="M82" s="4">
        <v>0</v>
      </c>
      <c r="N82" s="3">
        <v>3</v>
      </c>
      <c r="O82" s="3">
        <v>5</v>
      </c>
      <c r="P82" s="1" t="s">
        <v>451</v>
      </c>
      <c r="Q82" s="2" t="s">
        <v>613</v>
      </c>
      <c r="R82" s="5" t="str">
        <f t="shared" si="5"/>
        <v>20180608-Str-Sd-Cott01-Ndata-M0000-D000-T00000-G03-R05-0291.JPG</v>
      </c>
    </row>
    <row r="83" spans="1:18" x14ac:dyDescent="0.2">
      <c r="A83" s="5" t="s">
        <v>614</v>
      </c>
      <c r="B83" s="5" t="str">
        <f t="shared" si="4"/>
        <v>20180608</v>
      </c>
      <c r="C83" s="5" t="s">
        <v>19</v>
      </c>
      <c r="D83" s="5" t="s">
        <v>448</v>
      </c>
      <c r="E83" s="2" t="s">
        <v>27</v>
      </c>
      <c r="F83" s="2" t="s">
        <v>22</v>
      </c>
      <c r="G83" s="2" t="s">
        <v>23</v>
      </c>
      <c r="H83" s="2" t="s">
        <v>449</v>
      </c>
      <c r="I83" s="1" t="s">
        <v>450</v>
      </c>
      <c r="J83" s="2" t="s">
        <v>22</v>
      </c>
      <c r="K83" s="3" t="str">
        <f>IF(F83="NA","0000",IF(F83="A04","1000",IF(F83="A03","0700",IF(F83="A02","0500",IF(F83="A01","0200",ERROR)))))</f>
        <v>0000</v>
      </c>
      <c r="L83" s="3" t="str">
        <f t="shared" si="3"/>
        <v>000</v>
      </c>
      <c r="M83" s="4">
        <v>0</v>
      </c>
      <c r="N83" s="3">
        <v>3</v>
      </c>
      <c r="O83" s="3">
        <v>5</v>
      </c>
      <c r="P83" s="1" t="s">
        <v>451</v>
      </c>
      <c r="Q83" s="2" t="s">
        <v>615</v>
      </c>
      <c r="R83" s="5" t="str">
        <f t="shared" si="5"/>
        <v>20180608-Str-Sd-Wool01-Ndata-M0000-D000-T00000-G03-R05-0292.JPG</v>
      </c>
    </row>
    <row r="84" spans="1:18" x14ac:dyDescent="0.2">
      <c r="A84" s="5" t="s">
        <v>616</v>
      </c>
      <c r="B84" s="5" t="str">
        <f t="shared" si="4"/>
        <v>20180608</v>
      </c>
      <c r="C84" s="5" t="s">
        <v>19</v>
      </c>
      <c r="D84" s="5" t="s">
        <v>448</v>
      </c>
      <c r="E84" s="2" t="s">
        <v>21</v>
      </c>
      <c r="F84" s="2" t="s">
        <v>456</v>
      </c>
      <c r="G84" s="2" t="s">
        <v>31</v>
      </c>
      <c r="H84" s="2" t="s">
        <v>449</v>
      </c>
      <c r="I84" s="1" t="s">
        <v>450</v>
      </c>
      <c r="J84" s="2">
        <v>120</v>
      </c>
      <c r="K84" s="3" t="str">
        <f>IF(F84="NA","0000",IF(F84="A04","1000",IF(F84="A03","0700",IF(F84="A02","0500",IF(F84="A01","0200",ERROR)))))</f>
        <v>1000</v>
      </c>
      <c r="L84" s="3" t="str">
        <f t="shared" si="3"/>
        <v>120</v>
      </c>
      <c r="M84" s="4">
        <v>0</v>
      </c>
      <c r="N84" s="3">
        <v>3</v>
      </c>
      <c r="O84" s="3">
        <v>5</v>
      </c>
      <c r="P84" s="1" t="s">
        <v>451</v>
      </c>
      <c r="Q84" s="2" t="s">
        <v>617</v>
      </c>
      <c r="R84" s="5" t="str">
        <f t="shared" si="5"/>
        <v>20180608-Str-Sd-Cott01-Uvpo1-M1000-D120-T00000-G03-R05-0293.JPG</v>
      </c>
    </row>
    <row r="85" spans="1:18" x14ac:dyDescent="0.2">
      <c r="A85" s="5" t="s">
        <v>618</v>
      </c>
      <c r="B85" s="5" t="str">
        <f t="shared" si="4"/>
        <v>20180608</v>
      </c>
      <c r="C85" s="5" t="s">
        <v>19</v>
      </c>
      <c r="D85" s="5" t="s">
        <v>448</v>
      </c>
      <c r="E85" s="2" t="s">
        <v>21</v>
      </c>
      <c r="F85" s="2" t="s">
        <v>456</v>
      </c>
      <c r="G85" s="2" t="s">
        <v>31</v>
      </c>
      <c r="H85" s="2" t="s">
        <v>449</v>
      </c>
      <c r="I85" s="1" t="s">
        <v>450</v>
      </c>
      <c r="J85" s="2">
        <v>120</v>
      </c>
      <c r="K85" s="3" t="str">
        <f>IF(F85="NA","0000",IF(F85="A04","1000",IF(F85="A03","0700",IF(F85="A02","0500",IF(F85="A01","0200",ERROR)))))</f>
        <v>1000</v>
      </c>
      <c r="L85" s="3" t="str">
        <f t="shared" si="3"/>
        <v>120</v>
      </c>
      <c r="M85" s="4">
        <v>0</v>
      </c>
      <c r="N85" s="3">
        <v>3</v>
      </c>
      <c r="O85" s="3">
        <v>5</v>
      </c>
      <c r="P85" s="1" t="s">
        <v>451</v>
      </c>
      <c r="Q85" s="2" t="s">
        <v>619</v>
      </c>
      <c r="R85" s="5" t="str">
        <f t="shared" si="5"/>
        <v>20180608-Str-Sd-Cott01-Uvpo1-M1000-D120-T00000-G03-R05-0294.JPG</v>
      </c>
    </row>
    <row r="86" spans="1:18" x14ac:dyDescent="0.2">
      <c r="A86" s="5" t="s">
        <v>620</v>
      </c>
      <c r="B86" s="5" t="str">
        <f t="shared" si="4"/>
        <v>20180608</v>
      </c>
      <c r="C86" s="5" t="s">
        <v>19</v>
      </c>
      <c r="D86" s="5" t="s">
        <v>448</v>
      </c>
      <c r="E86" s="2" t="s">
        <v>27</v>
      </c>
      <c r="F86" s="2" t="s">
        <v>456</v>
      </c>
      <c r="G86" s="2" t="s">
        <v>31</v>
      </c>
      <c r="H86" s="2" t="s">
        <v>449</v>
      </c>
      <c r="I86" s="1" t="s">
        <v>450</v>
      </c>
      <c r="J86" s="2">
        <v>120</v>
      </c>
      <c r="K86" s="3" t="str">
        <f>IF(F86="NA","0000",IF(F86="A04","1000",IF(F86="A03","0700",IF(F86="A02","0500",IF(F86="A01","0200",ERROR)))))</f>
        <v>1000</v>
      </c>
      <c r="L86" s="3" t="str">
        <f t="shared" si="3"/>
        <v>120</v>
      </c>
      <c r="M86" s="4">
        <v>0</v>
      </c>
      <c r="N86" s="3">
        <v>3</v>
      </c>
      <c r="O86" s="3">
        <v>5</v>
      </c>
      <c r="P86" s="1" t="s">
        <v>451</v>
      </c>
      <c r="Q86" s="2" t="s">
        <v>621</v>
      </c>
      <c r="R86" s="5" t="str">
        <f t="shared" si="5"/>
        <v>20180608-Str-Sd-Wool01-Uvpo1-M1000-D120-T00000-G03-R05-0295.JPG</v>
      </c>
    </row>
    <row r="87" spans="1:18" x14ac:dyDescent="0.2">
      <c r="A87" s="5" t="s">
        <v>622</v>
      </c>
      <c r="B87" s="5" t="str">
        <f t="shared" si="4"/>
        <v>20180608</v>
      </c>
      <c r="C87" s="5" t="s">
        <v>19</v>
      </c>
      <c r="D87" s="5" t="s">
        <v>448</v>
      </c>
      <c r="E87" s="2" t="s">
        <v>21</v>
      </c>
      <c r="F87" s="2" t="s">
        <v>22</v>
      </c>
      <c r="G87" s="2" t="s">
        <v>23</v>
      </c>
      <c r="H87" s="2" t="s">
        <v>449</v>
      </c>
      <c r="I87" s="1" t="s">
        <v>450</v>
      </c>
      <c r="J87" s="2" t="s">
        <v>22</v>
      </c>
      <c r="K87" s="3" t="str">
        <f>IF(F87="NA","0000",IF(F87="A04","1000",IF(F87="A03","0700",IF(F87="A02","0500",IF(F87="A01","0200",ERROR)))))</f>
        <v>0000</v>
      </c>
      <c r="L87" s="3" t="str">
        <f t="shared" si="3"/>
        <v>000</v>
      </c>
      <c r="M87" s="4">
        <v>0</v>
      </c>
      <c r="N87" s="3">
        <v>3</v>
      </c>
      <c r="O87" s="3">
        <v>6</v>
      </c>
      <c r="P87" s="1" t="s">
        <v>451</v>
      </c>
      <c r="Q87" s="2" t="s">
        <v>623</v>
      </c>
      <c r="R87" s="5" t="str">
        <f t="shared" si="5"/>
        <v>20180608-Str-Sd-Cott01-Ndata-M0000-D000-T00000-G03-R06-0296.JPG</v>
      </c>
    </row>
    <row r="88" spans="1:18" x14ac:dyDescent="0.2">
      <c r="A88" s="5" t="s">
        <v>624</v>
      </c>
      <c r="B88" s="5" t="str">
        <f t="shared" si="4"/>
        <v>20180608</v>
      </c>
      <c r="C88" s="5" t="s">
        <v>19</v>
      </c>
      <c r="D88" s="5" t="s">
        <v>448</v>
      </c>
      <c r="E88" s="2" t="s">
        <v>27</v>
      </c>
      <c r="F88" s="2" t="s">
        <v>22</v>
      </c>
      <c r="G88" s="2" t="s">
        <v>23</v>
      </c>
      <c r="H88" s="2" t="s">
        <v>449</v>
      </c>
      <c r="I88" s="1" t="s">
        <v>450</v>
      </c>
      <c r="J88" s="2" t="s">
        <v>22</v>
      </c>
      <c r="K88" s="3" t="str">
        <f>IF(F88="NA","0000",IF(F88="A04","1000",IF(F88="A03","0700",IF(F88="A02","0500",IF(F88="A01","0200",ERROR)))))</f>
        <v>0000</v>
      </c>
      <c r="L88" s="3" t="str">
        <f t="shared" si="3"/>
        <v>000</v>
      </c>
      <c r="M88" s="4">
        <v>0</v>
      </c>
      <c r="N88" s="3">
        <v>3</v>
      </c>
      <c r="O88" s="3">
        <v>6</v>
      </c>
      <c r="P88" s="1" t="s">
        <v>451</v>
      </c>
      <c r="Q88" s="2" t="s">
        <v>625</v>
      </c>
      <c r="R88" s="5" t="str">
        <f t="shared" si="5"/>
        <v>20180608-Str-Sd-Wool01-Ndata-M0000-D000-T00000-G03-R06-0297.JPG</v>
      </c>
    </row>
    <row r="89" spans="1:18" x14ac:dyDescent="0.2">
      <c r="A89" s="5" t="s">
        <v>626</v>
      </c>
      <c r="B89" s="5" t="str">
        <f t="shared" si="4"/>
        <v>20180608</v>
      </c>
      <c r="C89" s="5" t="s">
        <v>19</v>
      </c>
      <c r="D89" s="5" t="s">
        <v>448</v>
      </c>
      <c r="E89" s="2" t="s">
        <v>21</v>
      </c>
      <c r="F89" s="2" t="s">
        <v>456</v>
      </c>
      <c r="G89" s="2" t="s">
        <v>31</v>
      </c>
      <c r="H89" s="2" t="s">
        <v>449</v>
      </c>
      <c r="I89" s="1" t="s">
        <v>450</v>
      </c>
      <c r="J89" s="2">
        <v>120</v>
      </c>
      <c r="K89" s="3" t="str">
        <f>IF(F89="NA","0000",IF(F89="A04","1000",IF(F89="A03","0700",IF(F89="A02","0500",IF(F89="A01","0200",ERROR)))))</f>
        <v>1000</v>
      </c>
      <c r="L89" s="3" t="str">
        <f t="shared" si="3"/>
        <v>120</v>
      </c>
      <c r="M89" s="4">
        <v>0</v>
      </c>
      <c r="N89" s="3">
        <v>3</v>
      </c>
      <c r="O89" s="3">
        <v>6</v>
      </c>
      <c r="P89" s="1" t="s">
        <v>451</v>
      </c>
      <c r="Q89" s="2" t="s">
        <v>627</v>
      </c>
      <c r="R89" s="5" t="str">
        <f t="shared" si="5"/>
        <v>20180608-Str-Sd-Cott01-Uvpo1-M1000-D120-T00000-G03-R06-0298.JPG</v>
      </c>
    </row>
    <row r="90" spans="1:18" x14ac:dyDescent="0.2">
      <c r="A90" s="5" t="s">
        <v>628</v>
      </c>
      <c r="B90" s="5" t="str">
        <f t="shared" si="4"/>
        <v>20180608</v>
      </c>
      <c r="C90" s="5" t="s">
        <v>19</v>
      </c>
      <c r="D90" s="5" t="s">
        <v>448</v>
      </c>
      <c r="E90" s="2" t="s">
        <v>21</v>
      </c>
      <c r="F90" s="2" t="s">
        <v>456</v>
      </c>
      <c r="G90" s="2" t="s">
        <v>31</v>
      </c>
      <c r="H90" s="2" t="s">
        <v>449</v>
      </c>
      <c r="I90" s="1" t="s">
        <v>450</v>
      </c>
      <c r="J90" s="2">
        <v>120</v>
      </c>
      <c r="K90" s="3" t="str">
        <f>IF(F90="NA","0000",IF(F90="A04","1000",IF(F90="A03","0700",IF(F90="A02","0500",IF(F90="A01","0200",ERROR)))))</f>
        <v>1000</v>
      </c>
      <c r="L90" s="3" t="str">
        <f t="shared" si="3"/>
        <v>120</v>
      </c>
      <c r="M90" s="4">
        <v>0</v>
      </c>
      <c r="N90" s="3">
        <v>3</v>
      </c>
      <c r="O90" s="3">
        <v>6</v>
      </c>
      <c r="P90" s="1" t="s">
        <v>451</v>
      </c>
      <c r="Q90" s="2" t="s">
        <v>629</v>
      </c>
      <c r="R90" s="5" t="str">
        <f t="shared" si="5"/>
        <v>20180608-Str-Sd-Cott01-Uvpo1-M1000-D120-T00000-G03-R06-0299.JPG</v>
      </c>
    </row>
    <row r="91" spans="1:18" x14ac:dyDescent="0.2">
      <c r="A91" s="5" t="s">
        <v>630</v>
      </c>
      <c r="B91" s="5" t="str">
        <f t="shared" si="4"/>
        <v>20180608</v>
      </c>
      <c r="C91" s="5" t="s">
        <v>19</v>
      </c>
      <c r="D91" s="5" t="s">
        <v>448</v>
      </c>
      <c r="E91" s="2" t="s">
        <v>27</v>
      </c>
      <c r="F91" s="2" t="s">
        <v>456</v>
      </c>
      <c r="G91" s="2" t="s">
        <v>31</v>
      </c>
      <c r="H91" s="2" t="s">
        <v>449</v>
      </c>
      <c r="I91" s="1" t="s">
        <v>450</v>
      </c>
      <c r="J91" s="2">
        <v>120</v>
      </c>
      <c r="K91" s="3" t="str">
        <f>IF(F91="NA","0000",IF(F91="A04","1000",IF(F91="A03","0700",IF(F91="A02","0500",IF(F91="A01","0200",ERROR)))))</f>
        <v>1000</v>
      </c>
      <c r="L91" s="3" t="str">
        <f t="shared" si="3"/>
        <v>120</v>
      </c>
      <c r="M91" s="4">
        <v>0</v>
      </c>
      <c r="N91" s="3">
        <v>3</v>
      </c>
      <c r="O91" s="3">
        <v>6</v>
      </c>
      <c r="P91" s="1" t="s">
        <v>451</v>
      </c>
      <c r="Q91" s="2" t="s">
        <v>631</v>
      </c>
      <c r="R91" s="5" t="str">
        <f t="shared" si="5"/>
        <v>20180608-Str-Sd-Wool01-Uvpo1-M1000-D120-T00000-G03-R06-0300.JPG</v>
      </c>
    </row>
    <row r="92" spans="1:18" x14ac:dyDescent="0.2">
      <c r="A92" s="5" t="s">
        <v>632</v>
      </c>
      <c r="B92" s="5" t="str">
        <f t="shared" si="4"/>
        <v>20180608</v>
      </c>
      <c r="C92" s="5" t="s">
        <v>19</v>
      </c>
      <c r="D92" s="5" t="s">
        <v>448</v>
      </c>
      <c r="E92" s="2" t="s">
        <v>21</v>
      </c>
      <c r="F92" s="2" t="s">
        <v>22</v>
      </c>
      <c r="G92" s="2" t="s">
        <v>23</v>
      </c>
      <c r="H92" s="2" t="s">
        <v>449</v>
      </c>
      <c r="I92" s="1" t="s">
        <v>450</v>
      </c>
      <c r="J92" s="2" t="s">
        <v>22</v>
      </c>
      <c r="K92" s="3" t="str">
        <f>IF(F92="NA","0000",IF(F92="A04","1000",IF(F92="A03","0700",IF(F92="A02","0500",IF(F92="A01","0200",ERROR)))))</f>
        <v>0000</v>
      </c>
      <c r="L92" s="3" t="str">
        <f t="shared" si="3"/>
        <v>000</v>
      </c>
      <c r="M92" s="4">
        <v>0</v>
      </c>
      <c r="N92" s="3">
        <v>4</v>
      </c>
      <c r="O92" s="3">
        <v>1</v>
      </c>
      <c r="P92" s="1" t="s">
        <v>451</v>
      </c>
      <c r="Q92" s="2" t="s">
        <v>633</v>
      </c>
      <c r="R92" s="5" t="str">
        <f t="shared" si="5"/>
        <v>20180608-Str-Sd-Cott01-Ndata-M0000-D000-T00000-G04-R01-0301.JPG</v>
      </c>
    </row>
    <row r="93" spans="1:18" x14ac:dyDescent="0.2">
      <c r="A93" s="5" t="s">
        <v>634</v>
      </c>
      <c r="B93" s="5" t="str">
        <f t="shared" si="4"/>
        <v>20180608</v>
      </c>
      <c r="C93" s="5" t="s">
        <v>19</v>
      </c>
      <c r="D93" s="5" t="s">
        <v>448</v>
      </c>
      <c r="E93" s="2" t="s">
        <v>27</v>
      </c>
      <c r="F93" s="2" t="s">
        <v>22</v>
      </c>
      <c r="G93" s="2" t="s">
        <v>23</v>
      </c>
      <c r="H93" s="2" t="s">
        <v>449</v>
      </c>
      <c r="I93" s="1" t="s">
        <v>450</v>
      </c>
      <c r="J93" s="2" t="s">
        <v>22</v>
      </c>
      <c r="K93" s="3" t="str">
        <f>IF(F93="NA","0000",IF(F93="A04","1000",IF(F93="A03","0700",IF(F93="A02","0500",IF(F93="A01","0200",ERROR)))))</f>
        <v>0000</v>
      </c>
      <c r="L93" s="3" t="str">
        <f t="shared" si="3"/>
        <v>000</v>
      </c>
      <c r="M93" s="4">
        <v>0</v>
      </c>
      <c r="N93" s="3">
        <v>4</v>
      </c>
      <c r="O93" s="3">
        <v>1</v>
      </c>
      <c r="P93" s="1" t="s">
        <v>451</v>
      </c>
      <c r="Q93" s="2" t="s">
        <v>635</v>
      </c>
      <c r="R93" s="5" t="str">
        <f t="shared" si="5"/>
        <v>20180608-Str-Sd-Wool01-Ndata-M0000-D000-T00000-G04-R01-0302.JPG</v>
      </c>
    </row>
    <row r="94" spans="1:18" x14ac:dyDescent="0.2">
      <c r="A94" s="5" t="s">
        <v>636</v>
      </c>
      <c r="B94" s="5" t="str">
        <f t="shared" si="4"/>
        <v>20180608</v>
      </c>
      <c r="C94" s="5" t="s">
        <v>19</v>
      </c>
      <c r="D94" s="5" t="s">
        <v>448</v>
      </c>
      <c r="E94" s="2" t="s">
        <v>21</v>
      </c>
      <c r="F94" s="2" t="s">
        <v>456</v>
      </c>
      <c r="G94" s="2" t="s">
        <v>31</v>
      </c>
      <c r="H94" s="2" t="s">
        <v>449</v>
      </c>
      <c r="I94" s="1" t="s">
        <v>450</v>
      </c>
      <c r="J94" s="2">
        <v>240</v>
      </c>
      <c r="K94" s="3" t="str">
        <f>IF(F94="NA","0000",IF(F94="A04","1000",IF(F94="A03","0700",IF(F94="A02","0500",IF(F94="A01","0200",ERROR)))))</f>
        <v>1000</v>
      </c>
      <c r="L94" s="3" t="str">
        <f t="shared" si="3"/>
        <v>240</v>
      </c>
      <c r="M94" s="4">
        <v>0</v>
      </c>
      <c r="N94" s="3">
        <v>4</v>
      </c>
      <c r="O94" s="3">
        <v>1</v>
      </c>
      <c r="P94" s="1" t="s">
        <v>451</v>
      </c>
      <c r="Q94" s="2" t="s">
        <v>637</v>
      </c>
      <c r="R94" s="5" t="str">
        <f t="shared" si="5"/>
        <v>20180608-Str-Sd-Cott01-Uvpo1-M1000-D240-T00000-G04-R01-0303.JPG</v>
      </c>
    </row>
    <row r="95" spans="1:18" x14ac:dyDescent="0.2">
      <c r="A95" s="5" t="s">
        <v>638</v>
      </c>
      <c r="B95" s="5" t="str">
        <f t="shared" si="4"/>
        <v>20180608</v>
      </c>
      <c r="C95" s="5" t="s">
        <v>19</v>
      </c>
      <c r="D95" s="5" t="s">
        <v>448</v>
      </c>
      <c r="E95" s="2" t="s">
        <v>21</v>
      </c>
      <c r="F95" s="2" t="s">
        <v>456</v>
      </c>
      <c r="G95" s="2" t="s">
        <v>31</v>
      </c>
      <c r="H95" s="2" t="s">
        <v>449</v>
      </c>
      <c r="I95" s="1" t="s">
        <v>450</v>
      </c>
      <c r="J95" s="2">
        <v>240</v>
      </c>
      <c r="K95" s="3" t="str">
        <f>IF(F95="NA","0000",IF(F95="A04","1000",IF(F95="A03","0700",IF(F95="A02","0500",IF(F95="A01","0200",ERROR)))))</f>
        <v>1000</v>
      </c>
      <c r="L95" s="3" t="str">
        <f t="shared" si="3"/>
        <v>240</v>
      </c>
      <c r="M95" s="4">
        <v>0</v>
      </c>
      <c r="N95" s="3">
        <v>4</v>
      </c>
      <c r="O95" s="3">
        <v>1</v>
      </c>
      <c r="P95" s="1" t="s">
        <v>451</v>
      </c>
      <c r="Q95" s="2" t="s">
        <v>639</v>
      </c>
      <c r="R95" s="5" t="str">
        <f t="shared" si="5"/>
        <v>20180608-Str-Sd-Cott01-Uvpo1-M1000-D240-T00000-G04-R01-0304.JPG</v>
      </c>
    </row>
    <row r="96" spans="1:18" x14ac:dyDescent="0.2">
      <c r="A96" s="5" t="s">
        <v>640</v>
      </c>
      <c r="B96" s="5" t="str">
        <f t="shared" si="4"/>
        <v>20180608</v>
      </c>
      <c r="C96" s="5" t="s">
        <v>19</v>
      </c>
      <c r="D96" s="5" t="s">
        <v>448</v>
      </c>
      <c r="E96" s="2" t="s">
        <v>27</v>
      </c>
      <c r="F96" s="2" t="s">
        <v>456</v>
      </c>
      <c r="G96" s="2" t="s">
        <v>31</v>
      </c>
      <c r="H96" s="2" t="s">
        <v>449</v>
      </c>
      <c r="I96" s="1" t="s">
        <v>450</v>
      </c>
      <c r="J96" s="2">
        <v>240</v>
      </c>
      <c r="K96" s="3" t="str">
        <f>IF(F96="NA","0000",IF(F96="A04","1000",IF(F96="A03","0700",IF(F96="A02","0500",IF(F96="A01","0200",ERROR)))))</f>
        <v>1000</v>
      </c>
      <c r="L96" s="3" t="str">
        <f t="shared" si="3"/>
        <v>240</v>
      </c>
      <c r="M96" s="4">
        <v>0</v>
      </c>
      <c r="N96" s="3">
        <v>4</v>
      </c>
      <c r="O96" s="3">
        <v>1</v>
      </c>
      <c r="P96" s="1" t="s">
        <v>451</v>
      </c>
      <c r="Q96" s="2" t="s">
        <v>641</v>
      </c>
      <c r="R96" s="5" t="str">
        <f t="shared" si="5"/>
        <v>20180608-Str-Sd-Wool01-Uvpo1-M1000-D240-T00000-G04-R01-0305.JPG</v>
      </c>
    </row>
    <row r="97" spans="1:18" x14ac:dyDescent="0.2">
      <c r="A97" s="5" t="s">
        <v>642</v>
      </c>
      <c r="B97" s="5" t="str">
        <f t="shared" si="4"/>
        <v>20180608</v>
      </c>
      <c r="C97" s="5" t="s">
        <v>19</v>
      </c>
      <c r="D97" s="5" t="s">
        <v>448</v>
      </c>
      <c r="E97" s="2" t="s">
        <v>21</v>
      </c>
      <c r="F97" s="2" t="s">
        <v>22</v>
      </c>
      <c r="G97" s="2" t="s">
        <v>23</v>
      </c>
      <c r="H97" s="2" t="s">
        <v>449</v>
      </c>
      <c r="I97" s="1" t="s">
        <v>450</v>
      </c>
      <c r="J97" s="2" t="s">
        <v>22</v>
      </c>
      <c r="K97" s="3" t="str">
        <f>IF(F97="NA","0000",IF(F97="A04","1000",IF(F97="A03","0700",IF(F97="A02","0500",IF(F97="A01","0200",ERROR)))))</f>
        <v>0000</v>
      </c>
      <c r="L97" s="3" t="str">
        <f t="shared" si="3"/>
        <v>000</v>
      </c>
      <c r="M97" s="4">
        <v>0</v>
      </c>
      <c r="N97" s="3">
        <v>4</v>
      </c>
      <c r="O97" s="3">
        <v>2</v>
      </c>
      <c r="P97" s="1" t="s">
        <v>451</v>
      </c>
      <c r="Q97" s="2" t="s">
        <v>643</v>
      </c>
      <c r="R97" s="5" t="str">
        <f t="shared" si="5"/>
        <v>20180608-Str-Sd-Cott01-Ndata-M0000-D000-T00000-G04-R02-0306.JPG</v>
      </c>
    </row>
    <row r="98" spans="1:18" x14ac:dyDescent="0.2">
      <c r="A98" s="5" t="s">
        <v>644</v>
      </c>
      <c r="B98" s="5" t="str">
        <f t="shared" si="4"/>
        <v>20180608</v>
      </c>
      <c r="C98" s="5" t="s">
        <v>19</v>
      </c>
      <c r="D98" s="5" t="s">
        <v>448</v>
      </c>
      <c r="E98" s="2" t="s">
        <v>27</v>
      </c>
      <c r="F98" s="2" t="s">
        <v>22</v>
      </c>
      <c r="G98" s="2" t="s">
        <v>23</v>
      </c>
      <c r="H98" s="2" t="s">
        <v>449</v>
      </c>
      <c r="I98" s="1" t="s">
        <v>450</v>
      </c>
      <c r="J98" s="2" t="s">
        <v>22</v>
      </c>
      <c r="K98" s="3" t="str">
        <f>IF(F98="NA","0000",IF(F98="A04","1000",IF(F98="A03","0700",IF(F98="A02","0500",IF(F98="A01","0200",ERROR)))))</f>
        <v>0000</v>
      </c>
      <c r="L98" s="3" t="str">
        <f t="shared" si="3"/>
        <v>000</v>
      </c>
      <c r="M98" s="4">
        <v>0</v>
      </c>
      <c r="N98" s="3">
        <v>4</v>
      </c>
      <c r="O98" s="3">
        <v>2</v>
      </c>
      <c r="P98" s="1" t="s">
        <v>451</v>
      </c>
      <c r="Q98" s="2" t="s">
        <v>645</v>
      </c>
      <c r="R98" s="5" t="str">
        <f t="shared" si="5"/>
        <v>20180608-Str-Sd-Wool01-Ndata-M0000-D000-T00000-G04-R02-0307.JPG</v>
      </c>
    </row>
    <row r="99" spans="1:18" x14ac:dyDescent="0.2">
      <c r="A99" s="5" t="s">
        <v>646</v>
      </c>
      <c r="B99" s="5" t="str">
        <f t="shared" si="4"/>
        <v>20180608</v>
      </c>
      <c r="C99" s="5" t="s">
        <v>19</v>
      </c>
      <c r="D99" s="5" t="s">
        <v>448</v>
      </c>
      <c r="E99" s="2" t="s">
        <v>21</v>
      </c>
      <c r="F99" s="2" t="s">
        <v>456</v>
      </c>
      <c r="G99" s="2" t="s">
        <v>31</v>
      </c>
      <c r="H99" s="2" t="s">
        <v>449</v>
      </c>
      <c r="I99" s="1" t="s">
        <v>450</v>
      </c>
      <c r="J99" s="2">
        <v>240</v>
      </c>
      <c r="K99" s="3" t="str">
        <f>IF(F99="NA","0000",IF(F99="A04","1000",IF(F99="A03","0700",IF(F99="A02","0500",IF(F99="A01","0200",ERROR)))))</f>
        <v>1000</v>
      </c>
      <c r="L99" s="3" t="str">
        <f t="shared" si="3"/>
        <v>240</v>
      </c>
      <c r="M99" s="4">
        <v>0</v>
      </c>
      <c r="N99" s="3">
        <v>4</v>
      </c>
      <c r="O99" s="3">
        <v>2</v>
      </c>
      <c r="P99" s="1" t="s">
        <v>451</v>
      </c>
      <c r="Q99" s="2" t="s">
        <v>647</v>
      </c>
      <c r="R99" s="5" t="str">
        <f t="shared" si="5"/>
        <v>20180608-Str-Sd-Cott01-Uvpo1-M1000-D240-T00000-G04-R02-0308.JPG</v>
      </c>
    </row>
    <row r="100" spans="1:18" x14ac:dyDescent="0.2">
      <c r="A100" s="5" t="s">
        <v>648</v>
      </c>
      <c r="B100" s="5" t="str">
        <f t="shared" si="4"/>
        <v>20180608</v>
      </c>
      <c r="C100" s="5" t="s">
        <v>19</v>
      </c>
      <c r="D100" s="5" t="s">
        <v>448</v>
      </c>
      <c r="E100" s="2" t="s">
        <v>21</v>
      </c>
      <c r="F100" s="2" t="s">
        <v>456</v>
      </c>
      <c r="G100" s="2" t="s">
        <v>31</v>
      </c>
      <c r="H100" s="2" t="s">
        <v>449</v>
      </c>
      <c r="I100" s="1" t="s">
        <v>450</v>
      </c>
      <c r="J100" s="2">
        <v>240</v>
      </c>
      <c r="K100" s="3" t="str">
        <f>IF(F100="NA","0000",IF(F100="A04","1000",IF(F100="A03","0700",IF(F100="A02","0500",IF(F100="A01","0200",ERROR)))))</f>
        <v>1000</v>
      </c>
      <c r="L100" s="3" t="str">
        <f t="shared" si="3"/>
        <v>240</v>
      </c>
      <c r="M100" s="4">
        <v>0</v>
      </c>
      <c r="N100" s="3">
        <v>4</v>
      </c>
      <c r="O100" s="3">
        <v>2</v>
      </c>
      <c r="P100" s="1" t="s">
        <v>451</v>
      </c>
      <c r="Q100" s="2" t="s">
        <v>649</v>
      </c>
      <c r="R100" s="5" t="str">
        <f t="shared" si="5"/>
        <v>20180608-Str-Sd-Cott01-Uvpo1-M1000-D240-T00000-G04-R02-0309.JPG</v>
      </c>
    </row>
    <row r="101" spans="1:18" x14ac:dyDescent="0.2">
      <c r="A101" s="5" t="s">
        <v>650</v>
      </c>
      <c r="B101" s="5" t="str">
        <f t="shared" si="4"/>
        <v>20180608</v>
      </c>
      <c r="C101" s="5" t="s">
        <v>19</v>
      </c>
      <c r="D101" s="5" t="s">
        <v>448</v>
      </c>
      <c r="E101" s="2" t="s">
        <v>27</v>
      </c>
      <c r="F101" s="2" t="s">
        <v>456</v>
      </c>
      <c r="G101" s="2" t="s">
        <v>31</v>
      </c>
      <c r="H101" s="2" t="s">
        <v>449</v>
      </c>
      <c r="I101" s="1" t="s">
        <v>450</v>
      </c>
      <c r="J101" s="2">
        <v>240</v>
      </c>
      <c r="K101" s="3" t="str">
        <f>IF(F101="NA","0000",IF(F101="A04","1000",IF(F101="A03","0700",IF(F101="A02","0500",IF(F101="A01","0200",ERROR)))))</f>
        <v>1000</v>
      </c>
      <c r="L101" s="3" t="str">
        <f t="shared" si="3"/>
        <v>240</v>
      </c>
      <c r="M101" s="4">
        <v>0</v>
      </c>
      <c r="N101" s="3">
        <v>4</v>
      </c>
      <c r="O101" s="3">
        <v>2</v>
      </c>
      <c r="P101" s="1" t="s">
        <v>451</v>
      </c>
      <c r="Q101" s="2" t="s">
        <v>651</v>
      </c>
      <c r="R101" s="5" t="str">
        <f t="shared" si="5"/>
        <v>20180608-Str-Sd-Wool01-Uvpo1-M1000-D240-T00000-G04-R02-0310.JPG</v>
      </c>
    </row>
    <row r="102" spans="1:18" x14ac:dyDescent="0.2">
      <c r="A102" s="5" t="s">
        <v>652</v>
      </c>
      <c r="B102" s="5" t="str">
        <f t="shared" si="4"/>
        <v>20180608</v>
      </c>
      <c r="C102" s="5" t="s">
        <v>19</v>
      </c>
      <c r="D102" s="5" t="s">
        <v>448</v>
      </c>
      <c r="E102" s="2" t="s">
        <v>21</v>
      </c>
      <c r="F102" s="2" t="s">
        <v>22</v>
      </c>
      <c r="G102" s="2" t="s">
        <v>23</v>
      </c>
      <c r="H102" s="2" t="s">
        <v>449</v>
      </c>
      <c r="I102" s="1" t="s">
        <v>450</v>
      </c>
      <c r="J102" s="2" t="s">
        <v>22</v>
      </c>
      <c r="K102" s="3" t="str">
        <f>IF(F102="NA","0000",IF(F102="A04","1000",IF(F102="A03","0700",IF(F102="A02","0500",IF(F102="A01","0200",ERROR)))))</f>
        <v>0000</v>
      </c>
      <c r="L102" s="3" t="str">
        <f t="shared" si="3"/>
        <v>000</v>
      </c>
      <c r="M102" s="4">
        <v>0</v>
      </c>
      <c r="N102" s="3">
        <v>4</v>
      </c>
      <c r="O102" s="3">
        <v>3</v>
      </c>
      <c r="P102" s="1" t="s">
        <v>451</v>
      </c>
      <c r="Q102" s="2" t="s">
        <v>653</v>
      </c>
      <c r="R102" s="5" t="str">
        <f t="shared" si="5"/>
        <v>20180608-Str-Sd-Cott01-Ndata-M0000-D000-T00000-G04-R03-0311.JPG</v>
      </c>
    </row>
    <row r="103" spans="1:18" x14ac:dyDescent="0.2">
      <c r="A103" s="5" t="s">
        <v>654</v>
      </c>
      <c r="B103" s="5" t="str">
        <f t="shared" si="4"/>
        <v>20180608</v>
      </c>
      <c r="C103" s="5" t="s">
        <v>19</v>
      </c>
      <c r="D103" s="5" t="s">
        <v>448</v>
      </c>
      <c r="E103" s="2" t="s">
        <v>27</v>
      </c>
      <c r="F103" s="2" t="s">
        <v>22</v>
      </c>
      <c r="G103" s="2" t="s">
        <v>23</v>
      </c>
      <c r="H103" s="2" t="s">
        <v>449</v>
      </c>
      <c r="I103" s="1" t="s">
        <v>450</v>
      </c>
      <c r="J103" s="2" t="s">
        <v>22</v>
      </c>
      <c r="K103" s="3" t="str">
        <f>IF(F103="NA","0000",IF(F103="A04","1000",IF(F103="A03","0700",IF(F103="A02","0500",IF(F103="A01","0200",ERROR)))))</f>
        <v>0000</v>
      </c>
      <c r="L103" s="3" t="str">
        <f t="shared" si="3"/>
        <v>000</v>
      </c>
      <c r="M103" s="4">
        <v>0</v>
      </c>
      <c r="N103" s="3">
        <v>4</v>
      </c>
      <c r="O103" s="3">
        <v>3</v>
      </c>
      <c r="P103" s="1" t="s">
        <v>451</v>
      </c>
      <c r="Q103" s="2" t="s">
        <v>655</v>
      </c>
      <c r="R103" s="5" t="str">
        <f t="shared" si="5"/>
        <v>20180608-Str-Sd-Wool01-Ndata-M0000-D000-T00000-G04-R03-0312.JPG</v>
      </c>
    </row>
    <row r="104" spans="1:18" x14ac:dyDescent="0.2">
      <c r="A104" s="5" t="s">
        <v>656</v>
      </c>
      <c r="B104" s="5" t="str">
        <f t="shared" si="4"/>
        <v>20180608</v>
      </c>
      <c r="C104" s="5" t="s">
        <v>19</v>
      </c>
      <c r="D104" s="5" t="s">
        <v>448</v>
      </c>
      <c r="E104" s="2" t="s">
        <v>21</v>
      </c>
      <c r="F104" s="2" t="s">
        <v>456</v>
      </c>
      <c r="G104" s="2" t="s">
        <v>31</v>
      </c>
      <c r="H104" s="2" t="s">
        <v>449</v>
      </c>
      <c r="I104" s="1" t="s">
        <v>450</v>
      </c>
      <c r="J104" s="2">
        <v>240</v>
      </c>
      <c r="K104" s="3" t="str">
        <f>IF(F104="NA","0000",IF(F104="A04","1000",IF(F104="A03","0700",IF(F104="A02","0500",IF(F104="A01","0200",ERROR)))))</f>
        <v>1000</v>
      </c>
      <c r="L104" s="3" t="str">
        <f t="shared" si="3"/>
        <v>240</v>
      </c>
      <c r="M104" s="4">
        <v>0</v>
      </c>
      <c r="N104" s="3">
        <v>4</v>
      </c>
      <c r="O104" s="3">
        <v>3</v>
      </c>
      <c r="P104" s="1" t="s">
        <v>451</v>
      </c>
      <c r="Q104" s="2" t="s">
        <v>657</v>
      </c>
      <c r="R104" s="5" t="str">
        <f t="shared" si="5"/>
        <v>20180608-Str-Sd-Cott01-Uvpo1-M1000-D240-T00000-G04-R03-0313.JPG</v>
      </c>
    </row>
    <row r="105" spans="1:18" x14ac:dyDescent="0.2">
      <c r="A105" s="5" t="s">
        <v>658</v>
      </c>
      <c r="B105" s="5" t="str">
        <f t="shared" si="4"/>
        <v>20180608</v>
      </c>
      <c r="C105" s="5" t="s">
        <v>19</v>
      </c>
      <c r="D105" s="5" t="s">
        <v>448</v>
      </c>
      <c r="E105" s="2" t="s">
        <v>21</v>
      </c>
      <c r="F105" s="2" t="s">
        <v>456</v>
      </c>
      <c r="G105" s="2" t="s">
        <v>31</v>
      </c>
      <c r="H105" s="2" t="s">
        <v>449</v>
      </c>
      <c r="I105" s="1" t="s">
        <v>450</v>
      </c>
      <c r="J105" s="2">
        <v>240</v>
      </c>
      <c r="K105" s="3" t="str">
        <f>IF(F105="NA","0000",IF(F105="A04","1000",IF(F105="A03","0700",IF(F105="A02","0500",IF(F105="A01","0200",ERROR)))))</f>
        <v>1000</v>
      </c>
      <c r="L105" s="3" t="str">
        <f t="shared" si="3"/>
        <v>240</v>
      </c>
      <c r="M105" s="4">
        <v>0</v>
      </c>
      <c r="N105" s="3">
        <v>4</v>
      </c>
      <c r="O105" s="3">
        <v>3</v>
      </c>
      <c r="P105" s="1" t="s">
        <v>451</v>
      </c>
      <c r="Q105" s="2" t="s">
        <v>659</v>
      </c>
      <c r="R105" s="5" t="str">
        <f t="shared" si="5"/>
        <v>20180608-Str-Sd-Cott01-Uvpo1-M1000-D240-T00000-G04-R03-0314.JPG</v>
      </c>
    </row>
    <row r="106" spans="1:18" x14ac:dyDescent="0.2">
      <c r="A106" s="5" t="s">
        <v>660</v>
      </c>
      <c r="B106" s="5" t="str">
        <f t="shared" si="4"/>
        <v>20180608</v>
      </c>
      <c r="C106" s="5" t="s">
        <v>19</v>
      </c>
      <c r="D106" s="5" t="s">
        <v>448</v>
      </c>
      <c r="E106" s="2" t="s">
        <v>27</v>
      </c>
      <c r="F106" s="2" t="s">
        <v>456</v>
      </c>
      <c r="G106" s="2" t="s">
        <v>31</v>
      </c>
      <c r="H106" s="2" t="s">
        <v>449</v>
      </c>
      <c r="I106" s="1" t="s">
        <v>450</v>
      </c>
      <c r="J106" s="2">
        <v>240</v>
      </c>
      <c r="K106" s="3" t="str">
        <f>IF(F106="NA","0000",IF(F106="A04","1000",IF(F106="A03","0700",IF(F106="A02","0500",IF(F106="A01","0200",ERROR)))))</f>
        <v>1000</v>
      </c>
      <c r="L106" s="3" t="str">
        <f t="shared" si="3"/>
        <v>240</v>
      </c>
      <c r="M106" s="4">
        <v>0</v>
      </c>
      <c r="N106" s="3">
        <v>4</v>
      </c>
      <c r="O106" s="3">
        <v>3</v>
      </c>
      <c r="P106" s="1" t="s">
        <v>451</v>
      </c>
      <c r="Q106" s="2" t="s">
        <v>661</v>
      </c>
      <c r="R106" s="5" t="str">
        <f t="shared" si="5"/>
        <v>20180608-Str-Sd-Wool01-Uvpo1-M1000-D240-T00000-G04-R03-0315.JPG</v>
      </c>
    </row>
    <row r="107" spans="1:18" x14ac:dyDescent="0.2">
      <c r="A107" s="5" t="s">
        <v>662</v>
      </c>
      <c r="B107" s="5" t="str">
        <f t="shared" si="4"/>
        <v>20180608</v>
      </c>
      <c r="C107" s="5" t="s">
        <v>19</v>
      </c>
      <c r="D107" s="5" t="s">
        <v>448</v>
      </c>
      <c r="E107" s="2" t="s">
        <v>21</v>
      </c>
      <c r="F107" s="2" t="s">
        <v>22</v>
      </c>
      <c r="G107" s="2" t="s">
        <v>23</v>
      </c>
      <c r="H107" s="2" t="s">
        <v>449</v>
      </c>
      <c r="I107" s="1" t="s">
        <v>450</v>
      </c>
      <c r="J107" s="2" t="s">
        <v>22</v>
      </c>
      <c r="K107" s="3" t="str">
        <f>IF(F107="NA","0000",IF(F107="A04","1000",IF(F107="A03","0700",IF(F107="A02","0500",IF(F107="A01","0200",ERROR)))))</f>
        <v>0000</v>
      </c>
      <c r="L107" s="3" t="str">
        <f t="shared" si="3"/>
        <v>000</v>
      </c>
      <c r="M107" s="4">
        <v>0</v>
      </c>
      <c r="N107" s="3">
        <v>4</v>
      </c>
      <c r="O107" s="3">
        <v>4</v>
      </c>
      <c r="P107" s="1" t="s">
        <v>451</v>
      </c>
      <c r="Q107" s="2" t="s">
        <v>663</v>
      </c>
      <c r="R107" s="5" t="str">
        <f t="shared" si="5"/>
        <v>20180608-Str-Sd-Cott01-Ndata-M0000-D000-T00000-G04-R04-0316.JPG</v>
      </c>
    </row>
    <row r="108" spans="1:18" x14ac:dyDescent="0.2">
      <c r="A108" s="5" t="s">
        <v>664</v>
      </c>
      <c r="B108" s="5" t="str">
        <f t="shared" si="4"/>
        <v>20180608</v>
      </c>
      <c r="C108" s="5" t="s">
        <v>19</v>
      </c>
      <c r="D108" s="5" t="s">
        <v>448</v>
      </c>
      <c r="E108" s="2" t="s">
        <v>27</v>
      </c>
      <c r="F108" s="2" t="s">
        <v>22</v>
      </c>
      <c r="G108" s="2" t="s">
        <v>23</v>
      </c>
      <c r="H108" s="2" t="s">
        <v>449</v>
      </c>
      <c r="I108" s="1" t="s">
        <v>450</v>
      </c>
      <c r="J108" s="2" t="s">
        <v>22</v>
      </c>
      <c r="K108" s="3" t="str">
        <f>IF(F108="NA","0000",IF(F108="A04","1000",IF(F108="A03","0700",IF(F108="A02","0500",IF(F108="A01","0200",ERROR)))))</f>
        <v>0000</v>
      </c>
      <c r="L108" s="3" t="str">
        <f t="shared" si="3"/>
        <v>000</v>
      </c>
      <c r="M108" s="4">
        <v>0</v>
      </c>
      <c r="N108" s="3">
        <v>4</v>
      </c>
      <c r="O108" s="3">
        <v>4</v>
      </c>
      <c r="P108" s="1" t="s">
        <v>451</v>
      </c>
      <c r="Q108" s="2" t="s">
        <v>665</v>
      </c>
      <c r="R108" s="5" t="str">
        <f t="shared" si="5"/>
        <v>20180608-Str-Sd-Wool01-Ndata-M0000-D000-T00000-G04-R04-0317.JPG</v>
      </c>
    </row>
    <row r="109" spans="1:18" x14ac:dyDescent="0.2">
      <c r="A109" s="5" t="s">
        <v>666</v>
      </c>
      <c r="B109" s="5" t="str">
        <f t="shared" si="4"/>
        <v>20180608</v>
      </c>
      <c r="C109" s="5" t="s">
        <v>19</v>
      </c>
      <c r="D109" s="5" t="s">
        <v>448</v>
      </c>
      <c r="E109" s="2" t="s">
        <v>21</v>
      </c>
      <c r="F109" s="2" t="s">
        <v>456</v>
      </c>
      <c r="G109" s="2" t="s">
        <v>31</v>
      </c>
      <c r="H109" s="2" t="s">
        <v>449</v>
      </c>
      <c r="I109" s="1" t="s">
        <v>450</v>
      </c>
      <c r="J109" s="2">
        <v>240</v>
      </c>
      <c r="K109" s="3" t="str">
        <f>IF(F109="NA","0000",IF(F109="A04","1000",IF(F109="A03","0700",IF(F109="A02","0500",IF(F109="A01","0200",ERROR)))))</f>
        <v>1000</v>
      </c>
      <c r="L109" s="3" t="str">
        <f t="shared" si="3"/>
        <v>240</v>
      </c>
      <c r="M109" s="4">
        <v>0</v>
      </c>
      <c r="N109" s="3">
        <v>4</v>
      </c>
      <c r="O109" s="3">
        <v>4</v>
      </c>
      <c r="P109" s="1" t="s">
        <v>451</v>
      </c>
      <c r="Q109" s="2" t="s">
        <v>667</v>
      </c>
      <c r="R109" s="5" t="str">
        <f t="shared" si="5"/>
        <v>20180608-Str-Sd-Cott01-Uvpo1-M1000-D240-T00000-G04-R04-0318.JPG</v>
      </c>
    </row>
    <row r="110" spans="1:18" x14ac:dyDescent="0.2">
      <c r="A110" s="5" t="s">
        <v>668</v>
      </c>
      <c r="B110" s="5" t="str">
        <f t="shared" si="4"/>
        <v>20180608</v>
      </c>
      <c r="C110" s="5" t="s">
        <v>19</v>
      </c>
      <c r="D110" s="5" t="s">
        <v>448</v>
      </c>
      <c r="E110" s="2" t="s">
        <v>21</v>
      </c>
      <c r="F110" s="2" t="s">
        <v>456</v>
      </c>
      <c r="G110" s="2" t="s">
        <v>31</v>
      </c>
      <c r="H110" s="2" t="s">
        <v>449</v>
      </c>
      <c r="I110" s="1" t="s">
        <v>450</v>
      </c>
      <c r="J110" s="2">
        <v>240</v>
      </c>
      <c r="K110" s="3" t="str">
        <f>IF(F110="NA","0000",IF(F110="A04","1000",IF(F110="A03","0700",IF(F110="A02","0500",IF(F110="A01","0200",ERROR)))))</f>
        <v>1000</v>
      </c>
      <c r="L110" s="3" t="str">
        <f t="shared" si="3"/>
        <v>240</v>
      </c>
      <c r="M110" s="4">
        <v>0</v>
      </c>
      <c r="N110" s="3">
        <v>4</v>
      </c>
      <c r="O110" s="3">
        <v>4</v>
      </c>
      <c r="P110" s="1" t="s">
        <v>451</v>
      </c>
      <c r="Q110" s="2" t="s">
        <v>669</v>
      </c>
      <c r="R110" s="5" t="str">
        <f t="shared" si="5"/>
        <v>20180608-Str-Sd-Cott01-Uvpo1-M1000-D240-T00000-G04-R04-0319.JPG</v>
      </c>
    </row>
    <row r="111" spans="1:18" x14ac:dyDescent="0.2">
      <c r="A111" s="5" t="s">
        <v>670</v>
      </c>
      <c r="B111" s="5" t="str">
        <f t="shared" si="4"/>
        <v>20180608</v>
      </c>
      <c r="C111" s="5" t="s">
        <v>19</v>
      </c>
      <c r="D111" s="5" t="s">
        <v>448</v>
      </c>
      <c r="E111" s="2" t="s">
        <v>27</v>
      </c>
      <c r="F111" s="2" t="s">
        <v>456</v>
      </c>
      <c r="G111" s="2" t="s">
        <v>31</v>
      </c>
      <c r="H111" s="2" t="s">
        <v>449</v>
      </c>
      <c r="I111" s="1" t="s">
        <v>450</v>
      </c>
      <c r="J111" s="2">
        <v>240</v>
      </c>
      <c r="K111" s="3" t="str">
        <f>IF(F111="NA","0000",IF(F111="A04","1000",IF(F111="A03","0700",IF(F111="A02","0500",IF(F111="A01","0200",ERROR)))))</f>
        <v>1000</v>
      </c>
      <c r="L111" s="3" t="str">
        <f t="shared" si="3"/>
        <v>240</v>
      </c>
      <c r="M111" s="4">
        <v>0</v>
      </c>
      <c r="N111" s="3">
        <v>4</v>
      </c>
      <c r="O111" s="3">
        <v>4</v>
      </c>
      <c r="P111" s="1" t="s">
        <v>451</v>
      </c>
      <c r="Q111" s="2" t="s">
        <v>671</v>
      </c>
      <c r="R111" s="5" t="str">
        <f t="shared" si="5"/>
        <v>20180608-Str-Sd-Wool01-Uvpo1-M1000-D240-T00000-G04-R04-0320.JPG</v>
      </c>
    </row>
    <row r="112" spans="1:18" x14ac:dyDescent="0.2">
      <c r="A112" s="5" t="s">
        <v>672</v>
      </c>
      <c r="B112" s="5" t="str">
        <f t="shared" si="4"/>
        <v>20180608</v>
      </c>
      <c r="C112" s="5" t="s">
        <v>19</v>
      </c>
      <c r="D112" s="5" t="s">
        <v>448</v>
      </c>
      <c r="E112" s="2" t="s">
        <v>21</v>
      </c>
      <c r="F112" s="2" t="s">
        <v>22</v>
      </c>
      <c r="G112" s="2" t="s">
        <v>23</v>
      </c>
      <c r="H112" s="2" t="s">
        <v>449</v>
      </c>
      <c r="I112" s="1" t="s">
        <v>450</v>
      </c>
      <c r="J112" s="2" t="s">
        <v>22</v>
      </c>
      <c r="K112" s="3" t="str">
        <f>IF(F112="NA","0000",IF(F112="A04","1000",IF(F112="A03","0700",IF(F112="A02","0500",IF(F112="A01","0200",ERROR)))))</f>
        <v>0000</v>
      </c>
      <c r="L112" s="3" t="str">
        <f t="shared" si="3"/>
        <v>000</v>
      </c>
      <c r="M112" s="4">
        <v>0</v>
      </c>
      <c r="N112" s="3">
        <v>4</v>
      </c>
      <c r="O112" s="3">
        <v>5</v>
      </c>
      <c r="P112" s="1" t="s">
        <v>451</v>
      </c>
      <c r="Q112" s="2" t="s">
        <v>673</v>
      </c>
      <c r="R112" s="5" t="str">
        <f t="shared" si="5"/>
        <v>20180608-Str-Sd-Cott01-Ndata-M0000-D000-T00000-G04-R05-0321.JPG</v>
      </c>
    </row>
    <row r="113" spans="1:18" x14ac:dyDescent="0.2">
      <c r="A113" s="5" t="s">
        <v>674</v>
      </c>
      <c r="B113" s="5" t="str">
        <f t="shared" si="4"/>
        <v>20180608</v>
      </c>
      <c r="C113" s="5" t="s">
        <v>19</v>
      </c>
      <c r="D113" s="5" t="s">
        <v>448</v>
      </c>
      <c r="E113" s="2" t="s">
        <v>27</v>
      </c>
      <c r="F113" s="2" t="s">
        <v>22</v>
      </c>
      <c r="G113" s="2" t="s">
        <v>23</v>
      </c>
      <c r="H113" s="2" t="s">
        <v>449</v>
      </c>
      <c r="I113" s="1" t="s">
        <v>450</v>
      </c>
      <c r="J113" s="2" t="s">
        <v>22</v>
      </c>
      <c r="K113" s="3" t="str">
        <f>IF(F113="NA","0000",IF(F113="A04","1000",IF(F113="A03","0700",IF(F113="A02","0500",IF(F113="A01","0200",ERROR)))))</f>
        <v>0000</v>
      </c>
      <c r="L113" s="3" t="str">
        <f t="shared" si="3"/>
        <v>000</v>
      </c>
      <c r="M113" s="4">
        <v>0</v>
      </c>
      <c r="N113" s="3">
        <v>4</v>
      </c>
      <c r="O113" s="3">
        <v>5</v>
      </c>
      <c r="P113" s="1" t="s">
        <v>451</v>
      </c>
      <c r="Q113" s="2" t="s">
        <v>675</v>
      </c>
      <c r="R113" s="5" t="str">
        <f t="shared" si="5"/>
        <v>20180608-Str-Sd-Wool01-Ndata-M0000-D000-T00000-G04-R05-0322.JPG</v>
      </c>
    </row>
    <row r="114" spans="1:18" x14ac:dyDescent="0.2">
      <c r="A114" s="5" t="s">
        <v>676</v>
      </c>
      <c r="B114" s="5" t="str">
        <f t="shared" si="4"/>
        <v>20180608</v>
      </c>
      <c r="C114" s="5" t="s">
        <v>19</v>
      </c>
      <c r="D114" s="5" t="s">
        <v>448</v>
      </c>
      <c r="E114" s="2" t="s">
        <v>21</v>
      </c>
      <c r="F114" s="2" t="s">
        <v>456</v>
      </c>
      <c r="G114" s="2" t="s">
        <v>31</v>
      </c>
      <c r="H114" s="2" t="s">
        <v>449</v>
      </c>
      <c r="I114" s="1" t="s">
        <v>450</v>
      </c>
      <c r="J114" s="2">
        <v>240</v>
      </c>
      <c r="K114" s="3" t="str">
        <f>IF(F114="NA","0000",IF(F114="A04","1000",IF(F114="A03","0700",IF(F114="A02","0500",IF(F114="A01","0200",ERROR)))))</f>
        <v>1000</v>
      </c>
      <c r="L114" s="3" t="str">
        <f t="shared" si="3"/>
        <v>240</v>
      </c>
      <c r="M114" s="4">
        <v>0</v>
      </c>
      <c r="N114" s="3">
        <v>4</v>
      </c>
      <c r="O114" s="3">
        <v>5</v>
      </c>
      <c r="P114" s="1" t="s">
        <v>451</v>
      </c>
      <c r="Q114" s="2" t="s">
        <v>677</v>
      </c>
      <c r="R114" s="5" t="str">
        <f t="shared" si="5"/>
        <v>20180608-Str-Sd-Cott01-Uvpo1-M1000-D240-T00000-G04-R05-0323.JPG</v>
      </c>
    </row>
    <row r="115" spans="1:18" x14ac:dyDescent="0.2">
      <c r="A115" s="5" t="s">
        <v>678</v>
      </c>
      <c r="B115" s="5" t="str">
        <f t="shared" si="4"/>
        <v>20180608</v>
      </c>
      <c r="C115" s="5" t="s">
        <v>19</v>
      </c>
      <c r="D115" s="5" t="s">
        <v>448</v>
      </c>
      <c r="E115" s="2" t="s">
        <v>21</v>
      </c>
      <c r="F115" s="2" t="s">
        <v>456</v>
      </c>
      <c r="G115" s="2" t="s">
        <v>31</v>
      </c>
      <c r="H115" s="2" t="s">
        <v>449</v>
      </c>
      <c r="I115" s="1" t="s">
        <v>450</v>
      </c>
      <c r="J115" s="2">
        <v>240</v>
      </c>
      <c r="K115" s="3" t="str">
        <f>IF(F115="NA","0000",IF(F115="A04","1000",IF(F115="A03","0700",IF(F115="A02","0500",IF(F115="A01","0200",ERROR)))))</f>
        <v>1000</v>
      </c>
      <c r="L115" s="3" t="str">
        <f t="shared" si="3"/>
        <v>240</v>
      </c>
      <c r="M115" s="4">
        <v>0</v>
      </c>
      <c r="N115" s="3">
        <v>4</v>
      </c>
      <c r="O115" s="3">
        <v>5</v>
      </c>
      <c r="P115" s="1" t="s">
        <v>451</v>
      </c>
      <c r="Q115" s="2" t="s">
        <v>679</v>
      </c>
      <c r="R115" s="5" t="str">
        <f t="shared" si="5"/>
        <v>20180608-Str-Sd-Cott01-Uvpo1-M1000-D240-T00000-G04-R05-0324.JPG</v>
      </c>
    </row>
    <row r="116" spans="1:18" x14ac:dyDescent="0.2">
      <c r="A116" s="5" t="s">
        <v>680</v>
      </c>
      <c r="B116" s="5" t="str">
        <f t="shared" si="4"/>
        <v>20180608</v>
      </c>
      <c r="C116" s="5" t="s">
        <v>19</v>
      </c>
      <c r="D116" s="5" t="s">
        <v>448</v>
      </c>
      <c r="E116" s="2" t="s">
        <v>27</v>
      </c>
      <c r="F116" s="2" t="s">
        <v>456</v>
      </c>
      <c r="G116" s="2" t="s">
        <v>31</v>
      </c>
      <c r="H116" s="2" t="s">
        <v>449</v>
      </c>
      <c r="I116" s="1" t="s">
        <v>450</v>
      </c>
      <c r="J116" s="2">
        <v>240</v>
      </c>
      <c r="K116" s="3" t="str">
        <f>IF(F116="NA","0000",IF(F116="A04","1000",IF(F116="A03","0700",IF(F116="A02","0500",IF(F116="A01","0200",ERROR)))))</f>
        <v>1000</v>
      </c>
      <c r="L116" s="3" t="str">
        <f t="shared" si="3"/>
        <v>240</v>
      </c>
      <c r="M116" s="4">
        <v>0</v>
      </c>
      <c r="N116" s="3">
        <v>4</v>
      </c>
      <c r="O116" s="3">
        <v>5</v>
      </c>
      <c r="P116" s="1" t="s">
        <v>451</v>
      </c>
      <c r="Q116" s="2" t="s">
        <v>681</v>
      </c>
      <c r="R116" s="5" t="str">
        <f t="shared" si="5"/>
        <v>20180608-Str-Sd-Wool01-Uvpo1-M1000-D240-T00000-G04-R05-0325.JPG</v>
      </c>
    </row>
    <row r="117" spans="1:18" x14ac:dyDescent="0.2">
      <c r="A117" s="5" t="s">
        <v>682</v>
      </c>
      <c r="B117" s="5" t="str">
        <f t="shared" si="4"/>
        <v>20180608</v>
      </c>
      <c r="C117" s="5" t="s">
        <v>19</v>
      </c>
      <c r="D117" s="5" t="s">
        <v>448</v>
      </c>
      <c r="E117" s="2" t="s">
        <v>21</v>
      </c>
      <c r="F117" s="2" t="s">
        <v>22</v>
      </c>
      <c r="G117" s="2" t="s">
        <v>23</v>
      </c>
      <c r="H117" s="2" t="s">
        <v>449</v>
      </c>
      <c r="I117" s="1" t="s">
        <v>450</v>
      </c>
      <c r="J117" s="2" t="s">
        <v>22</v>
      </c>
      <c r="K117" s="3" t="str">
        <f>IF(F117="NA","0000",IF(F117="A04","1000",IF(F117="A03","0700",IF(F117="A02","0500",IF(F117="A01","0200",ERROR)))))</f>
        <v>0000</v>
      </c>
      <c r="L117" s="3" t="str">
        <f t="shared" si="3"/>
        <v>000</v>
      </c>
      <c r="M117" s="4">
        <v>0</v>
      </c>
      <c r="N117" s="3">
        <v>4</v>
      </c>
      <c r="O117" s="3">
        <v>6</v>
      </c>
      <c r="P117" s="1" t="s">
        <v>451</v>
      </c>
      <c r="Q117" s="2" t="s">
        <v>683</v>
      </c>
      <c r="R117" s="5" t="str">
        <f t="shared" si="5"/>
        <v>20180608-Str-Sd-Cott01-Ndata-M0000-D000-T00000-G04-R06-0326.JPG</v>
      </c>
    </row>
    <row r="118" spans="1:18" x14ac:dyDescent="0.2">
      <c r="A118" s="5" t="s">
        <v>684</v>
      </c>
      <c r="B118" s="5" t="str">
        <f t="shared" si="4"/>
        <v>20180608</v>
      </c>
      <c r="C118" s="5" t="s">
        <v>19</v>
      </c>
      <c r="D118" s="5" t="s">
        <v>448</v>
      </c>
      <c r="E118" s="2" t="s">
        <v>27</v>
      </c>
      <c r="F118" s="2" t="s">
        <v>22</v>
      </c>
      <c r="G118" s="2" t="s">
        <v>23</v>
      </c>
      <c r="H118" s="2" t="s">
        <v>449</v>
      </c>
      <c r="I118" s="1" t="s">
        <v>450</v>
      </c>
      <c r="J118" s="2" t="s">
        <v>22</v>
      </c>
      <c r="K118" s="3" t="str">
        <f>IF(F118="NA","0000",IF(F118="A04","1000",IF(F118="A03","0700",IF(F118="A02","0500",IF(F118="A01","0200",ERROR)))))</f>
        <v>0000</v>
      </c>
      <c r="L118" s="3" t="str">
        <f t="shared" si="3"/>
        <v>000</v>
      </c>
      <c r="M118" s="4">
        <v>0</v>
      </c>
      <c r="N118" s="3">
        <v>4</v>
      </c>
      <c r="O118" s="3">
        <v>6</v>
      </c>
      <c r="P118" s="1" t="s">
        <v>451</v>
      </c>
      <c r="Q118" s="2" t="s">
        <v>685</v>
      </c>
      <c r="R118" s="5" t="str">
        <f t="shared" si="5"/>
        <v>20180608-Str-Sd-Wool01-Ndata-M0000-D000-T00000-G04-R06-0327.JPG</v>
      </c>
    </row>
    <row r="119" spans="1:18" x14ac:dyDescent="0.2">
      <c r="A119" s="5" t="s">
        <v>686</v>
      </c>
      <c r="B119" s="5" t="str">
        <f t="shared" si="4"/>
        <v>20180608</v>
      </c>
      <c r="C119" s="5" t="s">
        <v>19</v>
      </c>
      <c r="D119" s="5" t="s">
        <v>448</v>
      </c>
      <c r="E119" s="2" t="s">
        <v>21</v>
      </c>
      <c r="F119" s="2" t="s">
        <v>456</v>
      </c>
      <c r="G119" s="2" t="s">
        <v>31</v>
      </c>
      <c r="H119" s="2" t="s">
        <v>449</v>
      </c>
      <c r="I119" s="1" t="s">
        <v>450</v>
      </c>
      <c r="J119" s="2">
        <v>240</v>
      </c>
      <c r="K119" s="3" t="str">
        <f>IF(F119="NA","0000",IF(F119="A04","1000",IF(F119="A03","0700",IF(F119="A02","0500",IF(F119="A01","0200",ERROR)))))</f>
        <v>1000</v>
      </c>
      <c r="L119" s="3" t="str">
        <f t="shared" si="3"/>
        <v>240</v>
      </c>
      <c r="M119" s="4">
        <v>0</v>
      </c>
      <c r="N119" s="3">
        <v>4</v>
      </c>
      <c r="O119" s="3">
        <v>6</v>
      </c>
      <c r="P119" s="1" t="s">
        <v>451</v>
      </c>
      <c r="Q119" s="2" t="s">
        <v>687</v>
      </c>
      <c r="R119" s="5" t="str">
        <f t="shared" si="5"/>
        <v>20180608-Str-Sd-Cott01-Uvpo1-M1000-D240-T00000-G04-R06-0328.JPG</v>
      </c>
    </row>
    <row r="120" spans="1:18" x14ac:dyDescent="0.2">
      <c r="A120" s="5" t="s">
        <v>688</v>
      </c>
      <c r="B120" s="5" t="str">
        <f t="shared" si="4"/>
        <v>20180608</v>
      </c>
      <c r="C120" s="5" t="s">
        <v>19</v>
      </c>
      <c r="D120" s="5" t="s">
        <v>448</v>
      </c>
      <c r="E120" s="2" t="s">
        <v>21</v>
      </c>
      <c r="F120" s="2" t="s">
        <v>456</v>
      </c>
      <c r="G120" s="2" t="s">
        <v>31</v>
      </c>
      <c r="H120" s="2" t="s">
        <v>449</v>
      </c>
      <c r="I120" s="1" t="s">
        <v>450</v>
      </c>
      <c r="J120" s="2">
        <v>240</v>
      </c>
      <c r="K120" s="3" t="str">
        <f>IF(F120="NA","0000",IF(F120="A04","1000",IF(F120="A03","0700",IF(F120="A02","0500",IF(F120="A01","0200",ERROR)))))</f>
        <v>1000</v>
      </c>
      <c r="L120" s="3" t="str">
        <f t="shared" si="3"/>
        <v>240</v>
      </c>
      <c r="M120" s="4">
        <v>0</v>
      </c>
      <c r="N120" s="3">
        <v>4</v>
      </c>
      <c r="O120" s="3">
        <v>6</v>
      </c>
      <c r="P120" s="1" t="s">
        <v>451</v>
      </c>
      <c r="Q120" s="2" t="s">
        <v>689</v>
      </c>
      <c r="R120" s="5" t="str">
        <f t="shared" si="5"/>
        <v>20180608-Str-Sd-Cott01-Uvpo1-M1000-D240-T00000-G04-R06-0329.JPG</v>
      </c>
    </row>
    <row r="121" spans="1:18" x14ac:dyDescent="0.2">
      <c r="A121" s="5" t="s">
        <v>690</v>
      </c>
      <c r="B121" s="5" t="str">
        <f t="shared" si="4"/>
        <v>20180608</v>
      </c>
      <c r="C121" s="5" t="s">
        <v>19</v>
      </c>
      <c r="D121" s="5" t="s">
        <v>448</v>
      </c>
      <c r="E121" s="2" t="s">
        <v>27</v>
      </c>
      <c r="F121" s="2" t="s">
        <v>456</v>
      </c>
      <c r="G121" s="2" t="s">
        <v>31</v>
      </c>
      <c r="H121" s="2" t="s">
        <v>449</v>
      </c>
      <c r="I121" s="1" t="s">
        <v>450</v>
      </c>
      <c r="J121" s="2">
        <v>240</v>
      </c>
      <c r="K121" s="3" t="str">
        <f>IF(F121="NA","0000",IF(F121="A04","1000",IF(F121="A03","0700",IF(F121="A02","0500",IF(F121="A01","0200",ERROR)))))</f>
        <v>1000</v>
      </c>
      <c r="L121" s="3" t="str">
        <f t="shared" si="3"/>
        <v>240</v>
      </c>
      <c r="M121" s="4">
        <v>0</v>
      </c>
      <c r="N121" s="3">
        <v>4</v>
      </c>
      <c r="O121" s="3">
        <v>6</v>
      </c>
      <c r="P121" s="1" t="s">
        <v>451</v>
      </c>
      <c r="Q121" s="2" t="s">
        <v>691</v>
      </c>
      <c r="R121" s="5" t="str">
        <f t="shared" si="5"/>
        <v>20180608-Str-Sd-Wool01-Uvpo1-M1000-D240-T00000-G04-R06-0330.JPG</v>
      </c>
    </row>
    <row r="122" spans="1:18" x14ac:dyDescent="0.2">
      <c r="A122" s="5" t="s">
        <v>692</v>
      </c>
      <c r="B122" s="5" t="str">
        <f t="shared" si="4"/>
        <v>20180611</v>
      </c>
      <c r="C122" s="5" t="s">
        <v>19</v>
      </c>
      <c r="D122" s="5" t="s">
        <v>448</v>
      </c>
      <c r="E122" s="2" t="s">
        <v>21</v>
      </c>
      <c r="F122" s="2" t="s">
        <v>22</v>
      </c>
      <c r="G122" s="2" t="s">
        <v>23</v>
      </c>
      <c r="H122" s="2" t="s">
        <v>449</v>
      </c>
      <c r="I122" s="1" t="s">
        <v>450</v>
      </c>
      <c r="J122" s="2" t="s">
        <v>22</v>
      </c>
      <c r="K122" s="3" t="str">
        <f>IF(F122="NA","0000",IF(F122="A04","1000",IF(F122="A03","0700",IF(F122="A02","0500",IF(F122="A01","0200",ERROR)))))</f>
        <v>0000</v>
      </c>
      <c r="L122" s="3" t="str">
        <f t="shared" si="3"/>
        <v>000</v>
      </c>
      <c r="M122" s="4">
        <v>0</v>
      </c>
      <c r="N122" s="3">
        <v>5</v>
      </c>
      <c r="O122" s="3">
        <v>1</v>
      </c>
      <c r="P122" s="1" t="s">
        <v>451</v>
      </c>
      <c r="Q122" s="2" t="s">
        <v>693</v>
      </c>
      <c r="R122" s="5" t="str">
        <f t="shared" si="5"/>
        <v>20180611-Str-Sd-Cott01-Ndata-M0000-D000-T00000-G05-R01-0331.JPG</v>
      </c>
    </row>
    <row r="123" spans="1:18" x14ac:dyDescent="0.2">
      <c r="A123" s="5" t="s">
        <v>694</v>
      </c>
      <c r="B123" s="5" t="str">
        <f t="shared" si="4"/>
        <v>20180611</v>
      </c>
      <c r="C123" s="5" t="s">
        <v>19</v>
      </c>
      <c r="D123" s="5" t="s">
        <v>448</v>
      </c>
      <c r="E123" s="2" t="s">
        <v>27</v>
      </c>
      <c r="F123" s="2" t="s">
        <v>22</v>
      </c>
      <c r="G123" s="2" t="s">
        <v>23</v>
      </c>
      <c r="H123" s="2" t="s">
        <v>449</v>
      </c>
      <c r="I123" s="1" t="s">
        <v>450</v>
      </c>
      <c r="J123" s="2" t="s">
        <v>22</v>
      </c>
      <c r="K123" s="3" t="str">
        <f>IF(F123="NA","0000",IF(F123="A04","1000",IF(F123="A03","0700",IF(F123="A02","0500",IF(F123="A01","0200",ERROR)))))</f>
        <v>0000</v>
      </c>
      <c r="L123" s="3" t="str">
        <f t="shared" si="3"/>
        <v>000</v>
      </c>
      <c r="M123" s="4">
        <v>0</v>
      </c>
      <c r="N123" s="3">
        <v>5</v>
      </c>
      <c r="O123" s="3">
        <v>1</v>
      </c>
      <c r="P123" s="1" t="s">
        <v>451</v>
      </c>
      <c r="Q123" s="2" t="s">
        <v>695</v>
      </c>
      <c r="R123" s="5" t="str">
        <f t="shared" si="5"/>
        <v>20180611-Str-Sd-Wool01-Ndata-M0000-D000-T00000-G05-R01-0332.JPG</v>
      </c>
    </row>
    <row r="124" spans="1:18" x14ac:dyDescent="0.2">
      <c r="A124" s="5" t="s">
        <v>696</v>
      </c>
      <c r="B124" s="5" t="str">
        <f t="shared" si="4"/>
        <v>20180611</v>
      </c>
      <c r="C124" s="5" t="s">
        <v>19</v>
      </c>
      <c r="D124" s="5" t="s">
        <v>448</v>
      </c>
      <c r="E124" s="2" t="s">
        <v>21</v>
      </c>
      <c r="F124" s="2" t="s">
        <v>30</v>
      </c>
      <c r="G124" s="2" t="s">
        <v>31</v>
      </c>
      <c r="H124" s="2" t="s">
        <v>449</v>
      </c>
      <c r="I124" s="1" t="s">
        <v>450</v>
      </c>
      <c r="J124" s="2">
        <v>60</v>
      </c>
      <c r="K124" s="3" t="str">
        <f>IF(F124="NA","0000",IF(F124="A04","1000",IF(F124="A03","0700",IF(F124="A02","0500",IF(F124="A01","0200",ERROR)))))</f>
        <v>0200</v>
      </c>
      <c r="L124" s="3" t="str">
        <f t="shared" si="3"/>
        <v>060</v>
      </c>
      <c r="M124" s="4">
        <v>0</v>
      </c>
      <c r="N124" s="3">
        <v>5</v>
      </c>
      <c r="O124" s="3">
        <v>1</v>
      </c>
      <c r="P124" s="1" t="s">
        <v>451</v>
      </c>
      <c r="Q124" s="2" t="s">
        <v>697</v>
      </c>
      <c r="R124" s="5" t="str">
        <f t="shared" si="5"/>
        <v>20180611-Str-Sd-Cott01-Uvpo1-M0200-D060-T00000-G05-R01-0333.JPG</v>
      </c>
    </row>
    <row r="125" spans="1:18" x14ac:dyDescent="0.2">
      <c r="A125" s="5" t="s">
        <v>698</v>
      </c>
      <c r="B125" s="5" t="str">
        <f t="shared" si="4"/>
        <v>20180611</v>
      </c>
      <c r="C125" s="5" t="s">
        <v>19</v>
      </c>
      <c r="D125" s="5" t="s">
        <v>448</v>
      </c>
      <c r="E125" s="2" t="s">
        <v>21</v>
      </c>
      <c r="F125" s="2" t="s">
        <v>30</v>
      </c>
      <c r="G125" s="2" t="s">
        <v>31</v>
      </c>
      <c r="H125" s="2" t="s">
        <v>449</v>
      </c>
      <c r="I125" s="1" t="s">
        <v>450</v>
      </c>
      <c r="J125" s="2">
        <v>60</v>
      </c>
      <c r="K125" s="3" t="str">
        <f>IF(F125="NA","0000",IF(F125="A04","1000",IF(F125="A03","0700",IF(F125="A02","0500",IF(F125="A01","0200",ERROR)))))</f>
        <v>0200</v>
      </c>
      <c r="L125" s="3" t="str">
        <f t="shared" si="3"/>
        <v>060</v>
      </c>
      <c r="M125" s="4">
        <v>0</v>
      </c>
      <c r="N125" s="3">
        <v>5</v>
      </c>
      <c r="O125" s="3">
        <v>1</v>
      </c>
      <c r="P125" s="1" t="s">
        <v>451</v>
      </c>
      <c r="Q125" s="2" t="s">
        <v>699</v>
      </c>
      <c r="R125" s="5" t="str">
        <f t="shared" si="5"/>
        <v>20180611-Str-Sd-Cott01-Uvpo1-M0200-D060-T00000-G05-R01-0334.JPG</v>
      </c>
    </row>
    <row r="126" spans="1:18" x14ac:dyDescent="0.2">
      <c r="A126" s="5" t="s">
        <v>700</v>
      </c>
      <c r="B126" s="5" t="str">
        <f t="shared" si="4"/>
        <v>20180611</v>
      </c>
      <c r="C126" s="5" t="s">
        <v>19</v>
      </c>
      <c r="D126" s="5" t="s">
        <v>448</v>
      </c>
      <c r="E126" s="2" t="s">
        <v>27</v>
      </c>
      <c r="F126" s="2" t="s">
        <v>30</v>
      </c>
      <c r="G126" s="2" t="s">
        <v>31</v>
      </c>
      <c r="H126" s="2" t="s">
        <v>449</v>
      </c>
      <c r="I126" s="1" t="s">
        <v>450</v>
      </c>
      <c r="J126" s="2">
        <v>60</v>
      </c>
      <c r="K126" s="3" t="str">
        <f>IF(F126="NA","0000",IF(F126="A04","1000",IF(F126="A03","0700",IF(F126="A02","0500",IF(F126="A01","0200",ERROR)))))</f>
        <v>0200</v>
      </c>
      <c r="L126" s="3" t="str">
        <f t="shared" si="3"/>
        <v>060</v>
      </c>
      <c r="M126" s="4">
        <v>0</v>
      </c>
      <c r="N126" s="3">
        <v>5</v>
      </c>
      <c r="O126" s="3">
        <v>1</v>
      </c>
      <c r="P126" s="1" t="s">
        <v>451</v>
      </c>
      <c r="Q126" s="2" t="s">
        <v>701</v>
      </c>
      <c r="R126" s="5" t="str">
        <f t="shared" si="5"/>
        <v>20180611-Str-Sd-Wool01-Uvpo1-M0200-D060-T00000-G05-R01-0335.JPG</v>
      </c>
    </row>
    <row r="127" spans="1:18" x14ac:dyDescent="0.2">
      <c r="A127" s="5" t="s">
        <v>702</v>
      </c>
      <c r="B127" s="5" t="str">
        <f t="shared" si="4"/>
        <v>20180611</v>
      </c>
      <c r="C127" s="5" t="s">
        <v>19</v>
      </c>
      <c r="D127" s="5" t="s">
        <v>448</v>
      </c>
      <c r="E127" s="2" t="s">
        <v>21</v>
      </c>
      <c r="F127" s="2" t="s">
        <v>22</v>
      </c>
      <c r="G127" s="2" t="s">
        <v>23</v>
      </c>
      <c r="H127" s="2" t="s">
        <v>449</v>
      </c>
      <c r="I127" s="1" t="s">
        <v>450</v>
      </c>
      <c r="J127" s="2" t="s">
        <v>22</v>
      </c>
      <c r="K127" s="3" t="str">
        <f>IF(F127="NA","0000",IF(F127="A04","1000",IF(F127="A03","0700",IF(F127="A02","0500",IF(F127="A01","0200",ERROR)))))</f>
        <v>0000</v>
      </c>
      <c r="L127" s="3" t="str">
        <f t="shared" si="3"/>
        <v>000</v>
      </c>
      <c r="M127" s="4">
        <v>0</v>
      </c>
      <c r="N127" s="3">
        <v>5</v>
      </c>
      <c r="O127" s="3">
        <v>2</v>
      </c>
      <c r="P127" s="1" t="s">
        <v>451</v>
      </c>
      <c r="Q127" s="2" t="s">
        <v>703</v>
      </c>
      <c r="R127" s="5" t="str">
        <f t="shared" si="5"/>
        <v>20180611-Str-Sd-Cott01-Ndata-M0000-D000-T00000-G05-R02-0336.JPG</v>
      </c>
    </row>
    <row r="128" spans="1:18" x14ac:dyDescent="0.2">
      <c r="A128" s="5" t="s">
        <v>704</v>
      </c>
      <c r="B128" s="5" t="str">
        <f t="shared" si="4"/>
        <v>20180611</v>
      </c>
      <c r="C128" s="5" t="s">
        <v>19</v>
      </c>
      <c r="D128" s="5" t="s">
        <v>448</v>
      </c>
      <c r="E128" s="2" t="s">
        <v>27</v>
      </c>
      <c r="F128" s="2" t="s">
        <v>22</v>
      </c>
      <c r="G128" s="2" t="s">
        <v>23</v>
      </c>
      <c r="H128" s="2" t="s">
        <v>449</v>
      </c>
      <c r="I128" s="1" t="s">
        <v>450</v>
      </c>
      <c r="J128" s="2" t="s">
        <v>22</v>
      </c>
      <c r="K128" s="3" t="str">
        <f>IF(F128="NA","0000",IF(F128="A04","1000",IF(F128="A03","0700",IF(F128="A02","0500",IF(F128="A01","0200",ERROR)))))</f>
        <v>0000</v>
      </c>
      <c r="L128" s="3" t="str">
        <f t="shared" si="3"/>
        <v>000</v>
      </c>
      <c r="M128" s="4">
        <v>0</v>
      </c>
      <c r="N128" s="3">
        <v>5</v>
      </c>
      <c r="O128" s="3">
        <v>2</v>
      </c>
      <c r="P128" s="1" t="s">
        <v>451</v>
      </c>
      <c r="Q128" s="2" t="s">
        <v>705</v>
      </c>
      <c r="R128" s="5" t="str">
        <f t="shared" si="5"/>
        <v>20180611-Str-Sd-Wool01-Ndata-M0000-D000-T00000-G05-R02-0337.JPG</v>
      </c>
    </row>
    <row r="129" spans="1:18" x14ac:dyDescent="0.2">
      <c r="A129" s="5" t="s">
        <v>706</v>
      </c>
      <c r="B129" s="5" t="str">
        <f t="shared" si="4"/>
        <v>20180611</v>
      </c>
      <c r="C129" s="5" t="s">
        <v>19</v>
      </c>
      <c r="D129" s="5" t="s">
        <v>448</v>
      </c>
      <c r="E129" s="2" t="s">
        <v>21</v>
      </c>
      <c r="F129" s="2" t="s">
        <v>30</v>
      </c>
      <c r="G129" s="2" t="s">
        <v>31</v>
      </c>
      <c r="H129" s="2" t="s">
        <v>449</v>
      </c>
      <c r="I129" s="1" t="s">
        <v>450</v>
      </c>
      <c r="J129" s="2">
        <v>60</v>
      </c>
      <c r="K129" s="3" t="str">
        <f>IF(F129="NA","0000",IF(F129="A04","1000",IF(F129="A03","0700",IF(F129="A02","0500",IF(F129="A01","0200",ERROR)))))</f>
        <v>0200</v>
      </c>
      <c r="L129" s="3" t="str">
        <f t="shared" si="3"/>
        <v>060</v>
      </c>
      <c r="M129" s="4">
        <v>0</v>
      </c>
      <c r="N129" s="3">
        <v>5</v>
      </c>
      <c r="O129" s="3">
        <v>2</v>
      </c>
      <c r="P129" s="1" t="s">
        <v>451</v>
      </c>
      <c r="Q129" s="2" t="s">
        <v>707</v>
      </c>
      <c r="R129" s="5" t="str">
        <f t="shared" si="5"/>
        <v>20180611-Str-Sd-Cott01-Uvpo1-M0200-D060-T00000-G05-R02-0338.JPG</v>
      </c>
    </row>
    <row r="130" spans="1:18" x14ac:dyDescent="0.2">
      <c r="A130" s="5" t="s">
        <v>708</v>
      </c>
      <c r="B130" s="5" t="str">
        <f t="shared" si="4"/>
        <v>20180611</v>
      </c>
      <c r="C130" s="5" t="s">
        <v>19</v>
      </c>
      <c r="D130" s="5" t="s">
        <v>448</v>
      </c>
      <c r="E130" s="2" t="s">
        <v>21</v>
      </c>
      <c r="F130" s="2" t="s">
        <v>30</v>
      </c>
      <c r="G130" s="2" t="s">
        <v>31</v>
      </c>
      <c r="H130" s="2" t="s">
        <v>449</v>
      </c>
      <c r="I130" s="1" t="s">
        <v>450</v>
      </c>
      <c r="J130" s="2">
        <v>60</v>
      </c>
      <c r="K130" s="3" t="str">
        <f>IF(F130="NA","0000",IF(F130="A04","1000",IF(F130="A03","0700",IF(F130="A02","0500",IF(F130="A01","0200",ERROR)))))</f>
        <v>0200</v>
      </c>
      <c r="L130" s="3" t="str">
        <f t="shared" ref="L130:L193" si="6">IF(J130="NA","000",TEXT(J130,"000"))</f>
        <v>060</v>
      </c>
      <c r="M130" s="4">
        <v>0</v>
      </c>
      <c r="N130" s="3">
        <v>5</v>
      </c>
      <c r="O130" s="3">
        <v>2</v>
      </c>
      <c r="P130" s="1" t="s">
        <v>451</v>
      </c>
      <c r="Q130" s="2" t="s">
        <v>709</v>
      </c>
      <c r="R130" s="5" t="str">
        <f t="shared" si="5"/>
        <v>20180611-Str-Sd-Cott01-Uvpo1-M0200-D060-T00000-G05-R02-0339.JPG</v>
      </c>
    </row>
    <row r="131" spans="1:18" x14ac:dyDescent="0.2">
      <c r="A131" s="5" t="s">
        <v>710</v>
      </c>
      <c r="B131" s="5" t="str">
        <f t="shared" ref="B131:B194" si="7">LEFT(A131,8)</f>
        <v>20180611</v>
      </c>
      <c r="C131" s="5" t="s">
        <v>19</v>
      </c>
      <c r="D131" s="5" t="s">
        <v>448</v>
      </c>
      <c r="E131" s="2" t="s">
        <v>27</v>
      </c>
      <c r="F131" s="2" t="s">
        <v>30</v>
      </c>
      <c r="G131" s="2" t="s">
        <v>31</v>
      </c>
      <c r="H131" s="2" t="s">
        <v>449</v>
      </c>
      <c r="I131" s="1" t="s">
        <v>450</v>
      </c>
      <c r="J131" s="2">
        <v>60</v>
      </c>
      <c r="K131" s="3" t="str">
        <f>IF(F131="NA","0000",IF(F131="A04","1000",IF(F131="A03","0700",IF(F131="A02","0500",IF(F131="A01","0200",ERROR)))))</f>
        <v>0200</v>
      </c>
      <c r="L131" s="3" t="str">
        <f t="shared" si="6"/>
        <v>060</v>
      </c>
      <c r="M131" s="4">
        <v>0</v>
      </c>
      <c r="N131" s="3">
        <v>5</v>
      </c>
      <c r="O131" s="3">
        <v>2</v>
      </c>
      <c r="P131" s="1" t="s">
        <v>451</v>
      </c>
      <c r="Q131" s="2" t="s">
        <v>711</v>
      </c>
      <c r="R131" s="5" t="str">
        <f t="shared" ref="R131:R194" si="8">CONCATENATE(B131,"-",C131,"-",D131,"-",E131,"-",G131,"-","M",K131,"-","D",L131,"-","T",TEXT(M131,"00000"),"-","G",TEXT(N131,"00"),"-","R",TEXT(O131,"00"),"-",0,Q131,".JPG")</f>
        <v>20180611-Str-Sd-Wool01-Uvpo1-M0200-D060-T00000-G05-R02-0340.JPG</v>
      </c>
    </row>
    <row r="132" spans="1:18" x14ac:dyDescent="0.2">
      <c r="A132" s="5" t="s">
        <v>712</v>
      </c>
      <c r="B132" s="5" t="str">
        <f t="shared" si="7"/>
        <v>20180611</v>
      </c>
      <c r="C132" s="5" t="s">
        <v>19</v>
      </c>
      <c r="D132" s="5" t="s">
        <v>448</v>
      </c>
      <c r="E132" s="2" t="s">
        <v>21</v>
      </c>
      <c r="F132" s="2" t="s">
        <v>22</v>
      </c>
      <c r="G132" s="2" t="s">
        <v>23</v>
      </c>
      <c r="H132" s="2" t="s">
        <v>449</v>
      </c>
      <c r="I132" s="1" t="s">
        <v>450</v>
      </c>
      <c r="J132" s="2" t="s">
        <v>22</v>
      </c>
      <c r="K132" s="3" t="str">
        <f>IF(F132="NA","0000",IF(F132="A04","1000",IF(F132="A03","0700",IF(F132="A02","0500",IF(F132="A01","0200",ERROR)))))</f>
        <v>0000</v>
      </c>
      <c r="L132" s="3" t="str">
        <f t="shared" si="6"/>
        <v>000</v>
      </c>
      <c r="M132" s="4">
        <v>0</v>
      </c>
      <c r="N132" s="3">
        <v>5</v>
      </c>
      <c r="O132" s="3">
        <v>3</v>
      </c>
      <c r="P132" s="1" t="s">
        <v>451</v>
      </c>
      <c r="Q132" s="2" t="s">
        <v>713</v>
      </c>
      <c r="R132" s="5" t="str">
        <f t="shared" si="8"/>
        <v>20180611-Str-Sd-Cott01-Ndata-M0000-D000-T00000-G05-R03-0341.JPG</v>
      </c>
    </row>
    <row r="133" spans="1:18" x14ac:dyDescent="0.2">
      <c r="A133" s="5" t="s">
        <v>714</v>
      </c>
      <c r="B133" s="5" t="str">
        <f t="shared" si="7"/>
        <v>20180611</v>
      </c>
      <c r="C133" s="5" t="s">
        <v>19</v>
      </c>
      <c r="D133" s="5" t="s">
        <v>448</v>
      </c>
      <c r="E133" s="2" t="s">
        <v>27</v>
      </c>
      <c r="F133" s="2" t="s">
        <v>22</v>
      </c>
      <c r="G133" s="2" t="s">
        <v>23</v>
      </c>
      <c r="H133" s="2" t="s">
        <v>449</v>
      </c>
      <c r="I133" s="1" t="s">
        <v>450</v>
      </c>
      <c r="J133" s="2" t="s">
        <v>22</v>
      </c>
      <c r="K133" s="3" t="str">
        <f>IF(F133="NA","0000",IF(F133="A04","1000",IF(F133="A03","0700",IF(F133="A02","0500",IF(F133="A01","0200",ERROR)))))</f>
        <v>0000</v>
      </c>
      <c r="L133" s="3" t="str">
        <f t="shared" si="6"/>
        <v>000</v>
      </c>
      <c r="M133" s="4">
        <v>0</v>
      </c>
      <c r="N133" s="3">
        <v>5</v>
      </c>
      <c r="O133" s="3">
        <v>3</v>
      </c>
      <c r="P133" s="1" t="s">
        <v>451</v>
      </c>
      <c r="Q133" s="2" t="s">
        <v>715</v>
      </c>
      <c r="R133" s="5" t="str">
        <f t="shared" si="8"/>
        <v>20180611-Str-Sd-Wool01-Ndata-M0000-D000-T00000-G05-R03-0342.JPG</v>
      </c>
    </row>
    <row r="134" spans="1:18" x14ac:dyDescent="0.2">
      <c r="A134" s="5" t="s">
        <v>716</v>
      </c>
      <c r="B134" s="5" t="str">
        <f t="shared" si="7"/>
        <v>20180611</v>
      </c>
      <c r="C134" s="5" t="s">
        <v>19</v>
      </c>
      <c r="D134" s="5" t="s">
        <v>448</v>
      </c>
      <c r="E134" s="2" t="s">
        <v>21</v>
      </c>
      <c r="F134" s="2" t="s">
        <v>30</v>
      </c>
      <c r="G134" s="2" t="s">
        <v>31</v>
      </c>
      <c r="H134" s="2" t="s">
        <v>449</v>
      </c>
      <c r="I134" s="1" t="s">
        <v>450</v>
      </c>
      <c r="J134" s="2">
        <v>60</v>
      </c>
      <c r="K134" s="3" t="str">
        <f>IF(F134="NA","0000",IF(F134="A04","1000",IF(F134="A03","0700",IF(F134="A02","0500",IF(F134="A01","0200",ERROR)))))</f>
        <v>0200</v>
      </c>
      <c r="L134" s="3" t="str">
        <f t="shared" si="6"/>
        <v>060</v>
      </c>
      <c r="M134" s="4">
        <v>0</v>
      </c>
      <c r="N134" s="3">
        <v>5</v>
      </c>
      <c r="O134" s="3">
        <v>3</v>
      </c>
      <c r="P134" s="1" t="s">
        <v>451</v>
      </c>
      <c r="Q134" s="2" t="s">
        <v>717</v>
      </c>
      <c r="R134" s="5" t="str">
        <f t="shared" si="8"/>
        <v>20180611-Str-Sd-Cott01-Uvpo1-M0200-D060-T00000-G05-R03-0343.JPG</v>
      </c>
    </row>
    <row r="135" spans="1:18" x14ac:dyDescent="0.2">
      <c r="A135" s="5" t="s">
        <v>718</v>
      </c>
      <c r="B135" s="5" t="str">
        <f t="shared" si="7"/>
        <v>20180611</v>
      </c>
      <c r="C135" s="5" t="s">
        <v>19</v>
      </c>
      <c r="D135" s="5" t="s">
        <v>448</v>
      </c>
      <c r="E135" s="2" t="s">
        <v>21</v>
      </c>
      <c r="F135" s="2" t="s">
        <v>30</v>
      </c>
      <c r="G135" s="2" t="s">
        <v>31</v>
      </c>
      <c r="H135" s="2" t="s">
        <v>449</v>
      </c>
      <c r="I135" s="1" t="s">
        <v>450</v>
      </c>
      <c r="J135" s="2">
        <v>60</v>
      </c>
      <c r="K135" s="3" t="str">
        <f>IF(F135="NA","0000",IF(F135="A04","1000",IF(F135="A03","0700",IF(F135="A02","0500",IF(F135="A01","0200",ERROR)))))</f>
        <v>0200</v>
      </c>
      <c r="L135" s="3" t="str">
        <f t="shared" si="6"/>
        <v>060</v>
      </c>
      <c r="M135" s="4">
        <v>0</v>
      </c>
      <c r="N135" s="3">
        <v>5</v>
      </c>
      <c r="O135" s="3">
        <v>3</v>
      </c>
      <c r="P135" s="1" t="s">
        <v>451</v>
      </c>
      <c r="Q135" s="2" t="s">
        <v>719</v>
      </c>
      <c r="R135" s="5" t="str">
        <f t="shared" si="8"/>
        <v>20180611-Str-Sd-Cott01-Uvpo1-M0200-D060-T00000-G05-R03-0344.JPG</v>
      </c>
    </row>
    <row r="136" spans="1:18" x14ac:dyDescent="0.2">
      <c r="A136" s="5" t="s">
        <v>720</v>
      </c>
      <c r="B136" s="5" t="str">
        <f t="shared" si="7"/>
        <v>20180611</v>
      </c>
      <c r="C136" s="5" t="s">
        <v>19</v>
      </c>
      <c r="D136" s="5" t="s">
        <v>448</v>
      </c>
      <c r="E136" s="2" t="s">
        <v>27</v>
      </c>
      <c r="F136" s="2" t="s">
        <v>30</v>
      </c>
      <c r="G136" s="2" t="s">
        <v>31</v>
      </c>
      <c r="H136" s="2" t="s">
        <v>449</v>
      </c>
      <c r="I136" s="1" t="s">
        <v>450</v>
      </c>
      <c r="J136" s="2">
        <v>60</v>
      </c>
      <c r="K136" s="3" t="str">
        <f>IF(F136="NA","0000",IF(F136="A04","1000",IF(F136="A03","0700",IF(F136="A02","0500",IF(F136="A01","0200",ERROR)))))</f>
        <v>0200</v>
      </c>
      <c r="L136" s="3" t="str">
        <f t="shared" si="6"/>
        <v>060</v>
      </c>
      <c r="M136" s="4">
        <v>0</v>
      </c>
      <c r="N136" s="3">
        <v>5</v>
      </c>
      <c r="O136" s="3">
        <v>3</v>
      </c>
      <c r="P136" s="1" t="s">
        <v>451</v>
      </c>
      <c r="Q136" s="2" t="s">
        <v>721</v>
      </c>
      <c r="R136" s="5" t="str">
        <f t="shared" si="8"/>
        <v>20180611-Str-Sd-Wool01-Uvpo1-M0200-D060-T00000-G05-R03-0345.JPG</v>
      </c>
    </row>
    <row r="137" spans="1:18" x14ac:dyDescent="0.2">
      <c r="A137" s="5" t="s">
        <v>722</v>
      </c>
      <c r="B137" s="5" t="str">
        <f t="shared" si="7"/>
        <v>20180611</v>
      </c>
      <c r="C137" s="5" t="s">
        <v>19</v>
      </c>
      <c r="D137" s="5" t="s">
        <v>448</v>
      </c>
      <c r="E137" s="2" t="s">
        <v>21</v>
      </c>
      <c r="F137" s="2" t="s">
        <v>22</v>
      </c>
      <c r="G137" s="2" t="s">
        <v>23</v>
      </c>
      <c r="H137" s="2" t="s">
        <v>449</v>
      </c>
      <c r="I137" s="1" t="s">
        <v>450</v>
      </c>
      <c r="J137" s="2" t="s">
        <v>22</v>
      </c>
      <c r="K137" s="3" t="str">
        <f>IF(F137="NA","0000",IF(F137="A04","1000",IF(F137="A03","0700",IF(F137="A02","0500",IF(F137="A01","0200",ERROR)))))</f>
        <v>0000</v>
      </c>
      <c r="L137" s="3" t="str">
        <f t="shared" si="6"/>
        <v>000</v>
      </c>
      <c r="M137" s="4">
        <v>0</v>
      </c>
      <c r="N137" s="3">
        <v>5</v>
      </c>
      <c r="O137" s="3">
        <v>4</v>
      </c>
      <c r="P137" s="1" t="s">
        <v>451</v>
      </c>
      <c r="Q137" s="2" t="s">
        <v>723</v>
      </c>
      <c r="R137" s="5" t="str">
        <f t="shared" si="8"/>
        <v>20180611-Str-Sd-Cott01-Ndata-M0000-D000-T00000-G05-R04-0346.JPG</v>
      </c>
    </row>
    <row r="138" spans="1:18" x14ac:dyDescent="0.2">
      <c r="A138" s="5" t="s">
        <v>724</v>
      </c>
      <c r="B138" s="5" t="str">
        <f t="shared" si="7"/>
        <v>20180611</v>
      </c>
      <c r="C138" s="5" t="s">
        <v>19</v>
      </c>
      <c r="D138" s="5" t="s">
        <v>448</v>
      </c>
      <c r="E138" s="2" t="s">
        <v>27</v>
      </c>
      <c r="F138" s="2" t="s">
        <v>22</v>
      </c>
      <c r="G138" s="2" t="s">
        <v>23</v>
      </c>
      <c r="H138" s="2" t="s">
        <v>449</v>
      </c>
      <c r="I138" s="1" t="s">
        <v>450</v>
      </c>
      <c r="J138" s="2" t="s">
        <v>22</v>
      </c>
      <c r="K138" s="3" t="str">
        <f>IF(F138="NA","0000",IF(F138="A04","1000",IF(F138="A03","0700",IF(F138="A02","0500",IF(F138="A01","0200",ERROR)))))</f>
        <v>0000</v>
      </c>
      <c r="L138" s="3" t="str">
        <f t="shared" si="6"/>
        <v>000</v>
      </c>
      <c r="M138" s="4">
        <v>0</v>
      </c>
      <c r="N138" s="3">
        <v>5</v>
      </c>
      <c r="O138" s="3">
        <v>4</v>
      </c>
      <c r="P138" s="1" t="s">
        <v>451</v>
      </c>
      <c r="Q138" s="2" t="s">
        <v>725</v>
      </c>
      <c r="R138" s="5" t="str">
        <f t="shared" si="8"/>
        <v>20180611-Str-Sd-Wool01-Ndata-M0000-D000-T00000-G05-R04-0347.JPG</v>
      </c>
    </row>
    <row r="139" spans="1:18" x14ac:dyDescent="0.2">
      <c r="A139" s="5" t="s">
        <v>726</v>
      </c>
      <c r="B139" s="5" t="str">
        <f t="shared" si="7"/>
        <v>20180611</v>
      </c>
      <c r="C139" s="5" t="s">
        <v>19</v>
      </c>
      <c r="D139" s="5" t="s">
        <v>448</v>
      </c>
      <c r="E139" s="2" t="s">
        <v>21</v>
      </c>
      <c r="F139" s="2" t="s">
        <v>30</v>
      </c>
      <c r="G139" s="2" t="s">
        <v>31</v>
      </c>
      <c r="H139" s="2" t="s">
        <v>449</v>
      </c>
      <c r="I139" s="1" t="s">
        <v>450</v>
      </c>
      <c r="J139" s="2">
        <v>60</v>
      </c>
      <c r="K139" s="3" t="str">
        <f>IF(F139="NA","0000",IF(F139="A04","1000",IF(F139="A03","0700",IF(F139="A02","0500",IF(F139="A01","0200",ERROR)))))</f>
        <v>0200</v>
      </c>
      <c r="L139" s="3" t="str">
        <f t="shared" si="6"/>
        <v>060</v>
      </c>
      <c r="M139" s="4">
        <v>0</v>
      </c>
      <c r="N139" s="3">
        <v>5</v>
      </c>
      <c r="O139" s="3">
        <v>4</v>
      </c>
      <c r="P139" s="1" t="s">
        <v>451</v>
      </c>
      <c r="Q139" s="2" t="s">
        <v>727</v>
      </c>
      <c r="R139" s="5" t="str">
        <f t="shared" si="8"/>
        <v>20180611-Str-Sd-Cott01-Uvpo1-M0200-D060-T00000-G05-R04-0348.JPG</v>
      </c>
    </row>
    <row r="140" spans="1:18" x14ac:dyDescent="0.2">
      <c r="A140" s="5" t="s">
        <v>728</v>
      </c>
      <c r="B140" s="5" t="str">
        <f t="shared" si="7"/>
        <v>20180611</v>
      </c>
      <c r="C140" s="5" t="s">
        <v>19</v>
      </c>
      <c r="D140" s="5" t="s">
        <v>448</v>
      </c>
      <c r="E140" s="2" t="s">
        <v>21</v>
      </c>
      <c r="F140" s="2" t="s">
        <v>30</v>
      </c>
      <c r="G140" s="2" t="s">
        <v>31</v>
      </c>
      <c r="H140" s="2" t="s">
        <v>449</v>
      </c>
      <c r="I140" s="1" t="s">
        <v>450</v>
      </c>
      <c r="J140" s="2">
        <v>60</v>
      </c>
      <c r="K140" s="3" t="str">
        <f>IF(F140="NA","0000",IF(F140="A04","1000",IF(F140="A03","0700",IF(F140="A02","0500",IF(F140="A01","0200",ERROR)))))</f>
        <v>0200</v>
      </c>
      <c r="L140" s="3" t="str">
        <f t="shared" si="6"/>
        <v>060</v>
      </c>
      <c r="M140" s="4">
        <v>0</v>
      </c>
      <c r="N140" s="3">
        <v>5</v>
      </c>
      <c r="O140" s="3">
        <v>4</v>
      </c>
      <c r="P140" s="1" t="s">
        <v>451</v>
      </c>
      <c r="Q140" s="2" t="s">
        <v>729</v>
      </c>
      <c r="R140" s="5" t="str">
        <f t="shared" si="8"/>
        <v>20180611-Str-Sd-Cott01-Uvpo1-M0200-D060-T00000-G05-R04-0349.JPG</v>
      </c>
    </row>
    <row r="141" spans="1:18" x14ac:dyDescent="0.2">
      <c r="A141" s="5" t="s">
        <v>730</v>
      </c>
      <c r="B141" s="5" t="str">
        <f t="shared" si="7"/>
        <v>20180611</v>
      </c>
      <c r="C141" s="5" t="s">
        <v>19</v>
      </c>
      <c r="D141" s="5" t="s">
        <v>448</v>
      </c>
      <c r="E141" s="2" t="s">
        <v>27</v>
      </c>
      <c r="F141" s="2" t="s">
        <v>30</v>
      </c>
      <c r="G141" s="2" t="s">
        <v>31</v>
      </c>
      <c r="H141" s="2" t="s">
        <v>449</v>
      </c>
      <c r="I141" s="1" t="s">
        <v>450</v>
      </c>
      <c r="J141" s="2">
        <v>60</v>
      </c>
      <c r="K141" s="3" t="str">
        <f>IF(F141="NA","0000",IF(F141="A04","1000",IF(F141="A03","0700",IF(F141="A02","0500",IF(F141="A01","0200",ERROR)))))</f>
        <v>0200</v>
      </c>
      <c r="L141" s="3" t="str">
        <f t="shared" si="6"/>
        <v>060</v>
      </c>
      <c r="M141" s="4">
        <v>0</v>
      </c>
      <c r="N141" s="3">
        <v>5</v>
      </c>
      <c r="O141" s="3">
        <v>4</v>
      </c>
      <c r="P141" s="1" t="s">
        <v>451</v>
      </c>
      <c r="Q141" s="2" t="s">
        <v>731</v>
      </c>
      <c r="R141" s="5" t="str">
        <f t="shared" si="8"/>
        <v>20180611-Str-Sd-Wool01-Uvpo1-M0200-D060-T00000-G05-R04-0350.JPG</v>
      </c>
    </row>
    <row r="142" spans="1:18" x14ac:dyDescent="0.2">
      <c r="A142" s="5" t="s">
        <v>732</v>
      </c>
      <c r="B142" s="5" t="str">
        <f t="shared" si="7"/>
        <v>20180611</v>
      </c>
      <c r="C142" s="5" t="s">
        <v>19</v>
      </c>
      <c r="D142" s="5" t="s">
        <v>448</v>
      </c>
      <c r="E142" s="2" t="s">
        <v>21</v>
      </c>
      <c r="F142" s="2" t="s">
        <v>22</v>
      </c>
      <c r="G142" s="2" t="s">
        <v>23</v>
      </c>
      <c r="H142" s="2" t="s">
        <v>449</v>
      </c>
      <c r="I142" s="1" t="s">
        <v>450</v>
      </c>
      <c r="J142" s="2" t="s">
        <v>22</v>
      </c>
      <c r="K142" s="3" t="str">
        <f>IF(F142="NA","0000",IF(F142="A04","1000",IF(F142="A03","0700",IF(F142="A02","0500",IF(F142="A01","0200",ERROR)))))</f>
        <v>0000</v>
      </c>
      <c r="L142" s="3" t="str">
        <f t="shared" si="6"/>
        <v>000</v>
      </c>
      <c r="M142" s="4">
        <v>0</v>
      </c>
      <c r="N142" s="3">
        <v>5</v>
      </c>
      <c r="O142" s="3">
        <v>5</v>
      </c>
      <c r="P142" s="1" t="s">
        <v>451</v>
      </c>
      <c r="Q142" s="2" t="s">
        <v>733</v>
      </c>
      <c r="R142" s="5" t="str">
        <f t="shared" si="8"/>
        <v>20180611-Str-Sd-Cott01-Ndata-M0000-D000-T00000-G05-R05-0351.JPG</v>
      </c>
    </row>
    <row r="143" spans="1:18" x14ac:dyDescent="0.2">
      <c r="A143" s="5" t="s">
        <v>734</v>
      </c>
      <c r="B143" s="5" t="str">
        <f t="shared" si="7"/>
        <v>20180611</v>
      </c>
      <c r="C143" s="5" t="s">
        <v>19</v>
      </c>
      <c r="D143" s="5" t="s">
        <v>448</v>
      </c>
      <c r="E143" s="2" t="s">
        <v>27</v>
      </c>
      <c r="F143" s="2" t="s">
        <v>22</v>
      </c>
      <c r="G143" s="2" t="s">
        <v>23</v>
      </c>
      <c r="H143" s="2" t="s">
        <v>449</v>
      </c>
      <c r="I143" s="1" t="s">
        <v>450</v>
      </c>
      <c r="J143" s="2" t="s">
        <v>22</v>
      </c>
      <c r="K143" s="3" t="str">
        <f>IF(F143="NA","0000",IF(F143="A04","1000",IF(F143="A03","0700",IF(F143="A02","0500",IF(F143="A01","0200",ERROR)))))</f>
        <v>0000</v>
      </c>
      <c r="L143" s="3" t="str">
        <f t="shared" si="6"/>
        <v>000</v>
      </c>
      <c r="M143" s="4">
        <v>0</v>
      </c>
      <c r="N143" s="3">
        <v>5</v>
      </c>
      <c r="O143" s="3">
        <v>5</v>
      </c>
      <c r="P143" s="1" t="s">
        <v>451</v>
      </c>
      <c r="Q143" s="2" t="s">
        <v>735</v>
      </c>
      <c r="R143" s="5" t="str">
        <f t="shared" si="8"/>
        <v>20180611-Str-Sd-Wool01-Ndata-M0000-D000-T00000-G05-R05-0352.JPG</v>
      </c>
    </row>
    <row r="144" spans="1:18" x14ac:dyDescent="0.2">
      <c r="A144" s="5" t="s">
        <v>736</v>
      </c>
      <c r="B144" s="5" t="str">
        <f t="shared" si="7"/>
        <v>20180611</v>
      </c>
      <c r="C144" s="5" t="s">
        <v>19</v>
      </c>
      <c r="D144" s="5" t="s">
        <v>448</v>
      </c>
      <c r="E144" s="2" t="s">
        <v>21</v>
      </c>
      <c r="F144" s="2" t="s">
        <v>30</v>
      </c>
      <c r="G144" s="2" t="s">
        <v>31</v>
      </c>
      <c r="H144" s="2" t="s">
        <v>449</v>
      </c>
      <c r="I144" s="1" t="s">
        <v>450</v>
      </c>
      <c r="J144" s="2">
        <v>60</v>
      </c>
      <c r="K144" s="3" t="str">
        <f>IF(F144="NA","0000",IF(F144="A04","1000",IF(F144="A03","0700",IF(F144="A02","0500",IF(F144="A01","0200",ERROR)))))</f>
        <v>0200</v>
      </c>
      <c r="L144" s="3" t="str">
        <f t="shared" si="6"/>
        <v>060</v>
      </c>
      <c r="M144" s="4">
        <v>0</v>
      </c>
      <c r="N144" s="3">
        <v>5</v>
      </c>
      <c r="O144" s="3">
        <v>5</v>
      </c>
      <c r="P144" s="1" t="s">
        <v>451</v>
      </c>
      <c r="Q144" s="2" t="s">
        <v>737</v>
      </c>
      <c r="R144" s="5" t="str">
        <f t="shared" si="8"/>
        <v>20180611-Str-Sd-Cott01-Uvpo1-M0200-D060-T00000-G05-R05-0353.JPG</v>
      </c>
    </row>
    <row r="145" spans="1:18" x14ac:dyDescent="0.2">
      <c r="A145" s="5" t="s">
        <v>738</v>
      </c>
      <c r="B145" s="5" t="str">
        <f t="shared" si="7"/>
        <v>20180611</v>
      </c>
      <c r="C145" s="5" t="s">
        <v>19</v>
      </c>
      <c r="D145" s="5" t="s">
        <v>448</v>
      </c>
      <c r="E145" s="2" t="s">
        <v>21</v>
      </c>
      <c r="F145" s="2" t="s">
        <v>30</v>
      </c>
      <c r="G145" s="2" t="s">
        <v>31</v>
      </c>
      <c r="H145" s="2" t="s">
        <v>449</v>
      </c>
      <c r="I145" s="1" t="s">
        <v>450</v>
      </c>
      <c r="J145" s="2">
        <v>60</v>
      </c>
      <c r="K145" s="3" t="str">
        <f>IF(F145="NA","0000",IF(F145="A04","1000",IF(F145="A03","0700",IF(F145="A02","0500",IF(F145="A01","0200",ERROR)))))</f>
        <v>0200</v>
      </c>
      <c r="L145" s="3" t="str">
        <f t="shared" si="6"/>
        <v>060</v>
      </c>
      <c r="M145" s="4">
        <v>0</v>
      </c>
      <c r="N145" s="3">
        <v>5</v>
      </c>
      <c r="O145" s="3">
        <v>5</v>
      </c>
      <c r="P145" s="1" t="s">
        <v>451</v>
      </c>
      <c r="Q145" s="2" t="s">
        <v>739</v>
      </c>
      <c r="R145" s="5" t="str">
        <f t="shared" si="8"/>
        <v>20180611-Str-Sd-Cott01-Uvpo1-M0200-D060-T00000-G05-R05-0354.JPG</v>
      </c>
    </row>
    <row r="146" spans="1:18" x14ac:dyDescent="0.2">
      <c r="A146" s="5" t="s">
        <v>740</v>
      </c>
      <c r="B146" s="5" t="str">
        <f t="shared" si="7"/>
        <v>20180611</v>
      </c>
      <c r="C146" s="5" t="s">
        <v>19</v>
      </c>
      <c r="D146" s="5" t="s">
        <v>448</v>
      </c>
      <c r="E146" s="2" t="s">
        <v>27</v>
      </c>
      <c r="F146" s="2" t="s">
        <v>30</v>
      </c>
      <c r="G146" s="2" t="s">
        <v>31</v>
      </c>
      <c r="H146" s="2" t="s">
        <v>449</v>
      </c>
      <c r="I146" s="1" t="s">
        <v>450</v>
      </c>
      <c r="J146" s="2">
        <v>60</v>
      </c>
      <c r="K146" s="3" t="str">
        <f>IF(F146="NA","0000",IF(F146="A04","1000",IF(F146="A03","0700",IF(F146="A02","0500",IF(F146="A01","0200",ERROR)))))</f>
        <v>0200</v>
      </c>
      <c r="L146" s="3" t="str">
        <f t="shared" si="6"/>
        <v>060</v>
      </c>
      <c r="M146" s="4">
        <v>0</v>
      </c>
      <c r="N146" s="3">
        <v>5</v>
      </c>
      <c r="O146" s="3">
        <v>5</v>
      </c>
      <c r="P146" s="1" t="s">
        <v>451</v>
      </c>
      <c r="Q146" s="2" t="s">
        <v>741</v>
      </c>
      <c r="R146" s="5" t="str">
        <f t="shared" si="8"/>
        <v>20180611-Str-Sd-Wool01-Uvpo1-M0200-D060-T00000-G05-R05-0355.JPG</v>
      </c>
    </row>
    <row r="147" spans="1:18" x14ac:dyDescent="0.2">
      <c r="A147" s="5" t="s">
        <v>742</v>
      </c>
      <c r="B147" s="5" t="str">
        <f t="shared" si="7"/>
        <v>20180611</v>
      </c>
      <c r="C147" s="5" t="s">
        <v>19</v>
      </c>
      <c r="D147" s="5" t="s">
        <v>448</v>
      </c>
      <c r="E147" s="2" t="s">
        <v>21</v>
      </c>
      <c r="F147" s="2" t="s">
        <v>22</v>
      </c>
      <c r="G147" s="2" t="s">
        <v>23</v>
      </c>
      <c r="H147" s="2" t="s">
        <v>449</v>
      </c>
      <c r="I147" s="1" t="s">
        <v>450</v>
      </c>
      <c r="J147" s="2" t="s">
        <v>22</v>
      </c>
      <c r="K147" s="3" t="str">
        <f>IF(F147="NA","0000",IF(F147="A04","1000",IF(F147="A03","0700",IF(F147="A02","0500",IF(F147="A01","0200",ERROR)))))</f>
        <v>0000</v>
      </c>
      <c r="L147" s="3" t="str">
        <f t="shared" si="6"/>
        <v>000</v>
      </c>
      <c r="M147" s="4">
        <v>0</v>
      </c>
      <c r="N147" s="3">
        <v>5</v>
      </c>
      <c r="O147" s="3">
        <v>6</v>
      </c>
      <c r="P147" s="1" t="s">
        <v>451</v>
      </c>
      <c r="Q147" s="2" t="s">
        <v>743</v>
      </c>
      <c r="R147" s="5" t="str">
        <f t="shared" si="8"/>
        <v>20180611-Str-Sd-Cott01-Ndata-M0000-D000-T00000-G05-R06-0356.JPG</v>
      </c>
    </row>
    <row r="148" spans="1:18" x14ac:dyDescent="0.2">
      <c r="A148" s="5" t="s">
        <v>744</v>
      </c>
      <c r="B148" s="5" t="str">
        <f t="shared" si="7"/>
        <v>20180611</v>
      </c>
      <c r="C148" s="5" t="s">
        <v>19</v>
      </c>
      <c r="D148" s="5" t="s">
        <v>448</v>
      </c>
      <c r="E148" s="2" t="s">
        <v>27</v>
      </c>
      <c r="F148" s="2" t="s">
        <v>22</v>
      </c>
      <c r="G148" s="2" t="s">
        <v>23</v>
      </c>
      <c r="H148" s="2" t="s">
        <v>449</v>
      </c>
      <c r="I148" s="1" t="s">
        <v>450</v>
      </c>
      <c r="J148" s="2" t="s">
        <v>22</v>
      </c>
      <c r="K148" s="3" t="str">
        <f>IF(F148="NA","0000",IF(F148="A04","1000",IF(F148="A03","0700",IF(F148="A02","0500",IF(F148="A01","0200",ERROR)))))</f>
        <v>0000</v>
      </c>
      <c r="L148" s="3" t="str">
        <f t="shared" si="6"/>
        <v>000</v>
      </c>
      <c r="M148" s="4">
        <v>0</v>
      </c>
      <c r="N148" s="3">
        <v>5</v>
      </c>
      <c r="O148" s="3">
        <v>6</v>
      </c>
      <c r="P148" s="1" t="s">
        <v>451</v>
      </c>
      <c r="Q148" s="2" t="s">
        <v>745</v>
      </c>
      <c r="R148" s="5" t="str">
        <f t="shared" si="8"/>
        <v>20180611-Str-Sd-Wool01-Ndata-M0000-D000-T00000-G05-R06-0357.JPG</v>
      </c>
    </row>
    <row r="149" spans="1:18" x14ac:dyDescent="0.2">
      <c r="A149" s="5" t="s">
        <v>746</v>
      </c>
      <c r="B149" s="5" t="str">
        <f t="shared" si="7"/>
        <v>20180611</v>
      </c>
      <c r="C149" s="5" t="s">
        <v>19</v>
      </c>
      <c r="D149" s="5" t="s">
        <v>448</v>
      </c>
      <c r="E149" s="2" t="s">
        <v>21</v>
      </c>
      <c r="F149" s="2" t="s">
        <v>30</v>
      </c>
      <c r="G149" s="2" t="s">
        <v>31</v>
      </c>
      <c r="H149" s="2" t="s">
        <v>449</v>
      </c>
      <c r="I149" s="1" t="s">
        <v>450</v>
      </c>
      <c r="J149" s="2">
        <v>60</v>
      </c>
      <c r="K149" s="3" t="str">
        <f>IF(F149="NA","0000",IF(F149="A04","1000",IF(F149="A03","0700",IF(F149="A02","0500",IF(F149="A01","0200",ERROR)))))</f>
        <v>0200</v>
      </c>
      <c r="L149" s="3" t="str">
        <f t="shared" si="6"/>
        <v>060</v>
      </c>
      <c r="M149" s="4">
        <v>0</v>
      </c>
      <c r="N149" s="3">
        <v>5</v>
      </c>
      <c r="O149" s="3">
        <v>6</v>
      </c>
      <c r="P149" s="1" t="s">
        <v>451</v>
      </c>
      <c r="Q149" s="2" t="s">
        <v>747</v>
      </c>
      <c r="R149" s="5" t="str">
        <f t="shared" si="8"/>
        <v>20180611-Str-Sd-Cott01-Uvpo1-M0200-D060-T00000-G05-R06-0358.JPG</v>
      </c>
    </row>
    <row r="150" spans="1:18" x14ac:dyDescent="0.2">
      <c r="A150" s="5" t="s">
        <v>748</v>
      </c>
      <c r="B150" s="5" t="str">
        <f t="shared" si="7"/>
        <v>20180611</v>
      </c>
      <c r="C150" s="5" t="s">
        <v>19</v>
      </c>
      <c r="D150" s="5" t="s">
        <v>448</v>
      </c>
      <c r="E150" s="2" t="s">
        <v>21</v>
      </c>
      <c r="F150" s="2" t="s">
        <v>30</v>
      </c>
      <c r="G150" s="2" t="s">
        <v>31</v>
      </c>
      <c r="H150" s="2" t="s">
        <v>449</v>
      </c>
      <c r="I150" s="1" t="s">
        <v>450</v>
      </c>
      <c r="J150" s="2">
        <v>60</v>
      </c>
      <c r="K150" s="3" t="str">
        <f>IF(F150="NA","0000",IF(F150="A04","1000",IF(F150="A03","0700",IF(F150="A02","0500",IF(F150="A01","0200",ERROR)))))</f>
        <v>0200</v>
      </c>
      <c r="L150" s="3" t="str">
        <f t="shared" si="6"/>
        <v>060</v>
      </c>
      <c r="M150" s="4">
        <v>0</v>
      </c>
      <c r="N150" s="3">
        <v>5</v>
      </c>
      <c r="O150" s="3">
        <v>6</v>
      </c>
      <c r="P150" s="1" t="s">
        <v>451</v>
      </c>
      <c r="Q150" s="2" t="s">
        <v>749</v>
      </c>
      <c r="R150" s="5" t="str">
        <f t="shared" si="8"/>
        <v>20180611-Str-Sd-Cott01-Uvpo1-M0200-D060-T00000-G05-R06-0359.JPG</v>
      </c>
    </row>
    <row r="151" spans="1:18" x14ac:dyDescent="0.2">
      <c r="A151" s="5" t="s">
        <v>750</v>
      </c>
      <c r="B151" s="5" t="str">
        <f t="shared" si="7"/>
        <v>20180611</v>
      </c>
      <c r="C151" s="5" t="s">
        <v>19</v>
      </c>
      <c r="D151" s="5" t="s">
        <v>448</v>
      </c>
      <c r="E151" s="2" t="s">
        <v>27</v>
      </c>
      <c r="F151" s="2" t="s">
        <v>30</v>
      </c>
      <c r="G151" s="2" t="s">
        <v>31</v>
      </c>
      <c r="H151" s="2" t="s">
        <v>449</v>
      </c>
      <c r="I151" s="1" t="s">
        <v>450</v>
      </c>
      <c r="J151" s="2">
        <v>60</v>
      </c>
      <c r="K151" s="3" t="str">
        <f>IF(F151="NA","0000",IF(F151="A04","1000",IF(F151="A03","0700",IF(F151="A02","0500",IF(F151="A01","0200",ERROR)))))</f>
        <v>0200</v>
      </c>
      <c r="L151" s="3" t="str">
        <f t="shared" si="6"/>
        <v>060</v>
      </c>
      <c r="M151" s="4">
        <v>0</v>
      </c>
      <c r="N151" s="3">
        <v>5</v>
      </c>
      <c r="O151" s="3">
        <v>6</v>
      </c>
      <c r="P151" s="1" t="s">
        <v>451</v>
      </c>
      <c r="Q151" s="2" t="s">
        <v>751</v>
      </c>
      <c r="R151" s="5" t="str">
        <f t="shared" si="8"/>
        <v>20180611-Str-Sd-Wool01-Uvpo1-M0200-D060-T00000-G05-R06-0360.JPG</v>
      </c>
    </row>
    <row r="152" spans="1:18" x14ac:dyDescent="0.2">
      <c r="A152" s="5" t="s">
        <v>752</v>
      </c>
      <c r="B152" s="5" t="str">
        <f t="shared" si="7"/>
        <v>20180614</v>
      </c>
      <c r="C152" s="5" t="s">
        <v>19</v>
      </c>
      <c r="D152" s="5" t="s">
        <v>448</v>
      </c>
      <c r="E152" s="2" t="s">
        <v>21</v>
      </c>
      <c r="F152" s="2" t="s">
        <v>22</v>
      </c>
      <c r="G152" s="2" t="s">
        <v>23</v>
      </c>
      <c r="H152" s="2" t="s">
        <v>449</v>
      </c>
      <c r="I152" s="1" t="s">
        <v>450</v>
      </c>
      <c r="J152" s="2" t="s">
        <v>22</v>
      </c>
      <c r="K152" s="3" t="str">
        <f>IF(F152="NA","0000",IF(F152="A04","1000",IF(F152="A03","0700",IF(F152="A02","0500",IF(F152="A01","0200",ERROR)))))</f>
        <v>0000</v>
      </c>
      <c r="L152" s="3" t="str">
        <f t="shared" si="6"/>
        <v>000</v>
      </c>
      <c r="M152" s="4">
        <v>0</v>
      </c>
      <c r="N152" s="3">
        <v>6</v>
      </c>
      <c r="O152" s="3">
        <v>1</v>
      </c>
      <c r="P152" s="1" t="s">
        <v>451</v>
      </c>
      <c r="Q152" s="2" t="s">
        <v>753</v>
      </c>
      <c r="R152" s="5" t="str">
        <f t="shared" si="8"/>
        <v>20180614-Str-Sd-Cott01-Ndata-M0000-D000-T00000-G06-R01-0361.JPG</v>
      </c>
    </row>
    <row r="153" spans="1:18" x14ac:dyDescent="0.2">
      <c r="A153" s="5" t="s">
        <v>754</v>
      </c>
      <c r="B153" s="5" t="str">
        <f t="shared" si="7"/>
        <v>20180614</v>
      </c>
      <c r="C153" s="5" t="s">
        <v>19</v>
      </c>
      <c r="D153" s="5" t="s">
        <v>448</v>
      </c>
      <c r="E153" s="2" t="s">
        <v>27</v>
      </c>
      <c r="F153" s="2" t="s">
        <v>22</v>
      </c>
      <c r="G153" s="2" t="s">
        <v>23</v>
      </c>
      <c r="H153" s="2" t="s">
        <v>449</v>
      </c>
      <c r="I153" s="1" t="s">
        <v>450</v>
      </c>
      <c r="J153" s="2" t="s">
        <v>22</v>
      </c>
      <c r="K153" s="3" t="str">
        <f>IF(F153="NA","0000",IF(F153="A04","1000",IF(F153="A03","0700",IF(F153="A02","0500",IF(F153="A01","0200",ERROR)))))</f>
        <v>0000</v>
      </c>
      <c r="L153" s="3" t="str">
        <f t="shared" si="6"/>
        <v>000</v>
      </c>
      <c r="M153" s="4">
        <v>0</v>
      </c>
      <c r="N153" s="3">
        <v>6</v>
      </c>
      <c r="O153" s="3">
        <v>1</v>
      </c>
      <c r="P153" s="1" t="s">
        <v>451</v>
      </c>
      <c r="Q153" s="2" t="s">
        <v>755</v>
      </c>
      <c r="R153" s="5" t="str">
        <f t="shared" si="8"/>
        <v>20180614-Str-Sd-Wool01-Ndata-M0000-D000-T00000-G06-R01-0362.JPG</v>
      </c>
    </row>
    <row r="154" spans="1:18" x14ac:dyDescent="0.2">
      <c r="A154" s="5" t="s">
        <v>756</v>
      </c>
      <c r="B154" s="5" t="str">
        <f t="shared" si="7"/>
        <v>20180614</v>
      </c>
      <c r="C154" s="5" t="s">
        <v>19</v>
      </c>
      <c r="D154" s="5" t="s">
        <v>448</v>
      </c>
      <c r="E154" s="2" t="s">
        <v>21</v>
      </c>
      <c r="F154" s="2" t="s">
        <v>356</v>
      </c>
      <c r="G154" s="2" t="s">
        <v>31</v>
      </c>
      <c r="H154" s="2" t="s">
        <v>449</v>
      </c>
      <c r="I154" s="1" t="s">
        <v>450</v>
      </c>
      <c r="J154" s="2">
        <v>60</v>
      </c>
      <c r="K154" s="3" t="str">
        <f>IF(F154="NA","0000",IF(F154="A04","1000",IF(F154="A03","0700",IF(F154="A02","0500",IF(F154="A01","0200",ERROR)))))</f>
        <v>0500</v>
      </c>
      <c r="L154" s="3" t="str">
        <f t="shared" si="6"/>
        <v>060</v>
      </c>
      <c r="M154" s="4">
        <v>0</v>
      </c>
      <c r="N154" s="3">
        <v>6</v>
      </c>
      <c r="O154" s="3">
        <v>1</v>
      </c>
      <c r="P154" s="1" t="s">
        <v>451</v>
      </c>
      <c r="Q154" s="2" t="s">
        <v>757</v>
      </c>
      <c r="R154" s="5" t="str">
        <f t="shared" si="8"/>
        <v>20180614-Str-Sd-Cott01-Uvpo1-M0500-D060-T00000-G06-R01-0363.JPG</v>
      </c>
    </row>
    <row r="155" spans="1:18" x14ac:dyDescent="0.2">
      <c r="A155" s="5" t="s">
        <v>758</v>
      </c>
      <c r="B155" s="5" t="str">
        <f t="shared" si="7"/>
        <v>20180614</v>
      </c>
      <c r="C155" s="5" t="s">
        <v>19</v>
      </c>
      <c r="D155" s="5" t="s">
        <v>448</v>
      </c>
      <c r="E155" s="2" t="s">
        <v>21</v>
      </c>
      <c r="F155" s="2" t="s">
        <v>356</v>
      </c>
      <c r="G155" s="2" t="s">
        <v>31</v>
      </c>
      <c r="H155" s="2" t="s">
        <v>449</v>
      </c>
      <c r="I155" s="1" t="s">
        <v>450</v>
      </c>
      <c r="J155" s="2">
        <v>60</v>
      </c>
      <c r="K155" s="3" t="str">
        <f>IF(F155="NA","0000",IF(F155="A04","1000",IF(F155="A03","0700",IF(F155="A02","0500",IF(F155="A01","0200",ERROR)))))</f>
        <v>0500</v>
      </c>
      <c r="L155" s="3" t="str">
        <f t="shared" si="6"/>
        <v>060</v>
      </c>
      <c r="M155" s="4">
        <v>0</v>
      </c>
      <c r="N155" s="3">
        <v>6</v>
      </c>
      <c r="O155" s="3">
        <v>1</v>
      </c>
      <c r="P155" s="1" t="s">
        <v>451</v>
      </c>
      <c r="Q155" s="2" t="s">
        <v>759</v>
      </c>
      <c r="R155" s="5" t="str">
        <f t="shared" si="8"/>
        <v>20180614-Str-Sd-Cott01-Uvpo1-M0500-D060-T00000-G06-R01-0364.JPG</v>
      </c>
    </row>
    <row r="156" spans="1:18" x14ac:dyDescent="0.2">
      <c r="A156" s="5" t="s">
        <v>760</v>
      </c>
      <c r="B156" s="5" t="str">
        <f t="shared" si="7"/>
        <v>20180614</v>
      </c>
      <c r="C156" s="5" t="s">
        <v>19</v>
      </c>
      <c r="D156" s="5" t="s">
        <v>448</v>
      </c>
      <c r="E156" s="2" t="s">
        <v>27</v>
      </c>
      <c r="F156" s="2" t="s">
        <v>356</v>
      </c>
      <c r="G156" s="2" t="s">
        <v>31</v>
      </c>
      <c r="H156" s="2" t="s">
        <v>449</v>
      </c>
      <c r="I156" s="1" t="s">
        <v>450</v>
      </c>
      <c r="J156" s="2">
        <v>60</v>
      </c>
      <c r="K156" s="3" t="str">
        <f>IF(F156="NA","0000",IF(F156="A04","1000",IF(F156="A03","0700",IF(F156="A02","0500",IF(F156="A01","0200",ERROR)))))</f>
        <v>0500</v>
      </c>
      <c r="L156" s="3" t="str">
        <f t="shared" si="6"/>
        <v>060</v>
      </c>
      <c r="M156" s="4">
        <v>0</v>
      </c>
      <c r="N156" s="3">
        <v>6</v>
      </c>
      <c r="O156" s="3">
        <v>1</v>
      </c>
      <c r="P156" s="1" t="s">
        <v>451</v>
      </c>
      <c r="Q156" s="2" t="s">
        <v>761</v>
      </c>
      <c r="R156" s="5" t="str">
        <f t="shared" si="8"/>
        <v>20180614-Str-Sd-Wool01-Uvpo1-M0500-D060-T00000-G06-R01-0365.JPG</v>
      </c>
    </row>
    <row r="157" spans="1:18" x14ac:dyDescent="0.2">
      <c r="A157" s="5" t="s">
        <v>762</v>
      </c>
      <c r="B157" s="5" t="str">
        <f t="shared" si="7"/>
        <v>20180614</v>
      </c>
      <c r="C157" s="5" t="s">
        <v>19</v>
      </c>
      <c r="D157" s="5" t="s">
        <v>448</v>
      </c>
      <c r="E157" s="2" t="s">
        <v>21</v>
      </c>
      <c r="F157" s="2" t="s">
        <v>22</v>
      </c>
      <c r="G157" s="2" t="s">
        <v>23</v>
      </c>
      <c r="H157" s="2" t="s">
        <v>449</v>
      </c>
      <c r="I157" s="1" t="s">
        <v>450</v>
      </c>
      <c r="J157" s="2" t="s">
        <v>22</v>
      </c>
      <c r="K157" s="3" t="str">
        <f>IF(F157="NA","0000",IF(F157="A04","1000",IF(F157="A03","0700",IF(F157="A02","0500",IF(F157="A01","0200",ERROR)))))</f>
        <v>0000</v>
      </c>
      <c r="L157" s="3" t="str">
        <f t="shared" si="6"/>
        <v>000</v>
      </c>
      <c r="M157" s="4">
        <v>0</v>
      </c>
      <c r="N157" s="3">
        <v>6</v>
      </c>
      <c r="O157" s="3">
        <v>2</v>
      </c>
      <c r="P157" s="1" t="s">
        <v>451</v>
      </c>
      <c r="Q157" s="2" t="s">
        <v>763</v>
      </c>
      <c r="R157" s="5" t="str">
        <f t="shared" si="8"/>
        <v>20180614-Str-Sd-Cott01-Ndata-M0000-D000-T00000-G06-R02-0366.JPG</v>
      </c>
    </row>
    <row r="158" spans="1:18" x14ac:dyDescent="0.2">
      <c r="A158" s="5" t="s">
        <v>764</v>
      </c>
      <c r="B158" s="5" t="str">
        <f t="shared" si="7"/>
        <v>20180614</v>
      </c>
      <c r="C158" s="5" t="s">
        <v>19</v>
      </c>
      <c r="D158" s="5" t="s">
        <v>448</v>
      </c>
      <c r="E158" s="2" t="s">
        <v>27</v>
      </c>
      <c r="F158" s="2" t="s">
        <v>22</v>
      </c>
      <c r="G158" s="2" t="s">
        <v>23</v>
      </c>
      <c r="H158" s="2" t="s">
        <v>449</v>
      </c>
      <c r="I158" s="1" t="s">
        <v>450</v>
      </c>
      <c r="J158" s="2" t="s">
        <v>22</v>
      </c>
      <c r="K158" s="3" t="str">
        <f>IF(F158="NA","0000",IF(F158="A04","1000",IF(F158="A03","0700",IF(F158="A02","0500",IF(F158="A01","0200",ERROR)))))</f>
        <v>0000</v>
      </c>
      <c r="L158" s="3" t="str">
        <f t="shared" si="6"/>
        <v>000</v>
      </c>
      <c r="M158" s="4">
        <v>0</v>
      </c>
      <c r="N158" s="3">
        <v>6</v>
      </c>
      <c r="O158" s="3">
        <v>2</v>
      </c>
      <c r="P158" s="1" t="s">
        <v>451</v>
      </c>
      <c r="Q158" s="2" t="s">
        <v>765</v>
      </c>
      <c r="R158" s="5" t="str">
        <f t="shared" si="8"/>
        <v>20180614-Str-Sd-Wool01-Ndata-M0000-D000-T00000-G06-R02-0367.JPG</v>
      </c>
    </row>
    <row r="159" spans="1:18" x14ac:dyDescent="0.2">
      <c r="A159" s="5" t="s">
        <v>766</v>
      </c>
      <c r="B159" s="5" t="str">
        <f t="shared" si="7"/>
        <v>20180614</v>
      </c>
      <c r="C159" s="5" t="s">
        <v>19</v>
      </c>
      <c r="D159" s="5" t="s">
        <v>448</v>
      </c>
      <c r="E159" s="2" t="s">
        <v>21</v>
      </c>
      <c r="F159" s="2" t="s">
        <v>356</v>
      </c>
      <c r="G159" s="2" t="s">
        <v>31</v>
      </c>
      <c r="H159" s="2" t="s">
        <v>449</v>
      </c>
      <c r="I159" s="1" t="s">
        <v>450</v>
      </c>
      <c r="J159" s="2">
        <v>60</v>
      </c>
      <c r="K159" s="3" t="str">
        <f>IF(F159="NA","0000",IF(F159="A04","1000",IF(F159="A03","0700",IF(F159="A02","0500",IF(F159="A01","0200",ERROR)))))</f>
        <v>0500</v>
      </c>
      <c r="L159" s="3" t="str">
        <f t="shared" si="6"/>
        <v>060</v>
      </c>
      <c r="M159" s="4">
        <v>0</v>
      </c>
      <c r="N159" s="3">
        <v>6</v>
      </c>
      <c r="O159" s="3">
        <v>2</v>
      </c>
      <c r="P159" s="1" t="s">
        <v>451</v>
      </c>
      <c r="Q159" s="2" t="s">
        <v>767</v>
      </c>
      <c r="R159" s="5" t="str">
        <f t="shared" si="8"/>
        <v>20180614-Str-Sd-Cott01-Uvpo1-M0500-D060-T00000-G06-R02-0368.JPG</v>
      </c>
    </row>
    <row r="160" spans="1:18" x14ac:dyDescent="0.2">
      <c r="A160" s="5" t="s">
        <v>768</v>
      </c>
      <c r="B160" s="5" t="str">
        <f t="shared" si="7"/>
        <v>20180614</v>
      </c>
      <c r="C160" s="5" t="s">
        <v>19</v>
      </c>
      <c r="D160" s="5" t="s">
        <v>448</v>
      </c>
      <c r="E160" s="2" t="s">
        <v>21</v>
      </c>
      <c r="F160" s="2" t="s">
        <v>356</v>
      </c>
      <c r="G160" s="2" t="s">
        <v>31</v>
      </c>
      <c r="H160" s="2" t="s">
        <v>449</v>
      </c>
      <c r="I160" s="1" t="s">
        <v>450</v>
      </c>
      <c r="J160" s="2">
        <v>60</v>
      </c>
      <c r="K160" s="3" t="str">
        <f>IF(F160="NA","0000",IF(F160="A04","1000",IF(F160="A03","0700",IF(F160="A02","0500",IF(F160="A01","0200",ERROR)))))</f>
        <v>0500</v>
      </c>
      <c r="L160" s="3" t="str">
        <f t="shared" si="6"/>
        <v>060</v>
      </c>
      <c r="M160" s="4">
        <v>0</v>
      </c>
      <c r="N160" s="3">
        <v>6</v>
      </c>
      <c r="O160" s="3">
        <v>2</v>
      </c>
      <c r="P160" s="1" t="s">
        <v>451</v>
      </c>
      <c r="Q160" s="2" t="s">
        <v>769</v>
      </c>
      <c r="R160" s="5" t="str">
        <f t="shared" si="8"/>
        <v>20180614-Str-Sd-Cott01-Uvpo1-M0500-D060-T00000-G06-R02-0369.JPG</v>
      </c>
    </row>
    <row r="161" spans="1:18" x14ac:dyDescent="0.2">
      <c r="A161" s="5" t="s">
        <v>770</v>
      </c>
      <c r="B161" s="5" t="str">
        <f t="shared" si="7"/>
        <v>20180614</v>
      </c>
      <c r="C161" s="5" t="s">
        <v>19</v>
      </c>
      <c r="D161" s="5" t="s">
        <v>448</v>
      </c>
      <c r="E161" s="2" t="s">
        <v>27</v>
      </c>
      <c r="F161" s="2" t="s">
        <v>356</v>
      </c>
      <c r="G161" s="2" t="s">
        <v>31</v>
      </c>
      <c r="H161" s="2" t="s">
        <v>449</v>
      </c>
      <c r="I161" s="1" t="s">
        <v>450</v>
      </c>
      <c r="J161" s="2">
        <v>60</v>
      </c>
      <c r="K161" s="3" t="str">
        <f>IF(F161="NA","0000",IF(F161="A04","1000",IF(F161="A03","0700",IF(F161="A02","0500",IF(F161="A01","0200",ERROR)))))</f>
        <v>0500</v>
      </c>
      <c r="L161" s="3" t="str">
        <f t="shared" si="6"/>
        <v>060</v>
      </c>
      <c r="M161" s="4">
        <v>0</v>
      </c>
      <c r="N161" s="3">
        <v>6</v>
      </c>
      <c r="O161" s="3">
        <v>2</v>
      </c>
      <c r="P161" s="1" t="s">
        <v>451</v>
      </c>
      <c r="Q161" s="2" t="s">
        <v>771</v>
      </c>
      <c r="R161" s="5" t="str">
        <f t="shared" si="8"/>
        <v>20180614-Str-Sd-Wool01-Uvpo1-M0500-D060-T00000-G06-R02-0370.JPG</v>
      </c>
    </row>
    <row r="162" spans="1:18" x14ac:dyDescent="0.2">
      <c r="A162" s="5" t="s">
        <v>772</v>
      </c>
      <c r="B162" s="5" t="str">
        <f t="shared" si="7"/>
        <v>20180614</v>
      </c>
      <c r="C162" s="5" t="s">
        <v>19</v>
      </c>
      <c r="D162" s="5" t="s">
        <v>448</v>
      </c>
      <c r="E162" s="2" t="s">
        <v>21</v>
      </c>
      <c r="F162" s="2" t="s">
        <v>22</v>
      </c>
      <c r="G162" s="2" t="s">
        <v>23</v>
      </c>
      <c r="H162" s="2" t="s">
        <v>449</v>
      </c>
      <c r="I162" s="1" t="s">
        <v>450</v>
      </c>
      <c r="J162" s="2" t="s">
        <v>22</v>
      </c>
      <c r="K162" s="3" t="str">
        <f>IF(F162="NA","0000",IF(F162="A04","1000",IF(F162="A03","0700",IF(F162="A02","0500",IF(F162="A01","0200",ERROR)))))</f>
        <v>0000</v>
      </c>
      <c r="L162" s="3" t="str">
        <f t="shared" si="6"/>
        <v>000</v>
      </c>
      <c r="M162" s="4">
        <v>0</v>
      </c>
      <c r="N162" s="3">
        <v>6</v>
      </c>
      <c r="O162" s="3">
        <v>3</v>
      </c>
      <c r="P162" s="1" t="s">
        <v>451</v>
      </c>
      <c r="Q162" s="2" t="s">
        <v>773</v>
      </c>
      <c r="R162" s="5" t="str">
        <f t="shared" si="8"/>
        <v>20180614-Str-Sd-Cott01-Ndata-M0000-D000-T00000-G06-R03-0371.JPG</v>
      </c>
    </row>
    <row r="163" spans="1:18" x14ac:dyDescent="0.2">
      <c r="A163" s="5" t="s">
        <v>774</v>
      </c>
      <c r="B163" s="5" t="str">
        <f t="shared" si="7"/>
        <v>20180614</v>
      </c>
      <c r="C163" s="5" t="s">
        <v>19</v>
      </c>
      <c r="D163" s="5" t="s">
        <v>448</v>
      </c>
      <c r="E163" s="2" t="s">
        <v>27</v>
      </c>
      <c r="F163" s="2" t="s">
        <v>22</v>
      </c>
      <c r="G163" s="2" t="s">
        <v>23</v>
      </c>
      <c r="H163" s="2" t="s">
        <v>449</v>
      </c>
      <c r="I163" s="1" t="s">
        <v>450</v>
      </c>
      <c r="J163" s="2" t="s">
        <v>22</v>
      </c>
      <c r="K163" s="3" t="str">
        <f>IF(F163="NA","0000",IF(F163="A04","1000",IF(F163="A03","0700",IF(F163="A02","0500",IF(F163="A01","0200",ERROR)))))</f>
        <v>0000</v>
      </c>
      <c r="L163" s="3" t="str">
        <f t="shared" si="6"/>
        <v>000</v>
      </c>
      <c r="M163" s="4">
        <v>0</v>
      </c>
      <c r="N163" s="3">
        <v>6</v>
      </c>
      <c r="O163" s="3">
        <v>3</v>
      </c>
      <c r="P163" s="1" t="s">
        <v>451</v>
      </c>
      <c r="Q163" s="2" t="s">
        <v>775</v>
      </c>
      <c r="R163" s="5" t="str">
        <f t="shared" si="8"/>
        <v>20180614-Str-Sd-Wool01-Ndata-M0000-D000-T00000-G06-R03-0372.JPG</v>
      </c>
    </row>
    <row r="164" spans="1:18" x14ac:dyDescent="0.2">
      <c r="A164" s="5" t="s">
        <v>776</v>
      </c>
      <c r="B164" s="5" t="str">
        <f t="shared" si="7"/>
        <v>20180614</v>
      </c>
      <c r="C164" s="5" t="s">
        <v>19</v>
      </c>
      <c r="D164" s="5" t="s">
        <v>448</v>
      </c>
      <c r="E164" s="2" t="s">
        <v>21</v>
      </c>
      <c r="F164" s="2" t="s">
        <v>356</v>
      </c>
      <c r="G164" s="2" t="s">
        <v>31</v>
      </c>
      <c r="H164" s="2" t="s">
        <v>449</v>
      </c>
      <c r="I164" s="1" t="s">
        <v>450</v>
      </c>
      <c r="J164" s="2">
        <v>60</v>
      </c>
      <c r="K164" s="3" t="str">
        <f>IF(F164="NA","0000",IF(F164="A04","1000",IF(F164="A03","0700",IF(F164="A02","0500",IF(F164="A01","0200",ERROR)))))</f>
        <v>0500</v>
      </c>
      <c r="L164" s="3" t="str">
        <f t="shared" si="6"/>
        <v>060</v>
      </c>
      <c r="M164" s="4">
        <v>0</v>
      </c>
      <c r="N164" s="3">
        <v>6</v>
      </c>
      <c r="O164" s="3">
        <v>3</v>
      </c>
      <c r="P164" s="1" t="s">
        <v>451</v>
      </c>
      <c r="Q164" s="2" t="s">
        <v>777</v>
      </c>
      <c r="R164" s="5" t="str">
        <f t="shared" si="8"/>
        <v>20180614-Str-Sd-Cott01-Uvpo1-M0500-D060-T00000-G06-R03-0373.JPG</v>
      </c>
    </row>
    <row r="165" spans="1:18" x14ac:dyDescent="0.2">
      <c r="A165" s="5" t="s">
        <v>778</v>
      </c>
      <c r="B165" s="5" t="str">
        <f t="shared" si="7"/>
        <v>20180614</v>
      </c>
      <c r="C165" s="5" t="s">
        <v>19</v>
      </c>
      <c r="D165" s="5" t="s">
        <v>448</v>
      </c>
      <c r="E165" s="2" t="s">
        <v>21</v>
      </c>
      <c r="F165" s="2" t="s">
        <v>356</v>
      </c>
      <c r="G165" s="2" t="s">
        <v>31</v>
      </c>
      <c r="H165" s="2" t="s">
        <v>449</v>
      </c>
      <c r="I165" s="1" t="s">
        <v>450</v>
      </c>
      <c r="J165" s="2">
        <v>60</v>
      </c>
      <c r="K165" s="3" t="str">
        <f>IF(F165="NA","0000",IF(F165="A04","1000",IF(F165="A03","0700",IF(F165="A02","0500",IF(F165="A01","0200",ERROR)))))</f>
        <v>0500</v>
      </c>
      <c r="L165" s="3" t="str">
        <f t="shared" si="6"/>
        <v>060</v>
      </c>
      <c r="M165" s="4">
        <v>0</v>
      </c>
      <c r="N165" s="3">
        <v>6</v>
      </c>
      <c r="O165" s="3">
        <v>3</v>
      </c>
      <c r="P165" s="1" t="s">
        <v>451</v>
      </c>
      <c r="Q165" s="2" t="s">
        <v>779</v>
      </c>
      <c r="R165" s="5" t="str">
        <f t="shared" si="8"/>
        <v>20180614-Str-Sd-Cott01-Uvpo1-M0500-D060-T00000-G06-R03-0374.JPG</v>
      </c>
    </row>
    <row r="166" spans="1:18" x14ac:dyDescent="0.2">
      <c r="A166" s="5" t="s">
        <v>780</v>
      </c>
      <c r="B166" s="5" t="str">
        <f t="shared" si="7"/>
        <v>20180614</v>
      </c>
      <c r="C166" s="5" t="s">
        <v>19</v>
      </c>
      <c r="D166" s="5" t="s">
        <v>448</v>
      </c>
      <c r="E166" s="2" t="s">
        <v>27</v>
      </c>
      <c r="F166" s="2" t="s">
        <v>356</v>
      </c>
      <c r="G166" s="2" t="s">
        <v>31</v>
      </c>
      <c r="H166" s="2" t="s">
        <v>449</v>
      </c>
      <c r="I166" s="1" t="s">
        <v>450</v>
      </c>
      <c r="J166" s="2">
        <v>60</v>
      </c>
      <c r="K166" s="3" t="str">
        <f>IF(F166="NA","0000",IF(F166="A04","1000",IF(F166="A03","0700",IF(F166="A02","0500",IF(F166="A01","0200",ERROR)))))</f>
        <v>0500</v>
      </c>
      <c r="L166" s="3" t="str">
        <f t="shared" si="6"/>
        <v>060</v>
      </c>
      <c r="M166" s="4">
        <v>0</v>
      </c>
      <c r="N166" s="3">
        <v>6</v>
      </c>
      <c r="O166" s="3">
        <v>3</v>
      </c>
      <c r="P166" s="1" t="s">
        <v>451</v>
      </c>
      <c r="Q166" s="2" t="s">
        <v>781</v>
      </c>
      <c r="R166" s="5" t="str">
        <f t="shared" si="8"/>
        <v>20180614-Str-Sd-Wool01-Uvpo1-M0500-D060-T00000-G06-R03-0375.JPG</v>
      </c>
    </row>
    <row r="167" spans="1:18" x14ac:dyDescent="0.2">
      <c r="A167" s="5" t="s">
        <v>782</v>
      </c>
      <c r="B167" s="5" t="str">
        <f t="shared" si="7"/>
        <v>20180614</v>
      </c>
      <c r="C167" s="5" t="s">
        <v>19</v>
      </c>
      <c r="D167" s="5" t="s">
        <v>448</v>
      </c>
      <c r="E167" s="2" t="s">
        <v>21</v>
      </c>
      <c r="F167" s="2" t="s">
        <v>22</v>
      </c>
      <c r="G167" s="2" t="s">
        <v>23</v>
      </c>
      <c r="H167" s="2" t="s">
        <v>449</v>
      </c>
      <c r="I167" s="1" t="s">
        <v>450</v>
      </c>
      <c r="J167" s="2" t="s">
        <v>22</v>
      </c>
      <c r="K167" s="3" t="str">
        <f>IF(F167="NA","0000",IF(F167="A04","1000",IF(F167="A03","0700",IF(F167="A02","0500",IF(F167="A01","0200",ERROR)))))</f>
        <v>0000</v>
      </c>
      <c r="L167" s="3" t="str">
        <f t="shared" si="6"/>
        <v>000</v>
      </c>
      <c r="M167" s="4">
        <v>0</v>
      </c>
      <c r="N167" s="3">
        <v>6</v>
      </c>
      <c r="O167" s="3">
        <v>4</v>
      </c>
      <c r="P167" s="1" t="s">
        <v>451</v>
      </c>
      <c r="Q167" s="2" t="s">
        <v>783</v>
      </c>
      <c r="R167" s="5" t="str">
        <f t="shared" si="8"/>
        <v>20180614-Str-Sd-Cott01-Ndata-M0000-D000-T00000-G06-R04-0376.JPG</v>
      </c>
    </row>
    <row r="168" spans="1:18" x14ac:dyDescent="0.2">
      <c r="A168" s="5" t="s">
        <v>784</v>
      </c>
      <c r="B168" s="5" t="str">
        <f t="shared" si="7"/>
        <v>20180614</v>
      </c>
      <c r="C168" s="5" t="s">
        <v>19</v>
      </c>
      <c r="D168" s="5" t="s">
        <v>448</v>
      </c>
      <c r="E168" s="2" t="s">
        <v>27</v>
      </c>
      <c r="F168" s="2" t="s">
        <v>22</v>
      </c>
      <c r="G168" s="2" t="s">
        <v>23</v>
      </c>
      <c r="H168" s="2" t="s">
        <v>449</v>
      </c>
      <c r="I168" s="1" t="s">
        <v>450</v>
      </c>
      <c r="J168" s="2" t="s">
        <v>22</v>
      </c>
      <c r="K168" s="3" t="str">
        <f>IF(F168="NA","0000",IF(F168="A04","1000",IF(F168="A03","0700",IF(F168="A02","0500",IF(F168="A01","0200",ERROR)))))</f>
        <v>0000</v>
      </c>
      <c r="L168" s="3" t="str">
        <f t="shared" si="6"/>
        <v>000</v>
      </c>
      <c r="M168" s="4">
        <v>0</v>
      </c>
      <c r="N168" s="3">
        <v>6</v>
      </c>
      <c r="O168" s="3">
        <v>4</v>
      </c>
      <c r="P168" s="1" t="s">
        <v>451</v>
      </c>
      <c r="Q168" s="2" t="s">
        <v>785</v>
      </c>
      <c r="R168" s="5" t="str">
        <f t="shared" si="8"/>
        <v>20180614-Str-Sd-Wool01-Ndata-M0000-D000-T00000-G06-R04-0377.JPG</v>
      </c>
    </row>
    <row r="169" spans="1:18" x14ac:dyDescent="0.2">
      <c r="A169" s="5" t="s">
        <v>786</v>
      </c>
      <c r="B169" s="5" t="str">
        <f t="shared" si="7"/>
        <v>20180614</v>
      </c>
      <c r="C169" s="5" t="s">
        <v>19</v>
      </c>
      <c r="D169" s="5" t="s">
        <v>448</v>
      </c>
      <c r="E169" s="2" t="s">
        <v>21</v>
      </c>
      <c r="F169" s="2" t="s">
        <v>356</v>
      </c>
      <c r="G169" s="2" t="s">
        <v>31</v>
      </c>
      <c r="H169" s="2" t="s">
        <v>449</v>
      </c>
      <c r="I169" s="1" t="s">
        <v>450</v>
      </c>
      <c r="J169" s="2">
        <v>60</v>
      </c>
      <c r="K169" s="3" t="str">
        <f>IF(F169="NA","0000",IF(F169="A04","1000",IF(F169="A03","0700",IF(F169="A02","0500",IF(F169="A01","0200",ERROR)))))</f>
        <v>0500</v>
      </c>
      <c r="L169" s="3" t="str">
        <f t="shared" si="6"/>
        <v>060</v>
      </c>
      <c r="M169" s="4">
        <v>0</v>
      </c>
      <c r="N169" s="3">
        <v>6</v>
      </c>
      <c r="O169" s="3">
        <v>4</v>
      </c>
      <c r="P169" s="1" t="s">
        <v>451</v>
      </c>
      <c r="Q169" s="2" t="s">
        <v>787</v>
      </c>
      <c r="R169" s="5" t="str">
        <f t="shared" si="8"/>
        <v>20180614-Str-Sd-Cott01-Uvpo1-M0500-D060-T00000-G06-R04-0378.JPG</v>
      </c>
    </row>
    <row r="170" spans="1:18" x14ac:dyDescent="0.2">
      <c r="A170" s="5" t="s">
        <v>788</v>
      </c>
      <c r="B170" s="5" t="str">
        <f t="shared" si="7"/>
        <v>20180614</v>
      </c>
      <c r="C170" s="5" t="s">
        <v>19</v>
      </c>
      <c r="D170" s="5" t="s">
        <v>448</v>
      </c>
      <c r="E170" s="2" t="s">
        <v>21</v>
      </c>
      <c r="F170" s="2" t="s">
        <v>356</v>
      </c>
      <c r="G170" s="2" t="s">
        <v>31</v>
      </c>
      <c r="H170" s="2" t="s">
        <v>449</v>
      </c>
      <c r="I170" s="1" t="s">
        <v>450</v>
      </c>
      <c r="J170" s="2">
        <v>60</v>
      </c>
      <c r="K170" s="3" t="str">
        <f>IF(F170="NA","0000",IF(F170="A04","1000",IF(F170="A03","0700",IF(F170="A02","0500",IF(F170="A01","0200",ERROR)))))</f>
        <v>0500</v>
      </c>
      <c r="L170" s="3" t="str">
        <f t="shared" si="6"/>
        <v>060</v>
      </c>
      <c r="M170" s="4">
        <v>0</v>
      </c>
      <c r="N170" s="3">
        <v>6</v>
      </c>
      <c r="O170" s="3">
        <v>4</v>
      </c>
      <c r="P170" s="1" t="s">
        <v>451</v>
      </c>
      <c r="Q170" s="2" t="s">
        <v>789</v>
      </c>
      <c r="R170" s="5" t="str">
        <f t="shared" si="8"/>
        <v>20180614-Str-Sd-Cott01-Uvpo1-M0500-D060-T00000-G06-R04-0379.JPG</v>
      </c>
    </row>
    <row r="171" spans="1:18" x14ac:dyDescent="0.2">
      <c r="A171" s="5" t="s">
        <v>790</v>
      </c>
      <c r="B171" s="5" t="str">
        <f t="shared" si="7"/>
        <v>20180614</v>
      </c>
      <c r="C171" s="5" t="s">
        <v>19</v>
      </c>
      <c r="D171" s="5" t="s">
        <v>448</v>
      </c>
      <c r="E171" s="2" t="s">
        <v>27</v>
      </c>
      <c r="F171" s="2" t="s">
        <v>356</v>
      </c>
      <c r="G171" s="2" t="s">
        <v>31</v>
      </c>
      <c r="H171" s="2" t="s">
        <v>449</v>
      </c>
      <c r="I171" s="1" t="s">
        <v>450</v>
      </c>
      <c r="J171" s="2">
        <v>60</v>
      </c>
      <c r="K171" s="3" t="str">
        <f>IF(F171="NA","0000",IF(F171="A04","1000",IF(F171="A03","0700",IF(F171="A02","0500",IF(F171="A01","0200",ERROR)))))</f>
        <v>0500</v>
      </c>
      <c r="L171" s="3" t="str">
        <f t="shared" si="6"/>
        <v>060</v>
      </c>
      <c r="M171" s="4">
        <v>0</v>
      </c>
      <c r="N171" s="3">
        <v>6</v>
      </c>
      <c r="O171" s="3">
        <v>4</v>
      </c>
      <c r="P171" s="1" t="s">
        <v>451</v>
      </c>
      <c r="Q171" s="2" t="s">
        <v>791</v>
      </c>
      <c r="R171" s="5" t="str">
        <f t="shared" si="8"/>
        <v>20180614-Str-Sd-Wool01-Uvpo1-M0500-D060-T00000-G06-R04-0380.JPG</v>
      </c>
    </row>
    <row r="172" spans="1:18" x14ac:dyDescent="0.2">
      <c r="A172" s="5" t="s">
        <v>792</v>
      </c>
      <c r="B172" s="5" t="str">
        <f t="shared" si="7"/>
        <v>20180614</v>
      </c>
      <c r="C172" s="5" t="s">
        <v>19</v>
      </c>
      <c r="D172" s="5" t="s">
        <v>448</v>
      </c>
      <c r="E172" s="2" t="s">
        <v>21</v>
      </c>
      <c r="F172" s="2" t="s">
        <v>22</v>
      </c>
      <c r="G172" s="2" t="s">
        <v>23</v>
      </c>
      <c r="H172" s="2" t="s">
        <v>449</v>
      </c>
      <c r="I172" s="1" t="s">
        <v>450</v>
      </c>
      <c r="J172" s="2" t="s">
        <v>22</v>
      </c>
      <c r="K172" s="3" t="str">
        <f>IF(F172="NA","0000",IF(F172="A04","1000",IF(F172="A03","0700",IF(F172="A02","0500",IF(F172="A01","0200",ERROR)))))</f>
        <v>0000</v>
      </c>
      <c r="L172" s="3" t="str">
        <f t="shared" si="6"/>
        <v>000</v>
      </c>
      <c r="M172" s="4">
        <v>0</v>
      </c>
      <c r="N172" s="3">
        <v>6</v>
      </c>
      <c r="O172" s="3">
        <v>5</v>
      </c>
      <c r="P172" s="1" t="s">
        <v>451</v>
      </c>
      <c r="Q172" s="2" t="s">
        <v>793</v>
      </c>
      <c r="R172" s="5" t="str">
        <f t="shared" si="8"/>
        <v>20180614-Str-Sd-Cott01-Ndata-M0000-D000-T00000-G06-R05-0381.JPG</v>
      </c>
    </row>
    <row r="173" spans="1:18" x14ac:dyDescent="0.2">
      <c r="A173" s="5" t="s">
        <v>794</v>
      </c>
      <c r="B173" s="5" t="str">
        <f t="shared" si="7"/>
        <v>20180614</v>
      </c>
      <c r="C173" s="5" t="s">
        <v>19</v>
      </c>
      <c r="D173" s="5" t="s">
        <v>448</v>
      </c>
      <c r="E173" s="2" t="s">
        <v>27</v>
      </c>
      <c r="F173" s="2" t="s">
        <v>22</v>
      </c>
      <c r="G173" s="2" t="s">
        <v>23</v>
      </c>
      <c r="H173" s="2" t="s">
        <v>449</v>
      </c>
      <c r="I173" s="1" t="s">
        <v>450</v>
      </c>
      <c r="J173" s="2" t="s">
        <v>22</v>
      </c>
      <c r="K173" s="3" t="str">
        <f>IF(F173="NA","0000",IF(F173="A04","1000",IF(F173="A03","0700",IF(F173="A02","0500",IF(F173="A01","0200",ERROR)))))</f>
        <v>0000</v>
      </c>
      <c r="L173" s="3" t="str">
        <f t="shared" si="6"/>
        <v>000</v>
      </c>
      <c r="M173" s="4">
        <v>0</v>
      </c>
      <c r="N173" s="3">
        <v>6</v>
      </c>
      <c r="O173" s="3">
        <v>5</v>
      </c>
      <c r="P173" s="1" t="s">
        <v>451</v>
      </c>
      <c r="Q173" s="2" t="s">
        <v>795</v>
      </c>
      <c r="R173" s="5" t="str">
        <f t="shared" si="8"/>
        <v>20180614-Str-Sd-Wool01-Ndata-M0000-D000-T00000-G06-R05-0382.JPG</v>
      </c>
    </row>
    <row r="174" spans="1:18" x14ac:dyDescent="0.2">
      <c r="A174" s="5" t="s">
        <v>796</v>
      </c>
      <c r="B174" s="5" t="str">
        <f t="shared" si="7"/>
        <v>20180614</v>
      </c>
      <c r="C174" s="5" t="s">
        <v>19</v>
      </c>
      <c r="D174" s="5" t="s">
        <v>448</v>
      </c>
      <c r="E174" s="2" t="s">
        <v>21</v>
      </c>
      <c r="F174" s="2" t="s">
        <v>356</v>
      </c>
      <c r="G174" s="2" t="s">
        <v>31</v>
      </c>
      <c r="H174" s="2" t="s">
        <v>449</v>
      </c>
      <c r="I174" s="1" t="s">
        <v>450</v>
      </c>
      <c r="J174" s="2">
        <v>60</v>
      </c>
      <c r="K174" s="3" t="str">
        <f>IF(F174="NA","0000",IF(F174="A04","1000",IF(F174="A03","0700",IF(F174="A02","0500",IF(F174="A01","0200",ERROR)))))</f>
        <v>0500</v>
      </c>
      <c r="L174" s="3" t="str">
        <f t="shared" si="6"/>
        <v>060</v>
      </c>
      <c r="M174" s="4">
        <v>0</v>
      </c>
      <c r="N174" s="3">
        <v>6</v>
      </c>
      <c r="O174" s="3">
        <v>5</v>
      </c>
      <c r="P174" s="1" t="s">
        <v>451</v>
      </c>
      <c r="Q174" s="2" t="s">
        <v>797</v>
      </c>
      <c r="R174" s="5" t="str">
        <f t="shared" si="8"/>
        <v>20180614-Str-Sd-Cott01-Uvpo1-M0500-D060-T00000-G06-R05-0383.JPG</v>
      </c>
    </row>
    <row r="175" spans="1:18" x14ac:dyDescent="0.2">
      <c r="A175" s="5" t="s">
        <v>798</v>
      </c>
      <c r="B175" s="5" t="str">
        <f t="shared" si="7"/>
        <v>20180614</v>
      </c>
      <c r="C175" s="5" t="s">
        <v>19</v>
      </c>
      <c r="D175" s="5" t="s">
        <v>448</v>
      </c>
      <c r="E175" s="2" t="s">
        <v>21</v>
      </c>
      <c r="F175" s="2" t="s">
        <v>356</v>
      </c>
      <c r="G175" s="2" t="s">
        <v>31</v>
      </c>
      <c r="H175" s="2" t="s">
        <v>449</v>
      </c>
      <c r="I175" s="1" t="s">
        <v>450</v>
      </c>
      <c r="J175" s="2">
        <v>60</v>
      </c>
      <c r="K175" s="3" t="str">
        <f>IF(F175="NA","0000",IF(F175="A04","1000",IF(F175="A03","0700",IF(F175="A02","0500",IF(F175="A01","0200",ERROR)))))</f>
        <v>0500</v>
      </c>
      <c r="L175" s="3" t="str">
        <f t="shared" si="6"/>
        <v>060</v>
      </c>
      <c r="M175" s="4">
        <v>0</v>
      </c>
      <c r="N175" s="3">
        <v>6</v>
      </c>
      <c r="O175" s="3">
        <v>5</v>
      </c>
      <c r="P175" s="1" t="s">
        <v>451</v>
      </c>
      <c r="Q175" s="2" t="s">
        <v>799</v>
      </c>
      <c r="R175" s="5" t="str">
        <f t="shared" si="8"/>
        <v>20180614-Str-Sd-Cott01-Uvpo1-M0500-D060-T00000-G06-R05-0384.JPG</v>
      </c>
    </row>
    <row r="176" spans="1:18" x14ac:dyDescent="0.2">
      <c r="A176" s="5" t="s">
        <v>800</v>
      </c>
      <c r="B176" s="5" t="str">
        <f t="shared" si="7"/>
        <v>20180614</v>
      </c>
      <c r="C176" s="5" t="s">
        <v>19</v>
      </c>
      <c r="D176" s="5" t="s">
        <v>448</v>
      </c>
      <c r="E176" s="2" t="s">
        <v>27</v>
      </c>
      <c r="F176" s="2" t="s">
        <v>356</v>
      </c>
      <c r="G176" s="2" t="s">
        <v>31</v>
      </c>
      <c r="H176" s="2" t="s">
        <v>449</v>
      </c>
      <c r="I176" s="1" t="s">
        <v>450</v>
      </c>
      <c r="J176" s="2">
        <v>60</v>
      </c>
      <c r="K176" s="3" t="str">
        <f>IF(F176="NA","0000",IF(F176="A04","1000",IF(F176="A03","0700",IF(F176="A02","0500",IF(F176="A01","0200",ERROR)))))</f>
        <v>0500</v>
      </c>
      <c r="L176" s="3" t="str">
        <f t="shared" si="6"/>
        <v>060</v>
      </c>
      <c r="M176" s="4">
        <v>0</v>
      </c>
      <c r="N176" s="3">
        <v>6</v>
      </c>
      <c r="O176" s="3">
        <v>5</v>
      </c>
      <c r="P176" s="1" t="s">
        <v>451</v>
      </c>
      <c r="Q176" s="2" t="s">
        <v>801</v>
      </c>
      <c r="R176" s="5" t="str">
        <f t="shared" si="8"/>
        <v>20180614-Str-Sd-Wool01-Uvpo1-M0500-D060-T00000-G06-R05-0385.JPG</v>
      </c>
    </row>
    <row r="177" spans="1:18" x14ac:dyDescent="0.2">
      <c r="A177" s="5" t="s">
        <v>802</v>
      </c>
      <c r="B177" s="5" t="str">
        <f t="shared" si="7"/>
        <v>20180614</v>
      </c>
      <c r="C177" s="5" t="s">
        <v>19</v>
      </c>
      <c r="D177" s="5" t="s">
        <v>448</v>
      </c>
      <c r="E177" s="2" t="s">
        <v>21</v>
      </c>
      <c r="F177" s="2" t="s">
        <v>22</v>
      </c>
      <c r="G177" s="2" t="s">
        <v>23</v>
      </c>
      <c r="H177" s="2" t="s">
        <v>449</v>
      </c>
      <c r="I177" s="1" t="s">
        <v>450</v>
      </c>
      <c r="J177" s="2" t="s">
        <v>22</v>
      </c>
      <c r="K177" s="3" t="str">
        <f>IF(F177="NA","0000",IF(F177="A04","1000",IF(F177="A03","0700",IF(F177="A02","0500",IF(F177="A01","0200",ERROR)))))</f>
        <v>0000</v>
      </c>
      <c r="L177" s="3" t="str">
        <f t="shared" si="6"/>
        <v>000</v>
      </c>
      <c r="M177" s="4">
        <v>0</v>
      </c>
      <c r="N177" s="3">
        <v>6</v>
      </c>
      <c r="O177" s="3">
        <v>6</v>
      </c>
      <c r="P177" s="1" t="s">
        <v>451</v>
      </c>
      <c r="Q177" s="2" t="s">
        <v>803</v>
      </c>
      <c r="R177" s="5" t="str">
        <f t="shared" si="8"/>
        <v>20180614-Str-Sd-Cott01-Ndata-M0000-D000-T00000-G06-R06-0386.JPG</v>
      </c>
    </row>
    <row r="178" spans="1:18" x14ac:dyDescent="0.2">
      <c r="A178" s="5" t="s">
        <v>804</v>
      </c>
      <c r="B178" s="5" t="str">
        <f t="shared" si="7"/>
        <v>20180614</v>
      </c>
      <c r="C178" s="5" t="s">
        <v>19</v>
      </c>
      <c r="D178" s="5" t="s">
        <v>448</v>
      </c>
      <c r="E178" s="2" t="s">
        <v>27</v>
      </c>
      <c r="F178" s="2" t="s">
        <v>22</v>
      </c>
      <c r="G178" s="2" t="s">
        <v>23</v>
      </c>
      <c r="H178" s="2" t="s">
        <v>449</v>
      </c>
      <c r="I178" s="1" t="s">
        <v>450</v>
      </c>
      <c r="J178" s="2" t="s">
        <v>22</v>
      </c>
      <c r="K178" s="3" t="str">
        <f>IF(F178="NA","0000",IF(F178="A04","1000",IF(F178="A03","0700",IF(F178="A02","0500",IF(F178="A01","0200",ERROR)))))</f>
        <v>0000</v>
      </c>
      <c r="L178" s="3" t="str">
        <f t="shared" si="6"/>
        <v>000</v>
      </c>
      <c r="M178" s="4">
        <v>0</v>
      </c>
      <c r="N178" s="3">
        <v>6</v>
      </c>
      <c r="O178" s="3">
        <v>6</v>
      </c>
      <c r="P178" s="1" t="s">
        <v>451</v>
      </c>
      <c r="Q178" s="2" t="s">
        <v>805</v>
      </c>
      <c r="R178" s="5" t="str">
        <f t="shared" si="8"/>
        <v>20180614-Str-Sd-Wool01-Ndata-M0000-D000-T00000-G06-R06-0387.JPG</v>
      </c>
    </row>
    <row r="179" spans="1:18" x14ac:dyDescent="0.2">
      <c r="A179" s="5" t="s">
        <v>806</v>
      </c>
      <c r="B179" s="5" t="str">
        <f t="shared" si="7"/>
        <v>20180614</v>
      </c>
      <c r="C179" s="5" t="s">
        <v>19</v>
      </c>
      <c r="D179" s="5" t="s">
        <v>448</v>
      </c>
      <c r="E179" s="2" t="s">
        <v>21</v>
      </c>
      <c r="F179" s="2" t="s">
        <v>356</v>
      </c>
      <c r="G179" s="2" t="s">
        <v>31</v>
      </c>
      <c r="H179" s="2" t="s">
        <v>449</v>
      </c>
      <c r="I179" s="1" t="s">
        <v>450</v>
      </c>
      <c r="J179" s="2">
        <v>60</v>
      </c>
      <c r="K179" s="3" t="str">
        <f>IF(F179="NA","0000",IF(F179="A04","1000",IF(F179="A03","0700",IF(F179="A02","0500",IF(F179="A01","0200",ERROR)))))</f>
        <v>0500</v>
      </c>
      <c r="L179" s="3" t="str">
        <f t="shared" si="6"/>
        <v>060</v>
      </c>
      <c r="M179" s="4">
        <v>0</v>
      </c>
      <c r="N179" s="3">
        <v>6</v>
      </c>
      <c r="O179" s="3">
        <v>6</v>
      </c>
      <c r="P179" s="1" t="s">
        <v>451</v>
      </c>
      <c r="Q179" s="2" t="s">
        <v>807</v>
      </c>
      <c r="R179" s="5" t="str">
        <f t="shared" si="8"/>
        <v>20180614-Str-Sd-Cott01-Uvpo1-M0500-D060-T00000-G06-R06-0388.JPG</v>
      </c>
    </row>
    <row r="180" spans="1:18" x14ac:dyDescent="0.2">
      <c r="A180" s="5" t="s">
        <v>808</v>
      </c>
      <c r="B180" s="5" t="str">
        <f t="shared" si="7"/>
        <v>20180614</v>
      </c>
      <c r="C180" s="5" t="s">
        <v>19</v>
      </c>
      <c r="D180" s="5" t="s">
        <v>448</v>
      </c>
      <c r="E180" s="2" t="s">
        <v>21</v>
      </c>
      <c r="F180" s="2" t="s">
        <v>356</v>
      </c>
      <c r="G180" s="2" t="s">
        <v>31</v>
      </c>
      <c r="H180" s="2" t="s">
        <v>449</v>
      </c>
      <c r="I180" s="1" t="s">
        <v>450</v>
      </c>
      <c r="J180" s="2">
        <v>60</v>
      </c>
      <c r="K180" s="3" t="str">
        <f>IF(F180="NA","0000",IF(F180="A04","1000",IF(F180="A03","0700",IF(F180="A02","0500",IF(F180="A01","0200",ERROR)))))</f>
        <v>0500</v>
      </c>
      <c r="L180" s="3" t="str">
        <f t="shared" si="6"/>
        <v>060</v>
      </c>
      <c r="M180" s="4">
        <v>0</v>
      </c>
      <c r="N180" s="3">
        <v>6</v>
      </c>
      <c r="O180" s="3">
        <v>6</v>
      </c>
      <c r="P180" s="1" t="s">
        <v>451</v>
      </c>
      <c r="Q180" s="2" t="s">
        <v>809</v>
      </c>
      <c r="R180" s="5" t="str">
        <f t="shared" si="8"/>
        <v>20180614-Str-Sd-Cott01-Uvpo1-M0500-D060-T00000-G06-R06-0389.JPG</v>
      </c>
    </row>
    <row r="181" spans="1:18" x14ac:dyDescent="0.2">
      <c r="A181" s="5" t="s">
        <v>810</v>
      </c>
      <c r="B181" s="5" t="str">
        <f t="shared" si="7"/>
        <v>20180614</v>
      </c>
      <c r="C181" s="5" t="s">
        <v>19</v>
      </c>
      <c r="D181" s="5" t="s">
        <v>448</v>
      </c>
      <c r="E181" s="2" t="s">
        <v>27</v>
      </c>
      <c r="F181" s="2" t="s">
        <v>356</v>
      </c>
      <c r="G181" s="2" t="s">
        <v>31</v>
      </c>
      <c r="H181" s="2" t="s">
        <v>449</v>
      </c>
      <c r="I181" s="1" t="s">
        <v>450</v>
      </c>
      <c r="J181" s="2">
        <v>60</v>
      </c>
      <c r="K181" s="3" t="str">
        <f>IF(F181="NA","0000",IF(F181="A04","1000",IF(F181="A03","0700",IF(F181="A02","0500",IF(F181="A01","0200",ERROR)))))</f>
        <v>0500</v>
      </c>
      <c r="L181" s="3" t="str">
        <f t="shared" si="6"/>
        <v>060</v>
      </c>
      <c r="M181" s="4">
        <v>0</v>
      </c>
      <c r="N181" s="3">
        <v>6</v>
      </c>
      <c r="O181" s="3">
        <v>6</v>
      </c>
      <c r="P181" s="1" t="s">
        <v>451</v>
      </c>
      <c r="Q181" s="2" t="s">
        <v>811</v>
      </c>
      <c r="R181" s="5" t="str">
        <f t="shared" si="8"/>
        <v>20180614-Str-Sd-Wool01-Uvpo1-M0500-D060-T00000-G06-R06-0390.JPG</v>
      </c>
    </row>
    <row r="182" spans="1:18" x14ac:dyDescent="0.2">
      <c r="A182" s="5" t="s">
        <v>812</v>
      </c>
      <c r="B182" s="5" t="str">
        <f t="shared" si="7"/>
        <v>20180615</v>
      </c>
      <c r="C182" s="5" t="s">
        <v>19</v>
      </c>
      <c r="D182" s="5" t="s">
        <v>448</v>
      </c>
      <c r="E182" s="2" t="s">
        <v>21</v>
      </c>
      <c r="F182" s="2" t="s">
        <v>22</v>
      </c>
      <c r="G182" s="2" t="s">
        <v>23</v>
      </c>
      <c r="H182" s="2" t="s">
        <v>449</v>
      </c>
      <c r="I182" s="1" t="s">
        <v>450</v>
      </c>
      <c r="J182" s="2" t="s">
        <v>22</v>
      </c>
      <c r="K182" s="3" t="str">
        <f>IF(F182="NA","0000",IF(F182="A04","1000",IF(F182="A03","0700",IF(F182="A02","0500",IF(F182="A01","0200",ERROR)))))</f>
        <v>0000</v>
      </c>
      <c r="L182" s="3" t="str">
        <f t="shared" si="6"/>
        <v>000</v>
      </c>
      <c r="M182" s="4">
        <v>0</v>
      </c>
      <c r="N182" s="3">
        <v>7</v>
      </c>
      <c r="O182" s="3">
        <v>1</v>
      </c>
      <c r="P182" s="1" t="s">
        <v>451</v>
      </c>
      <c r="Q182" s="2" t="s">
        <v>813</v>
      </c>
      <c r="R182" s="5" t="str">
        <f t="shared" si="8"/>
        <v>20180615-Str-Sd-Cott01-Ndata-M0000-D000-T00000-G07-R01-0391.JPG</v>
      </c>
    </row>
    <row r="183" spans="1:18" x14ac:dyDescent="0.2">
      <c r="A183" s="5" t="s">
        <v>814</v>
      </c>
      <c r="B183" s="5" t="str">
        <f t="shared" si="7"/>
        <v>20180615</v>
      </c>
      <c r="C183" s="5" t="s">
        <v>19</v>
      </c>
      <c r="D183" s="5" t="s">
        <v>448</v>
      </c>
      <c r="E183" s="2" t="s">
        <v>27</v>
      </c>
      <c r="F183" s="2" t="s">
        <v>22</v>
      </c>
      <c r="G183" s="2" t="s">
        <v>23</v>
      </c>
      <c r="H183" s="2" t="s">
        <v>449</v>
      </c>
      <c r="I183" s="1" t="s">
        <v>450</v>
      </c>
      <c r="J183" s="2" t="s">
        <v>22</v>
      </c>
      <c r="K183" s="3" t="str">
        <f>IF(F183="NA","0000",IF(F183="A04","1000",IF(F183="A03","0700",IF(F183="A02","0500",IF(F183="A01","0200",ERROR)))))</f>
        <v>0000</v>
      </c>
      <c r="L183" s="3" t="str">
        <f t="shared" si="6"/>
        <v>000</v>
      </c>
      <c r="M183" s="4">
        <v>0</v>
      </c>
      <c r="N183" s="3">
        <v>7</v>
      </c>
      <c r="O183" s="3">
        <v>1</v>
      </c>
      <c r="P183" s="1" t="s">
        <v>451</v>
      </c>
      <c r="Q183" s="2" t="s">
        <v>815</v>
      </c>
      <c r="R183" s="5" t="str">
        <f t="shared" si="8"/>
        <v>20180615-Str-Sd-Wool01-Ndata-M0000-D000-T00000-G07-R01-0392.JPG</v>
      </c>
    </row>
    <row r="184" spans="1:18" x14ac:dyDescent="0.2">
      <c r="A184" s="5" t="s">
        <v>816</v>
      </c>
      <c r="B184" s="5" t="str">
        <f t="shared" si="7"/>
        <v>20180615</v>
      </c>
      <c r="C184" s="5" t="s">
        <v>19</v>
      </c>
      <c r="D184" s="5" t="s">
        <v>448</v>
      </c>
      <c r="E184" s="2" t="s">
        <v>21</v>
      </c>
      <c r="F184" s="2" t="s">
        <v>817</v>
      </c>
      <c r="G184" s="2" t="s">
        <v>31</v>
      </c>
      <c r="H184" s="2" t="s">
        <v>449</v>
      </c>
      <c r="I184" s="1" t="s">
        <v>450</v>
      </c>
      <c r="J184" s="2">
        <v>60</v>
      </c>
      <c r="K184" s="3" t="str">
        <f>IF(F184="NA","0000",IF(F184="A04","1000",IF(F184="A03","0700",IF(F184="A02","0500",IF(F184="A01","0200",ERROR)))))</f>
        <v>0700</v>
      </c>
      <c r="L184" s="3" t="str">
        <f t="shared" si="6"/>
        <v>060</v>
      </c>
      <c r="M184" s="4">
        <v>0</v>
      </c>
      <c r="N184" s="3">
        <v>7</v>
      </c>
      <c r="O184" s="3">
        <v>1</v>
      </c>
      <c r="P184" s="1" t="s">
        <v>451</v>
      </c>
      <c r="Q184" s="2" t="s">
        <v>818</v>
      </c>
      <c r="R184" s="5" t="str">
        <f t="shared" si="8"/>
        <v>20180615-Str-Sd-Cott01-Uvpo1-M0700-D060-T00000-G07-R01-0393.JPG</v>
      </c>
    </row>
    <row r="185" spans="1:18" x14ac:dyDescent="0.2">
      <c r="A185" s="5" t="s">
        <v>819</v>
      </c>
      <c r="B185" s="5" t="str">
        <f t="shared" si="7"/>
        <v>20180615</v>
      </c>
      <c r="C185" s="5" t="s">
        <v>19</v>
      </c>
      <c r="D185" s="5" t="s">
        <v>448</v>
      </c>
      <c r="E185" s="2" t="s">
        <v>21</v>
      </c>
      <c r="F185" s="2" t="s">
        <v>817</v>
      </c>
      <c r="G185" s="2" t="s">
        <v>31</v>
      </c>
      <c r="H185" s="2" t="s">
        <v>449</v>
      </c>
      <c r="I185" s="1" t="s">
        <v>450</v>
      </c>
      <c r="J185" s="2">
        <v>60</v>
      </c>
      <c r="K185" s="3" t="str">
        <f>IF(F185="NA","0000",IF(F185="A04","1000",IF(F185="A03","0700",IF(F185="A02","0500",IF(F185="A01","0200",ERROR)))))</f>
        <v>0700</v>
      </c>
      <c r="L185" s="3" t="str">
        <f t="shared" si="6"/>
        <v>060</v>
      </c>
      <c r="M185" s="4">
        <v>0</v>
      </c>
      <c r="N185" s="3">
        <v>7</v>
      </c>
      <c r="O185" s="3">
        <v>1</v>
      </c>
      <c r="P185" s="1" t="s">
        <v>451</v>
      </c>
      <c r="Q185" s="2" t="s">
        <v>820</v>
      </c>
      <c r="R185" s="5" t="str">
        <f t="shared" si="8"/>
        <v>20180615-Str-Sd-Cott01-Uvpo1-M0700-D060-T00000-G07-R01-0394.JPG</v>
      </c>
    </row>
    <row r="186" spans="1:18" x14ac:dyDescent="0.2">
      <c r="A186" s="5" t="s">
        <v>821</v>
      </c>
      <c r="B186" s="5" t="str">
        <f t="shared" si="7"/>
        <v>20180615</v>
      </c>
      <c r="C186" s="5" t="s">
        <v>19</v>
      </c>
      <c r="D186" s="5" t="s">
        <v>448</v>
      </c>
      <c r="E186" s="2" t="s">
        <v>27</v>
      </c>
      <c r="F186" s="2" t="s">
        <v>817</v>
      </c>
      <c r="G186" s="2" t="s">
        <v>31</v>
      </c>
      <c r="H186" s="2" t="s">
        <v>449</v>
      </c>
      <c r="I186" s="1" t="s">
        <v>450</v>
      </c>
      <c r="J186" s="2">
        <v>60</v>
      </c>
      <c r="K186" s="3" t="str">
        <f>IF(F186="NA","0000",IF(F186="A04","1000",IF(F186="A03","0700",IF(F186="A02","0500",IF(F186="A01","0200",ERROR)))))</f>
        <v>0700</v>
      </c>
      <c r="L186" s="3" t="str">
        <f t="shared" si="6"/>
        <v>060</v>
      </c>
      <c r="M186" s="4">
        <v>0</v>
      </c>
      <c r="N186" s="3">
        <v>7</v>
      </c>
      <c r="O186" s="3">
        <v>1</v>
      </c>
      <c r="P186" s="1" t="s">
        <v>451</v>
      </c>
      <c r="Q186" s="2" t="s">
        <v>822</v>
      </c>
      <c r="R186" s="5" t="str">
        <f t="shared" si="8"/>
        <v>20180615-Str-Sd-Wool01-Uvpo1-M0700-D060-T00000-G07-R01-0395.JPG</v>
      </c>
    </row>
    <row r="187" spans="1:18" x14ac:dyDescent="0.2">
      <c r="A187" s="5" t="s">
        <v>823</v>
      </c>
      <c r="B187" s="5" t="str">
        <f t="shared" si="7"/>
        <v>20180615</v>
      </c>
      <c r="C187" s="5" t="s">
        <v>19</v>
      </c>
      <c r="D187" s="5" t="s">
        <v>448</v>
      </c>
      <c r="E187" s="2" t="s">
        <v>21</v>
      </c>
      <c r="F187" s="2" t="s">
        <v>22</v>
      </c>
      <c r="G187" s="2" t="s">
        <v>23</v>
      </c>
      <c r="H187" s="2" t="s">
        <v>449</v>
      </c>
      <c r="I187" s="1" t="s">
        <v>450</v>
      </c>
      <c r="J187" s="2" t="s">
        <v>22</v>
      </c>
      <c r="K187" s="3" t="str">
        <f>IF(F187="NA","0000",IF(F187="A04","1000",IF(F187="A03","0700",IF(F187="A02","0500",IF(F187="A01","0200",ERROR)))))</f>
        <v>0000</v>
      </c>
      <c r="L187" s="3" t="str">
        <f t="shared" si="6"/>
        <v>000</v>
      </c>
      <c r="M187" s="4">
        <v>0</v>
      </c>
      <c r="N187" s="3">
        <v>7</v>
      </c>
      <c r="O187" s="3">
        <v>2</v>
      </c>
      <c r="P187" s="1" t="s">
        <v>451</v>
      </c>
      <c r="Q187" s="2" t="s">
        <v>824</v>
      </c>
      <c r="R187" s="5" t="str">
        <f t="shared" si="8"/>
        <v>20180615-Str-Sd-Cott01-Ndata-M0000-D000-T00000-G07-R02-0396.JPG</v>
      </c>
    </row>
    <row r="188" spans="1:18" x14ac:dyDescent="0.2">
      <c r="A188" s="5" t="s">
        <v>825</v>
      </c>
      <c r="B188" s="5" t="str">
        <f t="shared" si="7"/>
        <v>20180615</v>
      </c>
      <c r="C188" s="5" t="s">
        <v>19</v>
      </c>
      <c r="D188" s="5" t="s">
        <v>448</v>
      </c>
      <c r="E188" s="2" t="s">
        <v>27</v>
      </c>
      <c r="F188" s="2" t="s">
        <v>22</v>
      </c>
      <c r="G188" s="2" t="s">
        <v>23</v>
      </c>
      <c r="H188" s="2" t="s">
        <v>449</v>
      </c>
      <c r="I188" s="1" t="s">
        <v>450</v>
      </c>
      <c r="J188" s="2" t="s">
        <v>22</v>
      </c>
      <c r="K188" s="3" t="str">
        <f>IF(F188="NA","0000",IF(F188="A04","1000",IF(F188="A03","0700",IF(F188="A02","0500",IF(F188="A01","0200",ERROR)))))</f>
        <v>0000</v>
      </c>
      <c r="L188" s="3" t="str">
        <f t="shared" si="6"/>
        <v>000</v>
      </c>
      <c r="M188" s="4">
        <v>0</v>
      </c>
      <c r="N188" s="3">
        <v>7</v>
      </c>
      <c r="O188" s="3">
        <v>2</v>
      </c>
      <c r="P188" s="1" t="s">
        <v>451</v>
      </c>
      <c r="Q188" s="2" t="s">
        <v>826</v>
      </c>
      <c r="R188" s="5" t="str">
        <f t="shared" si="8"/>
        <v>20180615-Str-Sd-Wool01-Ndata-M0000-D000-T00000-G07-R02-0397.JPG</v>
      </c>
    </row>
    <row r="189" spans="1:18" x14ac:dyDescent="0.2">
      <c r="A189" s="5" t="s">
        <v>827</v>
      </c>
      <c r="B189" s="5" t="str">
        <f t="shared" si="7"/>
        <v>20180615</v>
      </c>
      <c r="C189" s="5" t="s">
        <v>19</v>
      </c>
      <c r="D189" s="5" t="s">
        <v>448</v>
      </c>
      <c r="E189" s="2" t="s">
        <v>21</v>
      </c>
      <c r="F189" s="2" t="s">
        <v>817</v>
      </c>
      <c r="G189" s="2" t="s">
        <v>31</v>
      </c>
      <c r="H189" s="2" t="s">
        <v>449</v>
      </c>
      <c r="I189" s="1" t="s">
        <v>450</v>
      </c>
      <c r="J189" s="2">
        <v>60</v>
      </c>
      <c r="K189" s="3" t="str">
        <f>IF(F189="NA","0000",IF(F189="A04","1000",IF(F189="A03","0700",IF(F189="A02","0500",IF(F189="A01","0200",ERROR)))))</f>
        <v>0700</v>
      </c>
      <c r="L189" s="3" t="str">
        <f t="shared" si="6"/>
        <v>060</v>
      </c>
      <c r="M189" s="4">
        <v>0</v>
      </c>
      <c r="N189" s="3">
        <v>7</v>
      </c>
      <c r="O189" s="3">
        <v>2</v>
      </c>
      <c r="P189" s="1" t="s">
        <v>451</v>
      </c>
      <c r="Q189" s="2" t="s">
        <v>828</v>
      </c>
      <c r="R189" s="5" t="str">
        <f t="shared" si="8"/>
        <v>20180615-Str-Sd-Cott01-Uvpo1-M0700-D060-T00000-G07-R02-0398.JPG</v>
      </c>
    </row>
    <row r="190" spans="1:18" x14ac:dyDescent="0.2">
      <c r="A190" s="5" t="s">
        <v>829</v>
      </c>
      <c r="B190" s="5" t="str">
        <f t="shared" si="7"/>
        <v>20180615</v>
      </c>
      <c r="C190" s="5" t="s">
        <v>19</v>
      </c>
      <c r="D190" s="5" t="s">
        <v>448</v>
      </c>
      <c r="E190" s="2" t="s">
        <v>21</v>
      </c>
      <c r="F190" s="2" t="s">
        <v>817</v>
      </c>
      <c r="G190" s="2" t="s">
        <v>31</v>
      </c>
      <c r="H190" s="2" t="s">
        <v>449</v>
      </c>
      <c r="I190" s="1" t="s">
        <v>450</v>
      </c>
      <c r="J190" s="2">
        <v>60</v>
      </c>
      <c r="K190" s="3" t="str">
        <f>IF(F190="NA","0000",IF(F190="A04","1000",IF(F190="A03","0700",IF(F190="A02","0500",IF(F190="A01","0200",ERROR)))))</f>
        <v>0700</v>
      </c>
      <c r="L190" s="3" t="str">
        <f t="shared" si="6"/>
        <v>060</v>
      </c>
      <c r="M190" s="4">
        <v>0</v>
      </c>
      <c r="N190" s="3">
        <v>7</v>
      </c>
      <c r="O190" s="3">
        <v>2</v>
      </c>
      <c r="P190" s="1" t="s">
        <v>451</v>
      </c>
      <c r="Q190" s="2" t="s">
        <v>830</v>
      </c>
      <c r="R190" s="5" t="str">
        <f t="shared" si="8"/>
        <v>20180615-Str-Sd-Cott01-Uvpo1-M0700-D060-T00000-G07-R02-0399.JPG</v>
      </c>
    </row>
    <row r="191" spans="1:18" x14ac:dyDescent="0.2">
      <c r="A191" s="5" t="s">
        <v>831</v>
      </c>
      <c r="B191" s="5" t="str">
        <f t="shared" si="7"/>
        <v>20180615</v>
      </c>
      <c r="C191" s="5" t="s">
        <v>19</v>
      </c>
      <c r="D191" s="5" t="s">
        <v>448</v>
      </c>
      <c r="E191" s="2" t="s">
        <v>27</v>
      </c>
      <c r="F191" s="2" t="s">
        <v>817</v>
      </c>
      <c r="G191" s="2" t="s">
        <v>31</v>
      </c>
      <c r="H191" s="2" t="s">
        <v>449</v>
      </c>
      <c r="I191" s="1" t="s">
        <v>450</v>
      </c>
      <c r="J191" s="2">
        <v>60</v>
      </c>
      <c r="K191" s="3" t="str">
        <f>IF(F191="NA","0000",IF(F191="A04","1000",IF(F191="A03","0700",IF(F191="A02","0500",IF(F191="A01","0200",ERROR)))))</f>
        <v>0700</v>
      </c>
      <c r="L191" s="3" t="str">
        <f t="shared" si="6"/>
        <v>060</v>
      </c>
      <c r="M191" s="4">
        <v>0</v>
      </c>
      <c r="N191" s="3">
        <v>7</v>
      </c>
      <c r="O191" s="3">
        <v>2</v>
      </c>
      <c r="P191" s="1" t="s">
        <v>451</v>
      </c>
      <c r="Q191" s="2" t="s">
        <v>832</v>
      </c>
      <c r="R191" s="5" t="str">
        <f t="shared" si="8"/>
        <v>20180615-Str-Sd-Wool01-Uvpo1-M0700-D060-T00000-G07-R02-0400.JPG</v>
      </c>
    </row>
    <row r="192" spans="1:18" x14ac:dyDescent="0.2">
      <c r="A192" s="5" t="s">
        <v>833</v>
      </c>
      <c r="B192" s="5" t="str">
        <f t="shared" si="7"/>
        <v>20180615</v>
      </c>
      <c r="C192" s="5" t="s">
        <v>19</v>
      </c>
      <c r="D192" s="5" t="s">
        <v>448</v>
      </c>
      <c r="E192" s="2" t="s">
        <v>21</v>
      </c>
      <c r="F192" s="2" t="s">
        <v>22</v>
      </c>
      <c r="G192" s="2" t="s">
        <v>23</v>
      </c>
      <c r="H192" s="2" t="s">
        <v>449</v>
      </c>
      <c r="I192" s="1" t="s">
        <v>450</v>
      </c>
      <c r="J192" s="2" t="s">
        <v>22</v>
      </c>
      <c r="K192" s="3" t="str">
        <f>IF(F192="NA","0000",IF(F192="A04","1000",IF(F192="A03","0700",IF(F192="A02","0500",IF(F192="A01","0200",ERROR)))))</f>
        <v>0000</v>
      </c>
      <c r="L192" s="3" t="str">
        <f t="shared" si="6"/>
        <v>000</v>
      </c>
      <c r="M192" s="4">
        <v>0</v>
      </c>
      <c r="N192" s="3">
        <v>7</v>
      </c>
      <c r="O192" s="3">
        <v>3</v>
      </c>
      <c r="P192" s="1" t="s">
        <v>451</v>
      </c>
      <c r="Q192" s="2" t="s">
        <v>834</v>
      </c>
      <c r="R192" s="5" t="str">
        <f t="shared" si="8"/>
        <v>20180615-Str-Sd-Cott01-Ndata-M0000-D000-T00000-G07-R03-0401.JPG</v>
      </c>
    </row>
    <row r="193" spans="1:18" x14ac:dyDescent="0.2">
      <c r="A193" s="5" t="s">
        <v>835</v>
      </c>
      <c r="B193" s="5" t="str">
        <f t="shared" si="7"/>
        <v>20180615</v>
      </c>
      <c r="C193" s="5" t="s">
        <v>19</v>
      </c>
      <c r="D193" s="5" t="s">
        <v>448</v>
      </c>
      <c r="E193" s="2" t="s">
        <v>27</v>
      </c>
      <c r="F193" s="2" t="s">
        <v>22</v>
      </c>
      <c r="G193" s="2" t="s">
        <v>23</v>
      </c>
      <c r="H193" s="2" t="s">
        <v>449</v>
      </c>
      <c r="I193" s="1" t="s">
        <v>450</v>
      </c>
      <c r="J193" s="2" t="s">
        <v>22</v>
      </c>
      <c r="K193" s="3" t="str">
        <f>IF(F193="NA","0000",IF(F193="A04","1000",IF(F193="A03","0700",IF(F193="A02","0500",IF(F193="A01","0200",ERROR)))))</f>
        <v>0000</v>
      </c>
      <c r="L193" s="3" t="str">
        <f t="shared" si="6"/>
        <v>000</v>
      </c>
      <c r="M193" s="4">
        <v>0</v>
      </c>
      <c r="N193" s="3">
        <v>7</v>
      </c>
      <c r="O193" s="3">
        <v>3</v>
      </c>
      <c r="P193" s="1" t="s">
        <v>451</v>
      </c>
      <c r="Q193" s="2" t="s">
        <v>836</v>
      </c>
      <c r="R193" s="5" t="str">
        <f t="shared" si="8"/>
        <v>20180615-Str-Sd-Wool01-Ndata-M0000-D000-T00000-G07-R03-0402.JPG</v>
      </c>
    </row>
    <row r="194" spans="1:18" x14ac:dyDescent="0.2">
      <c r="A194" s="5" t="s">
        <v>837</v>
      </c>
      <c r="B194" s="5" t="str">
        <f t="shared" si="7"/>
        <v>20180615</v>
      </c>
      <c r="C194" s="5" t="s">
        <v>19</v>
      </c>
      <c r="D194" s="5" t="s">
        <v>448</v>
      </c>
      <c r="E194" s="2" t="s">
        <v>21</v>
      </c>
      <c r="F194" s="2" t="s">
        <v>817</v>
      </c>
      <c r="G194" s="2" t="s">
        <v>31</v>
      </c>
      <c r="H194" s="2" t="s">
        <v>449</v>
      </c>
      <c r="I194" s="1" t="s">
        <v>450</v>
      </c>
      <c r="J194" s="2">
        <v>60</v>
      </c>
      <c r="K194" s="3" t="str">
        <f>IF(F194="NA","0000",IF(F194="A04","1000",IF(F194="A03","0700",IF(F194="A02","0500",IF(F194="A01","0200",ERROR)))))</f>
        <v>0700</v>
      </c>
      <c r="L194" s="3" t="str">
        <f t="shared" ref="L194:L257" si="9">IF(J194="NA","000",TEXT(J194,"000"))</f>
        <v>060</v>
      </c>
      <c r="M194" s="4">
        <v>0</v>
      </c>
      <c r="N194" s="3">
        <v>7</v>
      </c>
      <c r="O194" s="3">
        <v>3</v>
      </c>
      <c r="P194" s="1" t="s">
        <v>451</v>
      </c>
      <c r="Q194" s="2" t="s">
        <v>838</v>
      </c>
      <c r="R194" s="5" t="str">
        <f t="shared" si="8"/>
        <v>20180615-Str-Sd-Cott01-Uvpo1-M0700-D060-T00000-G07-R03-0403.JPG</v>
      </c>
    </row>
    <row r="195" spans="1:18" x14ac:dyDescent="0.2">
      <c r="A195" s="5" t="s">
        <v>839</v>
      </c>
      <c r="B195" s="5" t="str">
        <f t="shared" ref="B195:B258" si="10">LEFT(A195,8)</f>
        <v>20180615</v>
      </c>
      <c r="C195" s="5" t="s">
        <v>19</v>
      </c>
      <c r="D195" s="5" t="s">
        <v>448</v>
      </c>
      <c r="E195" s="2" t="s">
        <v>21</v>
      </c>
      <c r="F195" s="2" t="s">
        <v>817</v>
      </c>
      <c r="G195" s="2" t="s">
        <v>31</v>
      </c>
      <c r="H195" s="2" t="s">
        <v>449</v>
      </c>
      <c r="I195" s="1" t="s">
        <v>450</v>
      </c>
      <c r="J195" s="2">
        <v>60</v>
      </c>
      <c r="K195" s="3" t="str">
        <f>IF(F195="NA","0000",IF(F195="A04","1000",IF(F195="A03","0700",IF(F195="A02","0500",IF(F195="A01","0200",ERROR)))))</f>
        <v>0700</v>
      </c>
      <c r="L195" s="3" t="str">
        <f t="shared" si="9"/>
        <v>060</v>
      </c>
      <c r="M195" s="4">
        <v>0</v>
      </c>
      <c r="N195" s="3">
        <v>7</v>
      </c>
      <c r="O195" s="3">
        <v>3</v>
      </c>
      <c r="P195" s="1" t="s">
        <v>451</v>
      </c>
      <c r="Q195" s="2" t="s">
        <v>840</v>
      </c>
      <c r="R195" s="5" t="str">
        <f t="shared" ref="R195:R258" si="11">CONCATENATE(B195,"-",C195,"-",D195,"-",E195,"-",G195,"-","M",K195,"-","D",L195,"-","T",TEXT(M195,"00000"),"-","G",TEXT(N195,"00"),"-","R",TEXT(O195,"00"),"-",0,Q195,".JPG")</f>
        <v>20180615-Str-Sd-Cott01-Uvpo1-M0700-D060-T00000-G07-R03-0404.JPG</v>
      </c>
    </row>
    <row r="196" spans="1:18" x14ac:dyDescent="0.2">
      <c r="A196" s="5" t="s">
        <v>841</v>
      </c>
      <c r="B196" s="5" t="str">
        <f t="shared" si="10"/>
        <v>20180615</v>
      </c>
      <c r="C196" s="5" t="s">
        <v>19</v>
      </c>
      <c r="D196" s="5" t="s">
        <v>448</v>
      </c>
      <c r="E196" s="2" t="s">
        <v>27</v>
      </c>
      <c r="F196" s="2" t="s">
        <v>817</v>
      </c>
      <c r="G196" s="2" t="s">
        <v>31</v>
      </c>
      <c r="H196" s="2" t="s">
        <v>449</v>
      </c>
      <c r="I196" s="1" t="s">
        <v>450</v>
      </c>
      <c r="J196" s="2">
        <v>60</v>
      </c>
      <c r="K196" s="3" t="str">
        <f>IF(F196="NA","0000",IF(F196="A04","1000",IF(F196="A03","0700",IF(F196="A02","0500",IF(F196="A01","0200",ERROR)))))</f>
        <v>0700</v>
      </c>
      <c r="L196" s="3" t="str">
        <f t="shared" si="9"/>
        <v>060</v>
      </c>
      <c r="M196" s="4">
        <v>0</v>
      </c>
      <c r="N196" s="3">
        <v>7</v>
      </c>
      <c r="O196" s="3">
        <v>3</v>
      </c>
      <c r="P196" s="1" t="s">
        <v>451</v>
      </c>
      <c r="Q196" s="2" t="s">
        <v>842</v>
      </c>
      <c r="R196" s="5" t="str">
        <f t="shared" si="11"/>
        <v>20180615-Str-Sd-Wool01-Uvpo1-M0700-D060-T00000-G07-R03-0405.JPG</v>
      </c>
    </row>
    <row r="197" spans="1:18" x14ac:dyDescent="0.2">
      <c r="A197" s="5" t="s">
        <v>843</v>
      </c>
      <c r="B197" s="5" t="str">
        <f t="shared" si="10"/>
        <v>20180615</v>
      </c>
      <c r="C197" s="5" t="s">
        <v>19</v>
      </c>
      <c r="D197" s="5" t="s">
        <v>448</v>
      </c>
      <c r="E197" s="2" t="s">
        <v>21</v>
      </c>
      <c r="F197" s="2" t="s">
        <v>22</v>
      </c>
      <c r="G197" s="2" t="s">
        <v>23</v>
      </c>
      <c r="H197" s="2" t="s">
        <v>449</v>
      </c>
      <c r="I197" s="1" t="s">
        <v>450</v>
      </c>
      <c r="J197" s="2" t="s">
        <v>22</v>
      </c>
      <c r="K197" s="3" t="str">
        <f>IF(F197="NA","0000",IF(F197="A04","1000",IF(F197="A03","0700",IF(F197="A02","0500",IF(F197="A01","0200",ERROR)))))</f>
        <v>0000</v>
      </c>
      <c r="L197" s="3" t="str">
        <f t="shared" si="9"/>
        <v>000</v>
      </c>
      <c r="M197" s="4">
        <v>0</v>
      </c>
      <c r="N197" s="3">
        <v>7</v>
      </c>
      <c r="O197" s="3">
        <v>4</v>
      </c>
      <c r="P197" s="1" t="s">
        <v>451</v>
      </c>
      <c r="Q197" s="2" t="s">
        <v>844</v>
      </c>
      <c r="R197" s="5" t="str">
        <f t="shared" si="11"/>
        <v>20180615-Str-Sd-Cott01-Ndata-M0000-D000-T00000-G07-R04-0406.JPG</v>
      </c>
    </row>
    <row r="198" spans="1:18" x14ac:dyDescent="0.2">
      <c r="A198" s="5" t="s">
        <v>845</v>
      </c>
      <c r="B198" s="5" t="str">
        <f t="shared" si="10"/>
        <v>20180615</v>
      </c>
      <c r="C198" s="5" t="s">
        <v>19</v>
      </c>
      <c r="D198" s="5" t="s">
        <v>448</v>
      </c>
      <c r="E198" s="2" t="s">
        <v>27</v>
      </c>
      <c r="F198" s="2" t="s">
        <v>22</v>
      </c>
      <c r="G198" s="2" t="s">
        <v>23</v>
      </c>
      <c r="H198" s="2" t="s">
        <v>449</v>
      </c>
      <c r="I198" s="1" t="s">
        <v>450</v>
      </c>
      <c r="J198" s="2" t="s">
        <v>22</v>
      </c>
      <c r="K198" s="3" t="str">
        <f>IF(F198="NA","0000",IF(F198="A04","1000",IF(F198="A03","0700",IF(F198="A02","0500",IF(F198="A01","0200",ERROR)))))</f>
        <v>0000</v>
      </c>
      <c r="L198" s="3" t="str">
        <f t="shared" si="9"/>
        <v>000</v>
      </c>
      <c r="M198" s="4">
        <v>0</v>
      </c>
      <c r="N198" s="3">
        <v>7</v>
      </c>
      <c r="O198" s="3">
        <v>4</v>
      </c>
      <c r="P198" s="1" t="s">
        <v>451</v>
      </c>
      <c r="Q198" s="2" t="s">
        <v>846</v>
      </c>
      <c r="R198" s="5" t="str">
        <f t="shared" si="11"/>
        <v>20180615-Str-Sd-Wool01-Ndata-M0000-D000-T00000-G07-R04-0407.JPG</v>
      </c>
    </row>
    <row r="199" spans="1:18" x14ac:dyDescent="0.2">
      <c r="A199" s="5" t="s">
        <v>847</v>
      </c>
      <c r="B199" s="5" t="str">
        <f t="shared" si="10"/>
        <v>20180615</v>
      </c>
      <c r="C199" s="5" t="s">
        <v>19</v>
      </c>
      <c r="D199" s="5" t="s">
        <v>448</v>
      </c>
      <c r="E199" s="2" t="s">
        <v>21</v>
      </c>
      <c r="F199" s="2" t="s">
        <v>817</v>
      </c>
      <c r="G199" s="2" t="s">
        <v>31</v>
      </c>
      <c r="H199" s="2" t="s">
        <v>449</v>
      </c>
      <c r="I199" s="1" t="s">
        <v>450</v>
      </c>
      <c r="J199" s="2">
        <v>60</v>
      </c>
      <c r="K199" s="3" t="str">
        <f>IF(F199="NA","0000",IF(F199="A04","1000",IF(F199="A03","0700",IF(F199="A02","0500",IF(F199="A01","0200",ERROR)))))</f>
        <v>0700</v>
      </c>
      <c r="L199" s="3" t="str">
        <f t="shared" si="9"/>
        <v>060</v>
      </c>
      <c r="M199" s="4">
        <v>0</v>
      </c>
      <c r="N199" s="3">
        <v>7</v>
      </c>
      <c r="O199" s="3">
        <v>4</v>
      </c>
      <c r="P199" s="1" t="s">
        <v>451</v>
      </c>
      <c r="Q199" s="2" t="s">
        <v>848</v>
      </c>
      <c r="R199" s="5" t="str">
        <f t="shared" si="11"/>
        <v>20180615-Str-Sd-Cott01-Uvpo1-M0700-D060-T00000-G07-R04-0408.JPG</v>
      </c>
    </row>
    <row r="200" spans="1:18" x14ac:dyDescent="0.2">
      <c r="A200" s="5" t="s">
        <v>849</v>
      </c>
      <c r="B200" s="5" t="str">
        <f t="shared" si="10"/>
        <v>20180615</v>
      </c>
      <c r="C200" s="5" t="s">
        <v>19</v>
      </c>
      <c r="D200" s="5" t="s">
        <v>448</v>
      </c>
      <c r="E200" s="2" t="s">
        <v>21</v>
      </c>
      <c r="F200" s="2" t="s">
        <v>817</v>
      </c>
      <c r="G200" s="2" t="s">
        <v>31</v>
      </c>
      <c r="H200" s="2" t="s">
        <v>449</v>
      </c>
      <c r="I200" s="1" t="s">
        <v>450</v>
      </c>
      <c r="J200" s="2">
        <v>60</v>
      </c>
      <c r="K200" s="3" t="str">
        <f>IF(F200="NA","0000",IF(F200="A04","1000",IF(F200="A03","0700",IF(F200="A02","0500",IF(F200="A01","0200",ERROR)))))</f>
        <v>0700</v>
      </c>
      <c r="L200" s="3" t="str">
        <f t="shared" si="9"/>
        <v>060</v>
      </c>
      <c r="M200" s="4">
        <v>0</v>
      </c>
      <c r="N200" s="3">
        <v>7</v>
      </c>
      <c r="O200" s="3">
        <v>4</v>
      </c>
      <c r="P200" s="1" t="s">
        <v>451</v>
      </c>
      <c r="Q200" s="2" t="s">
        <v>850</v>
      </c>
      <c r="R200" s="5" t="str">
        <f t="shared" si="11"/>
        <v>20180615-Str-Sd-Cott01-Uvpo1-M0700-D060-T00000-G07-R04-0409.JPG</v>
      </c>
    </row>
    <row r="201" spans="1:18" x14ac:dyDescent="0.2">
      <c r="A201" s="5" t="s">
        <v>851</v>
      </c>
      <c r="B201" s="5" t="str">
        <f t="shared" si="10"/>
        <v>20180615</v>
      </c>
      <c r="C201" s="5" t="s">
        <v>19</v>
      </c>
      <c r="D201" s="5" t="s">
        <v>448</v>
      </c>
      <c r="E201" s="2" t="s">
        <v>27</v>
      </c>
      <c r="F201" s="2" t="s">
        <v>817</v>
      </c>
      <c r="G201" s="2" t="s">
        <v>31</v>
      </c>
      <c r="H201" s="2" t="s">
        <v>449</v>
      </c>
      <c r="I201" s="1" t="s">
        <v>450</v>
      </c>
      <c r="J201" s="2">
        <v>60</v>
      </c>
      <c r="K201" s="3" t="str">
        <f>IF(F201="NA","0000",IF(F201="A04","1000",IF(F201="A03","0700",IF(F201="A02","0500",IF(F201="A01","0200",ERROR)))))</f>
        <v>0700</v>
      </c>
      <c r="L201" s="3" t="str">
        <f t="shared" si="9"/>
        <v>060</v>
      </c>
      <c r="M201" s="4">
        <v>0</v>
      </c>
      <c r="N201" s="3">
        <v>7</v>
      </c>
      <c r="O201" s="3">
        <v>4</v>
      </c>
      <c r="P201" s="1" t="s">
        <v>451</v>
      </c>
      <c r="Q201" s="2" t="s">
        <v>852</v>
      </c>
      <c r="R201" s="5" t="str">
        <f t="shared" si="11"/>
        <v>20180615-Str-Sd-Wool01-Uvpo1-M0700-D060-T00000-G07-R04-0410.JPG</v>
      </c>
    </row>
    <row r="202" spans="1:18" x14ac:dyDescent="0.2">
      <c r="A202" s="5" t="s">
        <v>853</v>
      </c>
      <c r="B202" s="5" t="str">
        <f t="shared" si="10"/>
        <v>20180615</v>
      </c>
      <c r="C202" s="5" t="s">
        <v>19</v>
      </c>
      <c r="D202" s="5" t="s">
        <v>448</v>
      </c>
      <c r="E202" s="2" t="s">
        <v>21</v>
      </c>
      <c r="F202" s="2" t="s">
        <v>22</v>
      </c>
      <c r="G202" s="2" t="s">
        <v>23</v>
      </c>
      <c r="H202" s="2" t="s">
        <v>449</v>
      </c>
      <c r="I202" s="1" t="s">
        <v>450</v>
      </c>
      <c r="J202" s="2" t="s">
        <v>22</v>
      </c>
      <c r="K202" s="3" t="str">
        <f>IF(F202="NA","0000",IF(F202="A04","1000",IF(F202="A03","0700",IF(F202="A02","0500",IF(F202="A01","0200",ERROR)))))</f>
        <v>0000</v>
      </c>
      <c r="L202" s="3" t="str">
        <f t="shared" si="9"/>
        <v>000</v>
      </c>
      <c r="M202" s="4">
        <v>0</v>
      </c>
      <c r="N202" s="3">
        <v>7</v>
      </c>
      <c r="O202" s="3">
        <v>5</v>
      </c>
      <c r="P202" s="1" t="s">
        <v>451</v>
      </c>
      <c r="Q202" s="2" t="s">
        <v>854</v>
      </c>
      <c r="R202" s="5" t="str">
        <f t="shared" si="11"/>
        <v>20180615-Str-Sd-Cott01-Ndata-M0000-D000-T00000-G07-R05-0411.JPG</v>
      </c>
    </row>
    <row r="203" spans="1:18" x14ac:dyDescent="0.2">
      <c r="A203" s="5" t="s">
        <v>855</v>
      </c>
      <c r="B203" s="5" t="str">
        <f t="shared" si="10"/>
        <v>20180615</v>
      </c>
      <c r="C203" s="5" t="s">
        <v>19</v>
      </c>
      <c r="D203" s="5" t="s">
        <v>448</v>
      </c>
      <c r="E203" s="2" t="s">
        <v>27</v>
      </c>
      <c r="F203" s="2" t="s">
        <v>22</v>
      </c>
      <c r="G203" s="2" t="s">
        <v>23</v>
      </c>
      <c r="H203" s="2" t="s">
        <v>449</v>
      </c>
      <c r="I203" s="1" t="s">
        <v>450</v>
      </c>
      <c r="J203" s="2" t="s">
        <v>22</v>
      </c>
      <c r="K203" s="3" t="str">
        <f>IF(F203="NA","0000",IF(F203="A04","1000",IF(F203="A03","0700",IF(F203="A02","0500",IF(F203="A01","0200",ERROR)))))</f>
        <v>0000</v>
      </c>
      <c r="L203" s="3" t="str">
        <f t="shared" si="9"/>
        <v>000</v>
      </c>
      <c r="M203" s="4">
        <v>0</v>
      </c>
      <c r="N203" s="3">
        <v>7</v>
      </c>
      <c r="O203" s="3">
        <v>5</v>
      </c>
      <c r="P203" s="1" t="s">
        <v>451</v>
      </c>
      <c r="Q203" s="2" t="s">
        <v>856</v>
      </c>
      <c r="R203" s="5" t="str">
        <f t="shared" si="11"/>
        <v>20180615-Str-Sd-Wool01-Ndata-M0000-D000-T00000-G07-R05-0412.JPG</v>
      </c>
    </row>
    <row r="204" spans="1:18" x14ac:dyDescent="0.2">
      <c r="A204" s="5" t="s">
        <v>857</v>
      </c>
      <c r="B204" s="5" t="str">
        <f t="shared" si="10"/>
        <v>20180615</v>
      </c>
      <c r="C204" s="5" t="s">
        <v>19</v>
      </c>
      <c r="D204" s="5" t="s">
        <v>448</v>
      </c>
      <c r="E204" s="2" t="s">
        <v>21</v>
      </c>
      <c r="F204" s="2" t="s">
        <v>817</v>
      </c>
      <c r="G204" s="2" t="s">
        <v>31</v>
      </c>
      <c r="H204" s="2" t="s">
        <v>449</v>
      </c>
      <c r="I204" s="1" t="s">
        <v>450</v>
      </c>
      <c r="J204" s="2">
        <v>60</v>
      </c>
      <c r="K204" s="3" t="str">
        <f>IF(F204="NA","0000",IF(F204="A04","1000",IF(F204="A03","0700",IF(F204="A02","0500",IF(F204="A01","0200",ERROR)))))</f>
        <v>0700</v>
      </c>
      <c r="L204" s="3" t="str">
        <f t="shared" si="9"/>
        <v>060</v>
      </c>
      <c r="M204" s="4">
        <v>0</v>
      </c>
      <c r="N204" s="3">
        <v>7</v>
      </c>
      <c r="O204" s="3">
        <v>5</v>
      </c>
      <c r="P204" s="1" t="s">
        <v>451</v>
      </c>
      <c r="Q204" s="2" t="s">
        <v>858</v>
      </c>
      <c r="R204" s="5" t="str">
        <f t="shared" si="11"/>
        <v>20180615-Str-Sd-Cott01-Uvpo1-M0700-D060-T00000-G07-R05-0413.JPG</v>
      </c>
    </row>
    <row r="205" spans="1:18" x14ac:dyDescent="0.2">
      <c r="A205" s="5" t="s">
        <v>859</v>
      </c>
      <c r="B205" s="5" t="str">
        <f t="shared" si="10"/>
        <v>20180615</v>
      </c>
      <c r="C205" s="5" t="s">
        <v>19</v>
      </c>
      <c r="D205" s="5" t="s">
        <v>448</v>
      </c>
      <c r="E205" s="2" t="s">
        <v>21</v>
      </c>
      <c r="F205" s="2" t="s">
        <v>817</v>
      </c>
      <c r="G205" s="2" t="s">
        <v>31</v>
      </c>
      <c r="H205" s="2" t="s">
        <v>449</v>
      </c>
      <c r="I205" s="1" t="s">
        <v>450</v>
      </c>
      <c r="J205" s="2">
        <v>60</v>
      </c>
      <c r="K205" s="3" t="str">
        <f>IF(F205="NA","0000",IF(F205="A04","1000",IF(F205="A03","0700",IF(F205="A02","0500",IF(F205="A01","0200",ERROR)))))</f>
        <v>0700</v>
      </c>
      <c r="L205" s="3" t="str">
        <f t="shared" si="9"/>
        <v>060</v>
      </c>
      <c r="M205" s="4">
        <v>0</v>
      </c>
      <c r="N205" s="3">
        <v>7</v>
      </c>
      <c r="O205" s="3">
        <v>5</v>
      </c>
      <c r="P205" s="1" t="s">
        <v>451</v>
      </c>
      <c r="Q205" s="2" t="s">
        <v>860</v>
      </c>
      <c r="R205" s="5" t="str">
        <f t="shared" si="11"/>
        <v>20180615-Str-Sd-Cott01-Uvpo1-M0700-D060-T00000-G07-R05-0414.JPG</v>
      </c>
    </row>
    <row r="206" spans="1:18" x14ac:dyDescent="0.2">
      <c r="A206" s="5" t="s">
        <v>861</v>
      </c>
      <c r="B206" s="5" t="str">
        <f t="shared" si="10"/>
        <v>20180615</v>
      </c>
      <c r="C206" s="5" t="s">
        <v>19</v>
      </c>
      <c r="D206" s="5" t="s">
        <v>448</v>
      </c>
      <c r="E206" s="2" t="s">
        <v>27</v>
      </c>
      <c r="F206" s="2" t="s">
        <v>817</v>
      </c>
      <c r="G206" s="2" t="s">
        <v>31</v>
      </c>
      <c r="H206" s="2" t="s">
        <v>449</v>
      </c>
      <c r="I206" s="1" t="s">
        <v>450</v>
      </c>
      <c r="J206" s="2">
        <v>60</v>
      </c>
      <c r="K206" s="3" t="str">
        <f>IF(F206="NA","0000",IF(F206="A04","1000",IF(F206="A03","0700",IF(F206="A02","0500",IF(F206="A01","0200",ERROR)))))</f>
        <v>0700</v>
      </c>
      <c r="L206" s="3" t="str">
        <f t="shared" si="9"/>
        <v>060</v>
      </c>
      <c r="M206" s="4">
        <v>0</v>
      </c>
      <c r="N206" s="3">
        <v>7</v>
      </c>
      <c r="O206" s="3">
        <v>5</v>
      </c>
      <c r="P206" s="1" t="s">
        <v>451</v>
      </c>
      <c r="Q206" s="2" t="s">
        <v>862</v>
      </c>
      <c r="R206" s="5" t="str">
        <f t="shared" si="11"/>
        <v>20180615-Str-Sd-Wool01-Uvpo1-M0700-D060-T00000-G07-R05-0415.JPG</v>
      </c>
    </row>
    <row r="207" spans="1:18" x14ac:dyDescent="0.2">
      <c r="A207" s="5" t="s">
        <v>863</v>
      </c>
      <c r="B207" s="5" t="str">
        <f t="shared" si="10"/>
        <v>20180615</v>
      </c>
      <c r="C207" s="5" t="s">
        <v>19</v>
      </c>
      <c r="D207" s="5" t="s">
        <v>448</v>
      </c>
      <c r="E207" s="2" t="s">
        <v>21</v>
      </c>
      <c r="F207" s="2" t="s">
        <v>22</v>
      </c>
      <c r="G207" s="2" t="s">
        <v>23</v>
      </c>
      <c r="H207" s="2" t="s">
        <v>449</v>
      </c>
      <c r="I207" s="1" t="s">
        <v>450</v>
      </c>
      <c r="J207" s="2" t="s">
        <v>22</v>
      </c>
      <c r="K207" s="3" t="str">
        <f>IF(F207="NA","0000",IF(F207="A04","1000",IF(F207="A03","0700",IF(F207="A02","0500",IF(F207="A01","0200",ERROR)))))</f>
        <v>0000</v>
      </c>
      <c r="L207" s="3" t="str">
        <f t="shared" si="9"/>
        <v>000</v>
      </c>
      <c r="M207" s="4">
        <v>0</v>
      </c>
      <c r="N207" s="3">
        <v>7</v>
      </c>
      <c r="O207" s="3">
        <v>6</v>
      </c>
      <c r="P207" s="1" t="s">
        <v>451</v>
      </c>
      <c r="Q207" s="2" t="s">
        <v>864</v>
      </c>
      <c r="R207" s="5" t="str">
        <f t="shared" si="11"/>
        <v>20180615-Str-Sd-Cott01-Ndata-M0000-D000-T00000-G07-R06-0416.JPG</v>
      </c>
    </row>
    <row r="208" spans="1:18" x14ac:dyDescent="0.2">
      <c r="A208" s="5" t="s">
        <v>865</v>
      </c>
      <c r="B208" s="5" t="str">
        <f t="shared" si="10"/>
        <v>20180615</v>
      </c>
      <c r="C208" s="5" t="s">
        <v>19</v>
      </c>
      <c r="D208" s="5" t="s">
        <v>448</v>
      </c>
      <c r="E208" s="2" t="s">
        <v>27</v>
      </c>
      <c r="F208" s="2" t="s">
        <v>22</v>
      </c>
      <c r="G208" s="2" t="s">
        <v>23</v>
      </c>
      <c r="H208" s="2" t="s">
        <v>449</v>
      </c>
      <c r="I208" s="1" t="s">
        <v>450</v>
      </c>
      <c r="J208" s="2" t="s">
        <v>22</v>
      </c>
      <c r="K208" s="3" t="str">
        <f>IF(F208="NA","0000",IF(F208="A04","1000",IF(F208="A03","0700",IF(F208="A02","0500",IF(F208="A01","0200",ERROR)))))</f>
        <v>0000</v>
      </c>
      <c r="L208" s="3" t="str">
        <f t="shared" si="9"/>
        <v>000</v>
      </c>
      <c r="M208" s="4">
        <v>0</v>
      </c>
      <c r="N208" s="3">
        <v>7</v>
      </c>
      <c r="O208" s="3">
        <v>6</v>
      </c>
      <c r="P208" s="1" t="s">
        <v>451</v>
      </c>
      <c r="Q208" s="2" t="s">
        <v>866</v>
      </c>
      <c r="R208" s="5" t="str">
        <f t="shared" si="11"/>
        <v>20180615-Str-Sd-Wool01-Ndata-M0000-D000-T00000-G07-R06-0417.JPG</v>
      </c>
    </row>
    <row r="209" spans="1:18" x14ac:dyDescent="0.2">
      <c r="A209" s="5" t="s">
        <v>867</v>
      </c>
      <c r="B209" s="5" t="str">
        <f t="shared" si="10"/>
        <v>20180615</v>
      </c>
      <c r="C209" s="5" t="s">
        <v>19</v>
      </c>
      <c r="D209" s="5" t="s">
        <v>448</v>
      </c>
      <c r="E209" s="2" t="s">
        <v>21</v>
      </c>
      <c r="F209" s="2" t="s">
        <v>817</v>
      </c>
      <c r="G209" s="2" t="s">
        <v>31</v>
      </c>
      <c r="H209" s="2" t="s">
        <v>449</v>
      </c>
      <c r="I209" s="1" t="s">
        <v>450</v>
      </c>
      <c r="J209" s="2">
        <v>60</v>
      </c>
      <c r="K209" s="3" t="str">
        <f>IF(F209="NA","0000",IF(F209="A04","1000",IF(F209="A03","0700",IF(F209="A02","0500",IF(F209="A01","0200",ERROR)))))</f>
        <v>0700</v>
      </c>
      <c r="L209" s="3" t="str">
        <f t="shared" si="9"/>
        <v>060</v>
      </c>
      <c r="M209" s="4">
        <v>0</v>
      </c>
      <c r="N209" s="3">
        <v>7</v>
      </c>
      <c r="O209" s="3">
        <v>6</v>
      </c>
      <c r="P209" s="1" t="s">
        <v>451</v>
      </c>
      <c r="Q209" s="2" t="s">
        <v>868</v>
      </c>
      <c r="R209" s="5" t="str">
        <f t="shared" si="11"/>
        <v>20180615-Str-Sd-Cott01-Uvpo1-M0700-D060-T00000-G07-R06-0418.JPG</v>
      </c>
    </row>
    <row r="210" spans="1:18" x14ac:dyDescent="0.2">
      <c r="A210" s="5" t="s">
        <v>869</v>
      </c>
      <c r="B210" s="5" t="str">
        <f t="shared" si="10"/>
        <v>20180615</v>
      </c>
      <c r="C210" s="5" t="s">
        <v>19</v>
      </c>
      <c r="D210" s="5" t="s">
        <v>448</v>
      </c>
      <c r="E210" s="2" t="s">
        <v>21</v>
      </c>
      <c r="F210" s="2" t="s">
        <v>817</v>
      </c>
      <c r="G210" s="2" t="s">
        <v>31</v>
      </c>
      <c r="H210" s="2" t="s">
        <v>449</v>
      </c>
      <c r="I210" s="1" t="s">
        <v>450</v>
      </c>
      <c r="J210" s="2">
        <v>60</v>
      </c>
      <c r="K210" s="3" t="str">
        <f>IF(F210="NA","0000",IF(F210="A04","1000",IF(F210="A03","0700",IF(F210="A02","0500",IF(F210="A01","0200",ERROR)))))</f>
        <v>0700</v>
      </c>
      <c r="L210" s="3" t="str">
        <f t="shared" si="9"/>
        <v>060</v>
      </c>
      <c r="M210" s="4">
        <v>0</v>
      </c>
      <c r="N210" s="3">
        <v>7</v>
      </c>
      <c r="O210" s="3">
        <v>6</v>
      </c>
      <c r="P210" s="1" t="s">
        <v>451</v>
      </c>
      <c r="Q210" s="2" t="s">
        <v>870</v>
      </c>
      <c r="R210" s="5" t="str">
        <f t="shared" si="11"/>
        <v>20180615-Str-Sd-Cott01-Uvpo1-M0700-D060-T00000-G07-R06-0419.JPG</v>
      </c>
    </row>
    <row r="211" spans="1:18" x14ac:dyDescent="0.2">
      <c r="A211" s="5" t="s">
        <v>871</v>
      </c>
      <c r="B211" s="5" t="str">
        <f t="shared" si="10"/>
        <v>20180615</v>
      </c>
      <c r="C211" s="5" t="s">
        <v>19</v>
      </c>
      <c r="D211" s="5" t="s">
        <v>448</v>
      </c>
      <c r="E211" s="2" t="s">
        <v>27</v>
      </c>
      <c r="F211" s="2" t="s">
        <v>817</v>
      </c>
      <c r="G211" s="2" t="s">
        <v>31</v>
      </c>
      <c r="H211" s="2" t="s">
        <v>449</v>
      </c>
      <c r="I211" s="1" t="s">
        <v>450</v>
      </c>
      <c r="J211" s="2">
        <v>60</v>
      </c>
      <c r="K211" s="3" t="str">
        <f>IF(F211="NA","0000",IF(F211="A04","1000",IF(F211="A03","0700",IF(F211="A02","0500",IF(F211="A01","0200",ERROR)))))</f>
        <v>0700</v>
      </c>
      <c r="L211" s="3" t="str">
        <f t="shared" si="9"/>
        <v>060</v>
      </c>
      <c r="M211" s="4">
        <v>0</v>
      </c>
      <c r="N211" s="3">
        <v>7</v>
      </c>
      <c r="O211" s="3">
        <v>6</v>
      </c>
      <c r="P211" s="1" t="s">
        <v>451</v>
      </c>
      <c r="Q211" s="2" t="s">
        <v>872</v>
      </c>
      <c r="R211" s="5" t="str">
        <f t="shared" si="11"/>
        <v>20180615-Str-Sd-Wool01-Uvpo1-M0700-D060-T00000-G07-R06-0420.JPG</v>
      </c>
    </row>
    <row r="212" spans="1:18" x14ac:dyDescent="0.2">
      <c r="A212" s="5" t="s">
        <v>873</v>
      </c>
      <c r="B212" s="5" t="str">
        <f t="shared" si="10"/>
        <v>20180521</v>
      </c>
      <c r="C212" s="5" t="s">
        <v>19</v>
      </c>
      <c r="D212" s="5" t="s">
        <v>448</v>
      </c>
      <c r="E212" s="2" t="s">
        <v>21</v>
      </c>
      <c r="F212" s="2" t="s">
        <v>22</v>
      </c>
      <c r="G212" s="2" t="s">
        <v>23</v>
      </c>
      <c r="H212" s="2" t="s">
        <v>449</v>
      </c>
      <c r="I212" s="1">
        <v>342</v>
      </c>
      <c r="J212" s="2" t="s">
        <v>22</v>
      </c>
      <c r="K212" s="3" t="str">
        <f>IF(F212="NA","0000",IF(F212="A04","1000",IF(F212="A03","0700",IF(F212="A02","0500",IF(F212="A01","0200",ERROR)))))</f>
        <v>0000</v>
      </c>
      <c r="L212" s="3" t="str">
        <f t="shared" si="9"/>
        <v>000</v>
      </c>
      <c r="M212" s="4">
        <v>0</v>
      </c>
      <c r="N212" s="3">
        <v>8</v>
      </c>
      <c r="O212" s="3">
        <v>1</v>
      </c>
      <c r="P212" s="1" t="s">
        <v>451</v>
      </c>
      <c r="Q212" s="2" t="s">
        <v>25</v>
      </c>
      <c r="R212" s="5" t="str">
        <f t="shared" si="11"/>
        <v>20180521-Str-Sd-Cott01-Ndata-M0000-D000-T00000-G08-R01-0001.JPG</v>
      </c>
    </row>
    <row r="213" spans="1:18" x14ac:dyDescent="0.2">
      <c r="A213" s="5" t="s">
        <v>874</v>
      </c>
      <c r="B213" s="5" t="str">
        <f t="shared" si="10"/>
        <v>20180521</v>
      </c>
      <c r="C213" s="5" t="s">
        <v>19</v>
      </c>
      <c r="D213" s="5" t="s">
        <v>448</v>
      </c>
      <c r="E213" s="2" t="s">
        <v>58</v>
      </c>
      <c r="F213" s="2" t="s">
        <v>22</v>
      </c>
      <c r="G213" s="2" t="s">
        <v>23</v>
      </c>
      <c r="H213" s="2" t="s">
        <v>449</v>
      </c>
      <c r="I213" s="1">
        <v>48</v>
      </c>
      <c r="J213" s="2" t="s">
        <v>22</v>
      </c>
      <c r="K213" s="3" t="str">
        <f>IF(F213="NA","0000",IF(F213="A04","1000",IF(F213="A03","0700",IF(F213="A02","0500",IF(F213="A01","0200",ERROR)))))</f>
        <v>0000</v>
      </c>
      <c r="L213" s="3" t="str">
        <f t="shared" si="9"/>
        <v>000</v>
      </c>
      <c r="M213" s="4">
        <v>0</v>
      </c>
      <c r="N213" s="3">
        <v>8</v>
      </c>
      <c r="O213" s="3">
        <v>1</v>
      </c>
      <c r="P213" s="1" t="s">
        <v>451</v>
      </c>
      <c r="Q213" s="2" t="s">
        <v>28</v>
      </c>
      <c r="R213" s="5" t="str">
        <f t="shared" si="11"/>
        <v>20180521-Str-Sd-Nylo01-Ndata-M0000-D000-T00000-G08-R01-0002.JPG</v>
      </c>
    </row>
    <row r="214" spans="1:18" x14ac:dyDescent="0.2">
      <c r="A214" s="5" t="s">
        <v>875</v>
      </c>
      <c r="B214" s="5" t="str">
        <f t="shared" si="10"/>
        <v>20180521</v>
      </c>
      <c r="C214" s="5" t="s">
        <v>19</v>
      </c>
      <c r="D214" s="5" t="s">
        <v>448</v>
      </c>
      <c r="E214" s="2" t="s">
        <v>21</v>
      </c>
      <c r="F214" s="2" t="s">
        <v>456</v>
      </c>
      <c r="G214" s="2" t="s">
        <v>31</v>
      </c>
      <c r="H214" s="2" t="s">
        <v>449</v>
      </c>
      <c r="I214" s="1">
        <v>550</v>
      </c>
      <c r="J214" s="2">
        <v>30</v>
      </c>
      <c r="K214" s="3" t="str">
        <f>IF(F214="NA","0000",IF(F214="A04","1000",IF(F214="A03","0700",IF(F214="A02","0500",IF(F214="A01","0200",ERROR)))))</f>
        <v>1000</v>
      </c>
      <c r="L214" s="3" t="str">
        <f t="shared" si="9"/>
        <v>030</v>
      </c>
      <c r="M214" s="4">
        <v>0</v>
      </c>
      <c r="N214" s="3">
        <v>8</v>
      </c>
      <c r="O214" s="3">
        <v>1</v>
      </c>
      <c r="P214" s="1" t="s">
        <v>451</v>
      </c>
      <c r="Q214" s="2" t="s">
        <v>32</v>
      </c>
      <c r="R214" s="5" t="str">
        <f t="shared" si="11"/>
        <v>20180521-Str-Sd-Cott01-Uvpo1-M1000-D030-T00000-G08-R01-0003.JPG</v>
      </c>
    </row>
    <row r="215" spans="1:18" x14ac:dyDescent="0.2">
      <c r="A215" s="5" t="s">
        <v>876</v>
      </c>
      <c r="B215" s="5" t="str">
        <f t="shared" si="10"/>
        <v>20180521</v>
      </c>
      <c r="C215" s="5" t="s">
        <v>19</v>
      </c>
      <c r="D215" s="5" t="s">
        <v>448</v>
      </c>
      <c r="E215" s="2" t="s">
        <v>21</v>
      </c>
      <c r="F215" s="2" t="s">
        <v>456</v>
      </c>
      <c r="G215" s="2" t="s">
        <v>31</v>
      </c>
      <c r="H215" s="2" t="s">
        <v>449</v>
      </c>
      <c r="I215" s="1">
        <v>521</v>
      </c>
      <c r="J215" s="2">
        <v>30</v>
      </c>
      <c r="K215" s="3" t="str">
        <f>IF(F215="NA","0000",IF(F215="A04","1000",IF(F215="A03","0700",IF(F215="A02","0500",IF(F215="A01","0200",ERROR)))))</f>
        <v>1000</v>
      </c>
      <c r="L215" s="3" t="str">
        <f t="shared" si="9"/>
        <v>030</v>
      </c>
      <c r="M215" s="4">
        <v>0</v>
      </c>
      <c r="N215" s="3">
        <v>8</v>
      </c>
      <c r="O215" s="3">
        <v>1</v>
      </c>
      <c r="P215" s="1" t="s">
        <v>451</v>
      </c>
      <c r="Q215" s="2" t="s">
        <v>34</v>
      </c>
      <c r="R215" s="5" t="str">
        <f t="shared" si="11"/>
        <v>20180521-Str-Sd-Cott01-Uvpo1-M1000-D030-T00000-G08-R01-0004.JPG</v>
      </c>
    </row>
    <row r="216" spans="1:18" x14ac:dyDescent="0.2">
      <c r="A216" s="5" t="s">
        <v>877</v>
      </c>
      <c r="B216" s="5" t="str">
        <f t="shared" si="10"/>
        <v>20180521</v>
      </c>
      <c r="C216" s="5" t="s">
        <v>19</v>
      </c>
      <c r="D216" s="5" t="s">
        <v>448</v>
      </c>
      <c r="E216" s="2" t="s">
        <v>58</v>
      </c>
      <c r="F216" s="2" t="s">
        <v>456</v>
      </c>
      <c r="G216" s="2" t="s">
        <v>31</v>
      </c>
      <c r="H216" s="2" t="s">
        <v>449</v>
      </c>
      <c r="I216" s="1">
        <v>76</v>
      </c>
      <c r="J216" s="2">
        <v>30</v>
      </c>
      <c r="K216" s="3" t="str">
        <f>IF(F216="NA","0000",IF(F216="A04","1000",IF(F216="A03","0700",IF(F216="A02","0500",IF(F216="A01","0200",ERROR)))))</f>
        <v>1000</v>
      </c>
      <c r="L216" s="3" t="str">
        <f t="shared" si="9"/>
        <v>030</v>
      </c>
      <c r="M216" s="4">
        <v>0</v>
      </c>
      <c r="N216" s="3">
        <v>8</v>
      </c>
      <c r="O216" s="3">
        <v>1</v>
      </c>
      <c r="P216" s="1" t="s">
        <v>451</v>
      </c>
      <c r="Q216" s="2" t="s">
        <v>36</v>
      </c>
      <c r="R216" s="5" t="str">
        <f t="shared" si="11"/>
        <v>20180521-Str-Sd-Nylo01-Uvpo1-M1000-D030-T00000-G08-R01-0005.JPG</v>
      </c>
    </row>
    <row r="217" spans="1:18" x14ac:dyDescent="0.2">
      <c r="A217" s="5" t="s">
        <v>878</v>
      </c>
      <c r="B217" s="5" t="str">
        <f t="shared" si="10"/>
        <v>20180521</v>
      </c>
      <c r="C217" s="5" t="s">
        <v>19</v>
      </c>
      <c r="D217" s="5" t="s">
        <v>448</v>
      </c>
      <c r="E217" s="2" t="s">
        <v>21</v>
      </c>
      <c r="F217" s="2" t="s">
        <v>22</v>
      </c>
      <c r="G217" s="2" t="s">
        <v>23</v>
      </c>
      <c r="H217" s="2" t="s">
        <v>449</v>
      </c>
      <c r="I217" s="1">
        <v>80</v>
      </c>
      <c r="J217" s="2" t="s">
        <v>22</v>
      </c>
      <c r="K217" s="3" t="str">
        <f>IF(F217="NA","0000",IF(F217="A04","1000",IF(F217="A03","0700",IF(F217="A02","0500",IF(F217="A01","0200",ERROR)))))</f>
        <v>0000</v>
      </c>
      <c r="L217" s="3" t="str">
        <f t="shared" si="9"/>
        <v>000</v>
      </c>
      <c r="M217" s="4">
        <v>0</v>
      </c>
      <c r="N217" s="3">
        <v>8</v>
      </c>
      <c r="O217" s="3">
        <v>2</v>
      </c>
      <c r="P217" s="1" t="s">
        <v>451</v>
      </c>
      <c r="Q217" s="2" t="s">
        <v>38</v>
      </c>
      <c r="R217" s="5" t="str">
        <f t="shared" si="11"/>
        <v>20180521-Str-Sd-Cott01-Ndata-M0000-D000-T00000-G08-R02-0006.JPG</v>
      </c>
    </row>
    <row r="218" spans="1:18" x14ac:dyDescent="0.2">
      <c r="A218" s="5" t="s">
        <v>879</v>
      </c>
      <c r="B218" s="5" t="str">
        <f t="shared" si="10"/>
        <v>20180521</v>
      </c>
      <c r="C218" s="5" t="s">
        <v>19</v>
      </c>
      <c r="D218" s="5" t="s">
        <v>448</v>
      </c>
      <c r="E218" s="2" t="s">
        <v>58</v>
      </c>
      <c r="F218" s="2" t="s">
        <v>22</v>
      </c>
      <c r="G218" s="2" t="s">
        <v>23</v>
      </c>
      <c r="H218" s="2" t="s">
        <v>449</v>
      </c>
      <c r="I218" s="1">
        <v>21</v>
      </c>
      <c r="J218" s="2" t="s">
        <v>22</v>
      </c>
      <c r="K218" s="3" t="str">
        <f>IF(F218="NA","0000",IF(F218="A04","1000",IF(F218="A03","0700",IF(F218="A02","0500",IF(F218="A01","0200",ERROR)))))</f>
        <v>0000</v>
      </c>
      <c r="L218" s="3" t="str">
        <f t="shared" si="9"/>
        <v>000</v>
      </c>
      <c r="M218" s="4">
        <v>0</v>
      </c>
      <c r="N218" s="3">
        <v>8</v>
      </c>
      <c r="O218" s="3">
        <v>2</v>
      </c>
      <c r="P218" s="1" t="s">
        <v>451</v>
      </c>
      <c r="Q218" s="2" t="s">
        <v>40</v>
      </c>
      <c r="R218" s="5" t="str">
        <f t="shared" si="11"/>
        <v>20180521-Str-Sd-Nylo01-Ndata-M0000-D000-T00000-G08-R02-0007.JPG</v>
      </c>
    </row>
    <row r="219" spans="1:18" x14ac:dyDescent="0.2">
      <c r="A219" s="5" t="s">
        <v>880</v>
      </c>
      <c r="B219" s="5" t="str">
        <f t="shared" si="10"/>
        <v>20180521</v>
      </c>
      <c r="C219" s="5" t="s">
        <v>19</v>
      </c>
      <c r="D219" s="5" t="s">
        <v>448</v>
      </c>
      <c r="E219" s="2" t="s">
        <v>21</v>
      </c>
      <c r="F219" s="2" t="s">
        <v>456</v>
      </c>
      <c r="G219" s="2" t="s">
        <v>31</v>
      </c>
      <c r="H219" s="2" t="s">
        <v>449</v>
      </c>
      <c r="I219" s="1">
        <v>144</v>
      </c>
      <c r="J219" s="2">
        <v>30</v>
      </c>
      <c r="K219" s="3" t="str">
        <f>IF(F219="NA","0000",IF(F219="A04","1000",IF(F219="A03","0700",IF(F219="A02","0500",IF(F219="A01","0200",ERROR)))))</f>
        <v>1000</v>
      </c>
      <c r="L219" s="3" t="str">
        <f t="shared" si="9"/>
        <v>030</v>
      </c>
      <c r="M219" s="4">
        <v>0</v>
      </c>
      <c r="N219" s="3">
        <v>8</v>
      </c>
      <c r="O219" s="3">
        <v>2</v>
      </c>
      <c r="P219" s="1" t="s">
        <v>451</v>
      </c>
      <c r="Q219" s="2" t="s">
        <v>42</v>
      </c>
      <c r="R219" s="5" t="str">
        <f t="shared" si="11"/>
        <v>20180521-Str-Sd-Cott01-Uvpo1-M1000-D030-T00000-G08-R02-0008.JPG</v>
      </c>
    </row>
    <row r="220" spans="1:18" x14ac:dyDescent="0.2">
      <c r="A220" s="5" t="s">
        <v>881</v>
      </c>
      <c r="B220" s="5" t="str">
        <f t="shared" si="10"/>
        <v>20180521</v>
      </c>
      <c r="C220" s="5" t="s">
        <v>19</v>
      </c>
      <c r="D220" s="5" t="s">
        <v>448</v>
      </c>
      <c r="E220" s="2" t="s">
        <v>21</v>
      </c>
      <c r="F220" s="2" t="s">
        <v>456</v>
      </c>
      <c r="G220" s="2" t="s">
        <v>31</v>
      </c>
      <c r="H220" s="2" t="s">
        <v>449</v>
      </c>
      <c r="I220" s="1">
        <v>143</v>
      </c>
      <c r="J220" s="2">
        <v>30</v>
      </c>
      <c r="K220" s="3" t="str">
        <f>IF(F220="NA","0000",IF(F220="A04","1000",IF(F220="A03","0700",IF(F220="A02","0500",IF(F220="A01","0200",ERROR)))))</f>
        <v>1000</v>
      </c>
      <c r="L220" s="3" t="str">
        <f t="shared" si="9"/>
        <v>030</v>
      </c>
      <c r="M220" s="4">
        <v>0</v>
      </c>
      <c r="N220" s="3">
        <v>8</v>
      </c>
      <c r="O220" s="3">
        <v>2</v>
      </c>
      <c r="P220" s="1" t="s">
        <v>451</v>
      </c>
      <c r="Q220" s="2" t="s">
        <v>44</v>
      </c>
      <c r="R220" s="5" t="str">
        <f t="shared" si="11"/>
        <v>20180521-Str-Sd-Cott01-Uvpo1-M1000-D030-T00000-G08-R02-0009.JPG</v>
      </c>
    </row>
    <row r="221" spans="1:18" x14ac:dyDescent="0.2">
      <c r="A221" s="5" t="s">
        <v>882</v>
      </c>
      <c r="B221" s="5" t="str">
        <f t="shared" si="10"/>
        <v>20180521</v>
      </c>
      <c r="C221" s="5" t="s">
        <v>19</v>
      </c>
      <c r="D221" s="5" t="s">
        <v>448</v>
      </c>
      <c r="E221" s="2" t="s">
        <v>58</v>
      </c>
      <c r="F221" s="2" t="s">
        <v>456</v>
      </c>
      <c r="G221" s="2" t="s">
        <v>31</v>
      </c>
      <c r="H221" s="2" t="s">
        <v>449</v>
      </c>
      <c r="I221" s="1">
        <v>39</v>
      </c>
      <c r="J221" s="2">
        <v>30</v>
      </c>
      <c r="K221" s="3" t="str">
        <f>IF(F221="NA","0000",IF(F221="A04","1000",IF(F221="A03","0700",IF(F221="A02","0500",IF(F221="A01","0200",ERROR)))))</f>
        <v>1000</v>
      </c>
      <c r="L221" s="3" t="str">
        <f t="shared" si="9"/>
        <v>030</v>
      </c>
      <c r="M221" s="4">
        <v>0</v>
      </c>
      <c r="N221" s="3">
        <v>8</v>
      </c>
      <c r="O221" s="3">
        <v>2</v>
      </c>
      <c r="P221" s="1" t="s">
        <v>451</v>
      </c>
      <c r="Q221" s="2" t="s">
        <v>56</v>
      </c>
      <c r="R221" s="5" t="str">
        <f t="shared" si="11"/>
        <v>20180521-Str-Sd-Nylo01-Uvpo1-M1000-D030-T00000-G08-R02-0010.JPG</v>
      </c>
    </row>
    <row r="222" spans="1:18" x14ac:dyDescent="0.2">
      <c r="A222" s="5" t="s">
        <v>883</v>
      </c>
      <c r="B222" s="5" t="str">
        <f t="shared" si="10"/>
        <v>20180521</v>
      </c>
      <c r="C222" s="5" t="s">
        <v>19</v>
      </c>
      <c r="D222" s="5" t="s">
        <v>448</v>
      </c>
      <c r="E222" s="2" t="s">
        <v>21</v>
      </c>
      <c r="F222" s="2" t="s">
        <v>22</v>
      </c>
      <c r="G222" s="2" t="s">
        <v>23</v>
      </c>
      <c r="H222" s="2" t="s">
        <v>449</v>
      </c>
      <c r="I222" s="1">
        <v>239</v>
      </c>
      <c r="J222" s="2" t="s">
        <v>22</v>
      </c>
      <c r="K222" s="3" t="str">
        <f>IF(F222="NA","0000",IF(F222="A04","1000",IF(F222="A03","0700",IF(F222="A02","0500",IF(F222="A01","0200",ERROR)))))</f>
        <v>0000</v>
      </c>
      <c r="L222" s="3" t="str">
        <f t="shared" si="9"/>
        <v>000</v>
      </c>
      <c r="M222" s="4">
        <v>0</v>
      </c>
      <c r="N222" s="3">
        <v>8</v>
      </c>
      <c r="O222" s="3">
        <v>3</v>
      </c>
      <c r="P222" s="1" t="s">
        <v>451</v>
      </c>
      <c r="Q222" s="2" t="s">
        <v>59</v>
      </c>
      <c r="R222" s="5" t="str">
        <f t="shared" si="11"/>
        <v>20180521-Str-Sd-Cott01-Ndata-M0000-D000-T00000-G08-R03-0011.JPG</v>
      </c>
    </row>
    <row r="223" spans="1:18" x14ac:dyDescent="0.2">
      <c r="A223" s="5" t="s">
        <v>884</v>
      </c>
      <c r="B223" s="5" t="str">
        <f t="shared" si="10"/>
        <v>20180521</v>
      </c>
      <c r="C223" s="5" t="s">
        <v>19</v>
      </c>
      <c r="D223" s="5" t="s">
        <v>448</v>
      </c>
      <c r="E223" s="2" t="s">
        <v>58</v>
      </c>
      <c r="F223" s="2" t="s">
        <v>22</v>
      </c>
      <c r="G223" s="2" t="s">
        <v>23</v>
      </c>
      <c r="H223" s="2" t="s">
        <v>449</v>
      </c>
      <c r="I223" s="1">
        <v>14</v>
      </c>
      <c r="J223" s="2" t="s">
        <v>22</v>
      </c>
      <c r="K223" s="3" t="str">
        <f>IF(F223="NA","0000",IF(F223="A04","1000",IF(F223="A03","0700",IF(F223="A02","0500",IF(F223="A01","0200",ERROR)))))</f>
        <v>0000</v>
      </c>
      <c r="L223" s="3" t="str">
        <f t="shared" si="9"/>
        <v>000</v>
      </c>
      <c r="M223" s="4">
        <v>0</v>
      </c>
      <c r="N223" s="3">
        <v>8</v>
      </c>
      <c r="O223" s="3">
        <v>3</v>
      </c>
      <c r="P223" s="1" t="s">
        <v>451</v>
      </c>
      <c r="Q223" s="2" t="s">
        <v>61</v>
      </c>
      <c r="R223" s="5" t="str">
        <f t="shared" si="11"/>
        <v>20180521-Str-Sd-Nylo01-Ndata-M0000-D000-T00000-G08-R03-0012.JPG</v>
      </c>
    </row>
    <row r="224" spans="1:18" x14ac:dyDescent="0.2">
      <c r="A224" s="5" t="s">
        <v>885</v>
      </c>
      <c r="B224" s="5" t="str">
        <f t="shared" si="10"/>
        <v>20180521</v>
      </c>
      <c r="C224" s="5" t="s">
        <v>19</v>
      </c>
      <c r="D224" s="5" t="s">
        <v>448</v>
      </c>
      <c r="E224" s="2" t="s">
        <v>21</v>
      </c>
      <c r="F224" s="2" t="s">
        <v>456</v>
      </c>
      <c r="G224" s="2" t="s">
        <v>31</v>
      </c>
      <c r="H224" s="2" t="s">
        <v>449</v>
      </c>
      <c r="I224" s="1">
        <v>306</v>
      </c>
      <c r="J224" s="2">
        <v>30</v>
      </c>
      <c r="K224" s="3" t="str">
        <f>IF(F224="NA","0000",IF(F224="A04","1000",IF(F224="A03","0700",IF(F224="A02","0500",IF(F224="A01","0200",ERROR)))))</f>
        <v>1000</v>
      </c>
      <c r="L224" s="3" t="str">
        <f t="shared" si="9"/>
        <v>030</v>
      </c>
      <c r="M224" s="4">
        <v>0</v>
      </c>
      <c r="N224" s="3">
        <v>8</v>
      </c>
      <c r="O224" s="3">
        <v>3</v>
      </c>
      <c r="P224" s="1" t="s">
        <v>451</v>
      </c>
      <c r="Q224" s="2" t="s">
        <v>63</v>
      </c>
      <c r="R224" s="5" t="str">
        <f t="shared" si="11"/>
        <v>20180521-Str-Sd-Cott01-Uvpo1-M1000-D030-T00000-G08-R03-0013.JPG</v>
      </c>
    </row>
    <row r="225" spans="1:18" x14ac:dyDescent="0.2">
      <c r="A225" s="5" t="s">
        <v>886</v>
      </c>
      <c r="B225" s="5" t="str">
        <f t="shared" si="10"/>
        <v>20180521</v>
      </c>
      <c r="C225" s="5" t="s">
        <v>19</v>
      </c>
      <c r="D225" s="5" t="s">
        <v>448</v>
      </c>
      <c r="E225" s="2" t="s">
        <v>21</v>
      </c>
      <c r="F225" s="2" t="s">
        <v>456</v>
      </c>
      <c r="G225" s="2" t="s">
        <v>31</v>
      </c>
      <c r="H225" s="2" t="s">
        <v>449</v>
      </c>
      <c r="I225" s="1">
        <v>314</v>
      </c>
      <c r="J225" s="2">
        <v>30</v>
      </c>
      <c r="K225" s="3" t="str">
        <f>IF(F225="NA","0000",IF(F225="A04","1000",IF(F225="A03","0700",IF(F225="A02","0500",IF(F225="A01","0200",ERROR)))))</f>
        <v>1000</v>
      </c>
      <c r="L225" s="3" t="str">
        <f t="shared" si="9"/>
        <v>030</v>
      </c>
      <c r="M225" s="4">
        <v>0</v>
      </c>
      <c r="N225" s="3">
        <v>8</v>
      </c>
      <c r="O225" s="3">
        <v>3</v>
      </c>
      <c r="P225" s="1" t="s">
        <v>451</v>
      </c>
      <c r="Q225" s="2" t="s">
        <v>65</v>
      </c>
      <c r="R225" s="5" t="str">
        <f t="shared" si="11"/>
        <v>20180521-Str-Sd-Cott01-Uvpo1-M1000-D030-T00000-G08-R03-0014.JPG</v>
      </c>
    </row>
    <row r="226" spans="1:18" x14ac:dyDescent="0.2">
      <c r="A226" s="5" t="s">
        <v>887</v>
      </c>
      <c r="B226" s="5" t="str">
        <f t="shared" si="10"/>
        <v>20180521</v>
      </c>
      <c r="C226" s="5" t="s">
        <v>19</v>
      </c>
      <c r="D226" s="5" t="s">
        <v>448</v>
      </c>
      <c r="E226" s="2" t="s">
        <v>58</v>
      </c>
      <c r="F226" s="2" t="s">
        <v>456</v>
      </c>
      <c r="G226" s="2" t="s">
        <v>31</v>
      </c>
      <c r="H226" s="2" t="s">
        <v>449</v>
      </c>
      <c r="I226" s="1">
        <v>35</v>
      </c>
      <c r="J226" s="2">
        <v>30</v>
      </c>
      <c r="K226" s="3" t="str">
        <f>IF(F226="NA","0000",IF(F226="A04","1000",IF(F226="A03","0700",IF(F226="A02","0500",IF(F226="A01","0200",ERROR)))))</f>
        <v>1000</v>
      </c>
      <c r="L226" s="3" t="str">
        <f t="shared" si="9"/>
        <v>030</v>
      </c>
      <c r="M226" s="4">
        <v>0</v>
      </c>
      <c r="N226" s="3">
        <v>8</v>
      </c>
      <c r="O226" s="3">
        <v>3</v>
      </c>
      <c r="P226" s="1" t="s">
        <v>451</v>
      </c>
      <c r="Q226" s="2" t="s">
        <v>67</v>
      </c>
      <c r="R226" s="5" t="str">
        <f t="shared" si="11"/>
        <v>20180521-Str-Sd-Nylo01-Uvpo1-M1000-D030-T00000-G08-R03-0015.JPG</v>
      </c>
    </row>
    <row r="227" spans="1:18" x14ac:dyDescent="0.2">
      <c r="A227" s="5" t="s">
        <v>888</v>
      </c>
      <c r="B227" s="5" t="str">
        <f t="shared" si="10"/>
        <v>20180521</v>
      </c>
      <c r="C227" s="5" t="s">
        <v>19</v>
      </c>
      <c r="D227" s="5" t="s">
        <v>448</v>
      </c>
      <c r="E227" s="2" t="s">
        <v>21</v>
      </c>
      <c r="F227" s="2" t="s">
        <v>22</v>
      </c>
      <c r="G227" s="2" t="s">
        <v>23</v>
      </c>
      <c r="H227" s="2" t="s">
        <v>449</v>
      </c>
      <c r="I227" s="1">
        <v>143</v>
      </c>
      <c r="J227" s="2" t="s">
        <v>22</v>
      </c>
      <c r="K227" s="3" t="str">
        <f>IF(F227="NA","0000",IF(F227="A04","1000",IF(F227="A03","0700",IF(F227="A02","0500",IF(F227="A01","0200",ERROR)))))</f>
        <v>0000</v>
      </c>
      <c r="L227" s="3" t="str">
        <f t="shared" si="9"/>
        <v>000</v>
      </c>
      <c r="M227" s="4">
        <v>0</v>
      </c>
      <c r="N227" s="3">
        <v>8</v>
      </c>
      <c r="O227" s="3">
        <v>4</v>
      </c>
      <c r="P227" s="1" t="s">
        <v>451</v>
      </c>
      <c r="Q227" s="2" t="s">
        <v>69</v>
      </c>
      <c r="R227" s="5" t="str">
        <f t="shared" si="11"/>
        <v>20180521-Str-Sd-Cott01-Ndata-M0000-D000-T00000-G08-R04-0016.JPG</v>
      </c>
    </row>
    <row r="228" spans="1:18" x14ac:dyDescent="0.2">
      <c r="A228" s="5" t="s">
        <v>889</v>
      </c>
      <c r="B228" s="5" t="str">
        <f t="shared" si="10"/>
        <v>20180521</v>
      </c>
      <c r="C228" s="5" t="s">
        <v>19</v>
      </c>
      <c r="D228" s="5" t="s">
        <v>448</v>
      </c>
      <c r="E228" s="2" t="s">
        <v>58</v>
      </c>
      <c r="F228" s="2" t="s">
        <v>22</v>
      </c>
      <c r="G228" s="2" t="s">
        <v>23</v>
      </c>
      <c r="H228" s="2" t="s">
        <v>449</v>
      </c>
      <c r="I228" s="1">
        <v>25</v>
      </c>
      <c r="J228" s="2" t="s">
        <v>22</v>
      </c>
      <c r="K228" s="3" t="str">
        <f>IF(F228="NA","0000",IF(F228="A04","1000",IF(F228="A03","0700",IF(F228="A02","0500",IF(F228="A01","0200",ERROR)))))</f>
        <v>0000</v>
      </c>
      <c r="L228" s="3" t="str">
        <f t="shared" si="9"/>
        <v>000</v>
      </c>
      <c r="M228" s="4">
        <v>0</v>
      </c>
      <c r="N228" s="3">
        <v>8</v>
      </c>
      <c r="O228" s="3">
        <v>4</v>
      </c>
      <c r="P228" s="1" t="s">
        <v>451</v>
      </c>
      <c r="Q228" s="2" t="s">
        <v>86</v>
      </c>
      <c r="R228" s="5" t="str">
        <f t="shared" si="11"/>
        <v>20180521-Str-Sd-Nylo01-Ndata-M0000-D000-T00000-G08-R04-0017.JPG</v>
      </c>
    </row>
    <row r="229" spans="1:18" x14ac:dyDescent="0.2">
      <c r="A229" s="5" t="s">
        <v>890</v>
      </c>
      <c r="B229" s="5" t="str">
        <f t="shared" si="10"/>
        <v>20180521</v>
      </c>
      <c r="C229" s="5" t="s">
        <v>19</v>
      </c>
      <c r="D229" s="5" t="s">
        <v>448</v>
      </c>
      <c r="E229" s="2" t="s">
        <v>21</v>
      </c>
      <c r="F229" s="2" t="s">
        <v>456</v>
      </c>
      <c r="G229" s="2" t="s">
        <v>31</v>
      </c>
      <c r="H229" s="2" t="s">
        <v>449</v>
      </c>
      <c r="I229" s="1">
        <v>219</v>
      </c>
      <c r="J229" s="2">
        <v>30</v>
      </c>
      <c r="K229" s="3" t="str">
        <f>IF(F229="NA","0000",IF(F229="A04","1000",IF(F229="A03","0700",IF(F229="A02","0500",IF(F229="A01","0200",ERROR)))))</f>
        <v>1000</v>
      </c>
      <c r="L229" s="3" t="str">
        <f t="shared" si="9"/>
        <v>030</v>
      </c>
      <c r="M229" s="4">
        <v>0</v>
      </c>
      <c r="N229" s="3">
        <v>8</v>
      </c>
      <c r="O229" s="3">
        <v>4</v>
      </c>
      <c r="P229" s="1" t="s">
        <v>451</v>
      </c>
      <c r="Q229" s="2" t="s">
        <v>88</v>
      </c>
      <c r="R229" s="5" t="str">
        <f t="shared" si="11"/>
        <v>20180521-Str-Sd-Cott01-Uvpo1-M1000-D030-T00000-G08-R04-0018.JPG</v>
      </c>
    </row>
    <row r="230" spans="1:18" x14ac:dyDescent="0.2">
      <c r="A230" s="5" t="s">
        <v>891</v>
      </c>
      <c r="B230" s="5" t="str">
        <f t="shared" si="10"/>
        <v>20180521</v>
      </c>
      <c r="C230" s="5" t="s">
        <v>19</v>
      </c>
      <c r="D230" s="5" t="s">
        <v>448</v>
      </c>
      <c r="E230" s="2" t="s">
        <v>21</v>
      </c>
      <c r="F230" s="2" t="s">
        <v>456</v>
      </c>
      <c r="G230" s="2" t="s">
        <v>31</v>
      </c>
      <c r="H230" s="2" t="s">
        <v>449</v>
      </c>
      <c r="I230" s="1">
        <v>231</v>
      </c>
      <c r="J230" s="2">
        <v>30</v>
      </c>
      <c r="K230" s="3" t="str">
        <f>IF(F230="NA","0000",IF(F230="A04","1000",IF(F230="A03","0700",IF(F230="A02","0500",IF(F230="A01","0200",ERROR)))))</f>
        <v>1000</v>
      </c>
      <c r="L230" s="3" t="str">
        <f t="shared" si="9"/>
        <v>030</v>
      </c>
      <c r="M230" s="4">
        <v>0</v>
      </c>
      <c r="N230" s="3">
        <v>8</v>
      </c>
      <c r="O230" s="3">
        <v>4</v>
      </c>
      <c r="P230" s="1" t="s">
        <v>451</v>
      </c>
      <c r="Q230" s="2" t="s">
        <v>90</v>
      </c>
      <c r="R230" s="5" t="str">
        <f t="shared" si="11"/>
        <v>20180521-Str-Sd-Cott01-Uvpo1-M1000-D030-T00000-G08-R04-0019.JPG</v>
      </c>
    </row>
    <row r="231" spans="1:18" x14ac:dyDescent="0.2">
      <c r="A231" s="5" t="s">
        <v>892</v>
      </c>
      <c r="B231" s="5" t="str">
        <f t="shared" si="10"/>
        <v>20180521</v>
      </c>
      <c r="C231" s="5" t="s">
        <v>19</v>
      </c>
      <c r="D231" s="5" t="s">
        <v>448</v>
      </c>
      <c r="E231" s="2" t="s">
        <v>58</v>
      </c>
      <c r="F231" s="2" t="s">
        <v>456</v>
      </c>
      <c r="G231" s="2" t="s">
        <v>31</v>
      </c>
      <c r="H231" s="2" t="s">
        <v>449</v>
      </c>
      <c r="I231" s="1">
        <v>37</v>
      </c>
      <c r="J231" s="2">
        <v>30</v>
      </c>
      <c r="K231" s="3" t="str">
        <f>IF(F231="NA","0000",IF(F231="A04","1000",IF(F231="A03","0700",IF(F231="A02","0500",IF(F231="A01","0200",ERROR)))))</f>
        <v>1000</v>
      </c>
      <c r="L231" s="3" t="str">
        <f t="shared" si="9"/>
        <v>030</v>
      </c>
      <c r="M231" s="4">
        <v>0</v>
      </c>
      <c r="N231" s="3">
        <v>8</v>
      </c>
      <c r="O231" s="3">
        <v>4</v>
      </c>
      <c r="P231" s="1" t="s">
        <v>451</v>
      </c>
      <c r="Q231" s="2" t="s">
        <v>92</v>
      </c>
      <c r="R231" s="5" t="str">
        <f t="shared" si="11"/>
        <v>20180521-Str-Sd-Nylo01-Uvpo1-M1000-D030-T00000-G08-R04-0020.JPG</v>
      </c>
    </row>
    <row r="232" spans="1:18" x14ac:dyDescent="0.2">
      <c r="A232" s="5" t="s">
        <v>893</v>
      </c>
      <c r="B232" s="5" t="str">
        <f t="shared" si="10"/>
        <v>20180521</v>
      </c>
      <c r="C232" s="5" t="s">
        <v>19</v>
      </c>
      <c r="D232" s="5" t="s">
        <v>448</v>
      </c>
      <c r="E232" s="2" t="s">
        <v>21</v>
      </c>
      <c r="F232" s="2" t="s">
        <v>22</v>
      </c>
      <c r="G232" s="2" t="s">
        <v>23</v>
      </c>
      <c r="H232" s="2" t="s">
        <v>449</v>
      </c>
      <c r="I232" s="1">
        <v>196</v>
      </c>
      <c r="J232" s="2" t="s">
        <v>22</v>
      </c>
      <c r="K232" s="3" t="str">
        <f>IF(F232="NA","0000",IF(F232="A04","1000",IF(F232="A03","0700",IF(F232="A02","0500",IF(F232="A01","0200",ERROR)))))</f>
        <v>0000</v>
      </c>
      <c r="L232" s="3" t="str">
        <f t="shared" si="9"/>
        <v>000</v>
      </c>
      <c r="M232" s="4">
        <v>0</v>
      </c>
      <c r="N232" s="3">
        <v>8</v>
      </c>
      <c r="O232" s="3">
        <v>5</v>
      </c>
      <c r="P232" s="1" t="s">
        <v>451</v>
      </c>
      <c r="Q232" s="2" t="s">
        <v>94</v>
      </c>
      <c r="R232" s="5" t="str">
        <f t="shared" si="11"/>
        <v>20180521-Str-Sd-Cott01-Ndata-M0000-D000-T00000-G08-R05-0021.JPG</v>
      </c>
    </row>
    <row r="233" spans="1:18" x14ac:dyDescent="0.2">
      <c r="A233" s="5" t="s">
        <v>894</v>
      </c>
      <c r="B233" s="5" t="str">
        <f t="shared" si="10"/>
        <v>20180521</v>
      </c>
      <c r="C233" s="5" t="s">
        <v>19</v>
      </c>
      <c r="D233" s="5" t="s">
        <v>448</v>
      </c>
      <c r="E233" s="2" t="s">
        <v>58</v>
      </c>
      <c r="F233" s="2" t="s">
        <v>22</v>
      </c>
      <c r="G233" s="2" t="s">
        <v>23</v>
      </c>
      <c r="H233" s="2" t="s">
        <v>449</v>
      </c>
      <c r="I233" s="1">
        <v>23</v>
      </c>
      <c r="J233" s="2" t="s">
        <v>22</v>
      </c>
      <c r="K233" s="3" t="str">
        <f>IF(F233="NA","0000",IF(F233="A04","1000",IF(F233="A03","0700",IF(F233="A02","0500",IF(F233="A01","0200",ERROR)))))</f>
        <v>0000</v>
      </c>
      <c r="L233" s="3" t="str">
        <f t="shared" si="9"/>
        <v>000</v>
      </c>
      <c r="M233" s="4">
        <v>0</v>
      </c>
      <c r="N233" s="3">
        <v>8</v>
      </c>
      <c r="O233" s="3">
        <v>5</v>
      </c>
      <c r="P233" s="1" t="s">
        <v>451</v>
      </c>
      <c r="Q233" s="2" t="s">
        <v>71</v>
      </c>
      <c r="R233" s="5" t="str">
        <f t="shared" si="11"/>
        <v>20180521-Str-Sd-Nylo01-Ndata-M0000-D000-T00000-G08-R05-0022.JPG</v>
      </c>
    </row>
    <row r="234" spans="1:18" x14ac:dyDescent="0.2">
      <c r="A234" s="5" t="s">
        <v>895</v>
      </c>
      <c r="B234" s="5" t="str">
        <f t="shared" si="10"/>
        <v>20180521</v>
      </c>
      <c r="C234" s="5" t="s">
        <v>19</v>
      </c>
      <c r="D234" s="5" t="s">
        <v>448</v>
      </c>
      <c r="E234" s="2" t="s">
        <v>21</v>
      </c>
      <c r="F234" s="2" t="s">
        <v>456</v>
      </c>
      <c r="G234" s="2" t="s">
        <v>31</v>
      </c>
      <c r="H234" s="2" t="s">
        <v>449</v>
      </c>
      <c r="I234" s="1">
        <v>241</v>
      </c>
      <c r="J234" s="2">
        <v>30</v>
      </c>
      <c r="K234" s="3" t="str">
        <f>IF(F234="NA","0000",IF(F234="A04","1000",IF(F234="A03","0700",IF(F234="A02","0500",IF(F234="A01","0200",ERROR)))))</f>
        <v>1000</v>
      </c>
      <c r="L234" s="3" t="str">
        <f t="shared" si="9"/>
        <v>030</v>
      </c>
      <c r="M234" s="4">
        <v>0</v>
      </c>
      <c r="N234" s="3">
        <v>8</v>
      </c>
      <c r="O234" s="3">
        <v>5</v>
      </c>
      <c r="P234" s="1" t="s">
        <v>451</v>
      </c>
      <c r="Q234" s="2" t="s">
        <v>114</v>
      </c>
      <c r="R234" s="5" t="str">
        <f t="shared" si="11"/>
        <v>20180521-Str-Sd-Cott01-Uvpo1-M1000-D030-T00000-G08-R05-0023.JPG</v>
      </c>
    </row>
    <row r="235" spans="1:18" x14ac:dyDescent="0.2">
      <c r="A235" s="5" t="s">
        <v>896</v>
      </c>
      <c r="B235" s="5" t="str">
        <f t="shared" si="10"/>
        <v>20180521</v>
      </c>
      <c r="C235" s="5" t="s">
        <v>19</v>
      </c>
      <c r="D235" s="5" t="s">
        <v>448</v>
      </c>
      <c r="E235" s="2" t="s">
        <v>21</v>
      </c>
      <c r="F235" s="2" t="s">
        <v>456</v>
      </c>
      <c r="G235" s="2" t="s">
        <v>31</v>
      </c>
      <c r="H235" s="2" t="s">
        <v>449</v>
      </c>
      <c r="I235" s="1">
        <v>240</v>
      </c>
      <c r="J235" s="2">
        <v>30</v>
      </c>
      <c r="K235" s="3" t="str">
        <f>IF(F235="NA","0000",IF(F235="A04","1000",IF(F235="A03","0700",IF(F235="A02","0500",IF(F235="A01","0200",ERROR)))))</f>
        <v>1000</v>
      </c>
      <c r="L235" s="3" t="str">
        <f t="shared" si="9"/>
        <v>030</v>
      </c>
      <c r="M235" s="4">
        <v>0</v>
      </c>
      <c r="N235" s="3">
        <v>8</v>
      </c>
      <c r="O235" s="3">
        <v>5</v>
      </c>
      <c r="P235" s="1" t="s">
        <v>451</v>
      </c>
      <c r="Q235" s="2" t="s">
        <v>116</v>
      </c>
      <c r="R235" s="5" t="str">
        <f t="shared" si="11"/>
        <v>20180521-Str-Sd-Cott01-Uvpo1-M1000-D030-T00000-G08-R05-0024.JPG</v>
      </c>
    </row>
    <row r="236" spans="1:18" x14ac:dyDescent="0.2">
      <c r="A236" s="5" t="s">
        <v>897</v>
      </c>
      <c r="B236" s="5" t="str">
        <f t="shared" si="10"/>
        <v>20180521</v>
      </c>
      <c r="C236" s="5" t="s">
        <v>19</v>
      </c>
      <c r="D236" s="5" t="s">
        <v>448</v>
      </c>
      <c r="E236" s="2" t="s">
        <v>58</v>
      </c>
      <c r="F236" s="2" t="s">
        <v>456</v>
      </c>
      <c r="G236" s="2" t="s">
        <v>31</v>
      </c>
      <c r="H236" s="2" t="s">
        <v>449</v>
      </c>
      <c r="I236" s="1">
        <v>31</v>
      </c>
      <c r="J236" s="2">
        <v>30</v>
      </c>
      <c r="K236" s="3" t="str">
        <f>IF(F236="NA","0000",IF(F236="A04","1000",IF(F236="A03","0700",IF(F236="A02","0500",IF(F236="A01","0200",ERROR)))))</f>
        <v>1000</v>
      </c>
      <c r="L236" s="3" t="str">
        <f t="shared" si="9"/>
        <v>030</v>
      </c>
      <c r="M236" s="4">
        <v>0</v>
      </c>
      <c r="N236" s="3">
        <v>8</v>
      </c>
      <c r="O236" s="3">
        <v>5</v>
      </c>
      <c r="P236" s="1" t="s">
        <v>451</v>
      </c>
      <c r="Q236" s="2" t="s">
        <v>118</v>
      </c>
      <c r="R236" s="5" t="str">
        <f t="shared" si="11"/>
        <v>20180521-Str-Sd-Nylo01-Uvpo1-M1000-D030-T00000-G08-R05-0025.JPG</v>
      </c>
    </row>
    <row r="237" spans="1:18" x14ac:dyDescent="0.2">
      <c r="A237" s="5" t="s">
        <v>898</v>
      </c>
      <c r="B237" s="5" t="str">
        <f t="shared" si="10"/>
        <v>20180521</v>
      </c>
      <c r="C237" s="5" t="s">
        <v>19</v>
      </c>
      <c r="D237" s="5" t="s">
        <v>448</v>
      </c>
      <c r="E237" s="2" t="s">
        <v>21</v>
      </c>
      <c r="F237" s="2" t="s">
        <v>22</v>
      </c>
      <c r="G237" s="2" t="s">
        <v>23</v>
      </c>
      <c r="H237" s="2" t="s">
        <v>449</v>
      </c>
      <c r="I237" s="1">
        <v>109</v>
      </c>
      <c r="J237" s="2" t="s">
        <v>22</v>
      </c>
      <c r="K237" s="3" t="str">
        <f>IF(F237="NA","0000",IF(F237="A04","1000",IF(F237="A03","0700",IF(F237="A02","0500",IF(F237="A01","0200",ERROR)))))</f>
        <v>0000</v>
      </c>
      <c r="L237" s="3" t="str">
        <f t="shared" si="9"/>
        <v>000</v>
      </c>
      <c r="M237" s="4">
        <v>0</v>
      </c>
      <c r="N237" s="3">
        <v>8</v>
      </c>
      <c r="O237" s="3">
        <v>6</v>
      </c>
      <c r="P237" s="1" t="s">
        <v>451</v>
      </c>
      <c r="Q237" s="2" t="s">
        <v>120</v>
      </c>
      <c r="R237" s="5" t="str">
        <f t="shared" si="11"/>
        <v>20180521-Str-Sd-Cott01-Ndata-M0000-D000-T00000-G08-R06-0026.JPG</v>
      </c>
    </row>
    <row r="238" spans="1:18" x14ac:dyDescent="0.2">
      <c r="A238" s="5" t="s">
        <v>899</v>
      </c>
      <c r="B238" s="5" t="str">
        <f t="shared" si="10"/>
        <v>20180521</v>
      </c>
      <c r="C238" s="5" t="s">
        <v>19</v>
      </c>
      <c r="D238" s="5" t="s">
        <v>448</v>
      </c>
      <c r="E238" s="2" t="s">
        <v>58</v>
      </c>
      <c r="F238" s="2" t="s">
        <v>22</v>
      </c>
      <c r="G238" s="2" t="s">
        <v>23</v>
      </c>
      <c r="H238" s="2" t="s">
        <v>449</v>
      </c>
      <c r="I238" s="1">
        <v>22</v>
      </c>
      <c r="J238" s="2" t="s">
        <v>22</v>
      </c>
      <c r="K238" s="3" t="str">
        <f>IF(F238="NA","0000",IF(F238="A04","1000",IF(F238="A03","0700",IF(F238="A02","0500",IF(F238="A01","0200",ERROR)))))</f>
        <v>0000</v>
      </c>
      <c r="L238" s="3" t="str">
        <f t="shared" si="9"/>
        <v>000</v>
      </c>
      <c r="M238" s="4">
        <v>0</v>
      </c>
      <c r="N238" s="3">
        <v>8</v>
      </c>
      <c r="O238" s="3">
        <v>6</v>
      </c>
      <c r="P238" s="1" t="s">
        <v>451</v>
      </c>
      <c r="Q238" s="2" t="s">
        <v>122</v>
      </c>
      <c r="R238" s="5" t="str">
        <f t="shared" si="11"/>
        <v>20180521-Str-Sd-Nylo01-Ndata-M0000-D000-T00000-G08-R06-0027.JPG</v>
      </c>
    </row>
    <row r="239" spans="1:18" x14ac:dyDescent="0.2">
      <c r="A239" s="5" t="s">
        <v>900</v>
      </c>
      <c r="B239" s="5" t="str">
        <f t="shared" si="10"/>
        <v>20180521</v>
      </c>
      <c r="C239" s="5" t="s">
        <v>19</v>
      </c>
      <c r="D239" s="5" t="s">
        <v>448</v>
      </c>
      <c r="E239" s="2" t="s">
        <v>21</v>
      </c>
      <c r="F239" s="2" t="s">
        <v>456</v>
      </c>
      <c r="G239" s="2" t="s">
        <v>31</v>
      </c>
      <c r="H239" s="2" t="s">
        <v>449</v>
      </c>
      <c r="I239" s="1">
        <v>187</v>
      </c>
      <c r="J239" s="2">
        <v>30</v>
      </c>
      <c r="K239" s="3" t="str">
        <f>IF(F239="NA","0000",IF(F239="A04","1000",IF(F239="A03","0700",IF(F239="A02","0500",IF(F239="A01","0200",ERROR)))))</f>
        <v>1000</v>
      </c>
      <c r="L239" s="3" t="str">
        <f t="shared" si="9"/>
        <v>030</v>
      </c>
      <c r="M239" s="4">
        <v>0</v>
      </c>
      <c r="N239" s="3">
        <v>8</v>
      </c>
      <c r="O239" s="3">
        <v>6</v>
      </c>
      <c r="P239" s="1" t="s">
        <v>451</v>
      </c>
      <c r="Q239" s="2" t="s">
        <v>96</v>
      </c>
      <c r="R239" s="5" t="str">
        <f t="shared" si="11"/>
        <v>20180521-Str-Sd-Cott01-Uvpo1-M1000-D030-T00000-G08-R06-0028.JPG</v>
      </c>
    </row>
    <row r="240" spans="1:18" x14ac:dyDescent="0.2">
      <c r="A240" s="5" t="s">
        <v>901</v>
      </c>
      <c r="B240" s="5" t="str">
        <f t="shared" si="10"/>
        <v>20180521</v>
      </c>
      <c r="C240" s="5" t="s">
        <v>19</v>
      </c>
      <c r="D240" s="5" t="s">
        <v>448</v>
      </c>
      <c r="E240" s="2" t="s">
        <v>21</v>
      </c>
      <c r="F240" s="2" t="s">
        <v>456</v>
      </c>
      <c r="G240" s="2" t="s">
        <v>31</v>
      </c>
      <c r="H240" s="2" t="s">
        <v>449</v>
      </c>
      <c r="I240" s="1">
        <v>199</v>
      </c>
      <c r="J240" s="2">
        <v>30</v>
      </c>
      <c r="K240" s="3" t="str">
        <f>IF(F240="NA","0000",IF(F240="A04","1000",IF(F240="A03","0700",IF(F240="A02","0500",IF(F240="A01","0200",ERROR)))))</f>
        <v>1000</v>
      </c>
      <c r="L240" s="3" t="str">
        <f t="shared" si="9"/>
        <v>030</v>
      </c>
      <c r="M240" s="4">
        <v>0</v>
      </c>
      <c r="N240" s="3">
        <v>8</v>
      </c>
      <c r="O240" s="3">
        <v>6</v>
      </c>
      <c r="P240" s="1" t="s">
        <v>451</v>
      </c>
      <c r="Q240" s="2" t="s">
        <v>124</v>
      </c>
      <c r="R240" s="5" t="str">
        <f t="shared" si="11"/>
        <v>20180521-Str-Sd-Cott01-Uvpo1-M1000-D030-T00000-G08-R06-0029.JPG</v>
      </c>
    </row>
    <row r="241" spans="1:18" x14ac:dyDescent="0.2">
      <c r="A241" s="5" t="s">
        <v>902</v>
      </c>
      <c r="B241" s="5" t="str">
        <f t="shared" si="10"/>
        <v>20180521</v>
      </c>
      <c r="C241" s="5" t="s">
        <v>19</v>
      </c>
      <c r="D241" s="5" t="s">
        <v>448</v>
      </c>
      <c r="E241" s="2" t="s">
        <v>58</v>
      </c>
      <c r="F241" s="2" t="s">
        <v>456</v>
      </c>
      <c r="G241" s="2" t="s">
        <v>31</v>
      </c>
      <c r="H241" s="2" t="s">
        <v>449</v>
      </c>
      <c r="I241" s="1">
        <v>29</v>
      </c>
      <c r="J241" s="2">
        <v>30</v>
      </c>
      <c r="K241" s="3" t="str">
        <f>IF(F241="NA","0000",IF(F241="A04","1000",IF(F241="A03","0700",IF(F241="A02","0500",IF(F241="A01","0200",ERROR)))))</f>
        <v>1000</v>
      </c>
      <c r="L241" s="3" t="str">
        <f t="shared" si="9"/>
        <v>030</v>
      </c>
      <c r="M241" s="4">
        <v>0</v>
      </c>
      <c r="N241" s="3">
        <v>8</v>
      </c>
      <c r="O241" s="3">
        <v>6</v>
      </c>
      <c r="P241" s="1" t="s">
        <v>451</v>
      </c>
      <c r="Q241" s="2" t="s">
        <v>98</v>
      </c>
      <c r="R241" s="5" t="str">
        <f t="shared" si="11"/>
        <v>20180521-Str-Sd-Nylo01-Uvpo1-M1000-D030-T00000-G08-R06-0030.JPG</v>
      </c>
    </row>
    <row r="242" spans="1:18" x14ac:dyDescent="0.2">
      <c r="A242" s="6" t="s">
        <v>903</v>
      </c>
      <c r="B242" s="6" t="str">
        <f t="shared" si="10"/>
        <v>20180522</v>
      </c>
      <c r="C242" s="6" t="s">
        <v>19</v>
      </c>
      <c r="D242" s="6" t="s">
        <v>448</v>
      </c>
      <c r="E242" s="7" t="s">
        <v>21</v>
      </c>
      <c r="F242" s="7" t="s">
        <v>22</v>
      </c>
      <c r="G242" s="7" t="s">
        <v>23</v>
      </c>
      <c r="H242" s="7" t="s">
        <v>449</v>
      </c>
      <c r="I242" s="8">
        <v>142</v>
      </c>
      <c r="J242" s="7" t="s">
        <v>22</v>
      </c>
      <c r="K242" s="9" t="str">
        <f>IF(F242="NA","0000",IF(F242="A04","1000",IF(F242="A03","0700",IF(F242="A02","0500",IF(F242="A01","0200",ERROR)))))</f>
        <v>0000</v>
      </c>
      <c r="L242" s="9" t="str">
        <f t="shared" si="9"/>
        <v>000</v>
      </c>
      <c r="M242" s="10">
        <v>0</v>
      </c>
      <c r="N242" s="9">
        <v>9</v>
      </c>
      <c r="O242" s="9">
        <v>1</v>
      </c>
      <c r="P242" s="8" t="s">
        <v>451</v>
      </c>
      <c r="Q242" s="7" t="s">
        <v>73</v>
      </c>
      <c r="R242" s="6" t="str">
        <f t="shared" si="11"/>
        <v>20180522-Str-Sd-Cott01-Ndata-M0000-D000-T00000-G09-R01-0031.JPG</v>
      </c>
    </row>
    <row r="243" spans="1:18" x14ac:dyDescent="0.2">
      <c r="A243" s="6" t="s">
        <v>904</v>
      </c>
      <c r="B243" s="6" t="str">
        <f t="shared" si="10"/>
        <v>20180522</v>
      </c>
      <c r="C243" s="6" t="s">
        <v>19</v>
      </c>
      <c r="D243" s="6" t="s">
        <v>448</v>
      </c>
      <c r="E243" s="7" t="s">
        <v>58</v>
      </c>
      <c r="F243" s="7" t="s">
        <v>22</v>
      </c>
      <c r="G243" s="7" t="s">
        <v>23</v>
      </c>
      <c r="H243" s="7" t="s">
        <v>449</v>
      </c>
      <c r="I243" s="8">
        <v>25</v>
      </c>
      <c r="J243" s="7" t="s">
        <v>22</v>
      </c>
      <c r="K243" s="9" t="str">
        <f>IF(F243="NA","0000",IF(F243="A04","1000",IF(F243="A03","0700",IF(F243="A02","0500",IF(F243="A01","0200",ERROR)))))</f>
        <v>0000</v>
      </c>
      <c r="L243" s="9" t="str">
        <f t="shared" si="9"/>
        <v>000</v>
      </c>
      <c r="M243" s="10">
        <v>0</v>
      </c>
      <c r="N243" s="9">
        <v>9</v>
      </c>
      <c r="O243" s="9">
        <v>1</v>
      </c>
      <c r="P243" s="8" t="s">
        <v>451</v>
      </c>
      <c r="Q243" s="7" t="s">
        <v>126</v>
      </c>
      <c r="R243" s="6" t="str">
        <f t="shared" si="11"/>
        <v>20180522-Str-Sd-Nylo01-Ndata-M0000-D000-T00000-G09-R01-0032.JPG</v>
      </c>
    </row>
    <row r="244" spans="1:18" x14ac:dyDescent="0.2">
      <c r="A244" s="6" t="s">
        <v>905</v>
      </c>
      <c r="B244" s="6" t="str">
        <f t="shared" si="10"/>
        <v>20180522</v>
      </c>
      <c r="C244" s="6" t="s">
        <v>19</v>
      </c>
      <c r="D244" s="6" t="s">
        <v>448</v>
      </c>
      <c r="E244" s="7" t="s">
        <v>21</v>
      </c>
      <c r="F244" s="7" t="s">
        <v>456</v>
      </c>
      <c r="G244" s="7" t="s">
        <v>31</v>
      </c>
      <c r="H244" s="7" t="s">
        <v>449</v>
      </c>
      <c r="I244" s="8">
        <v>282</v>
      </c>
      <c r="J244" s="7">
        <v>60</v>
      </c>
      <c r="K244" s="9" t="str">
        <f>IF(F244="NA","0000",IF(F244="A04","1000",IF(F244="A03","0700",IF(F244="A02","0500",IF(F244="A01","0200",ERROR)))))</f>
        <v>1000</v>
      </c>
      <c r="L244" s="9" t="str">
        <f t="shared" si="9"/>
        <v>060</v>
      </c>
      <c r="M244" s="10">
        <v>0</v>
      </c>
      <c r="N244" s="9">
        <v>9</v>
      </c>
      <c r="O244" s="9">
        <v>1</v>
      </c>
      <c r="P244" s="8" t="s">
        <v>451</v>
      </c>
      <c r="Q244" s="7" t="s">
        <v>46</v>
      </c>
      <c r="R244" s="6" t="str">
        <f t="shared" si="11"/>
        <v>20180522-Str-Sd-Cott01-Uvpo1-M1000-D060-T00000-G09-R01-0033.JPG</v>
      </c>
    </row>
    <row r="245" spans="1:18" x14ac:dyDescent="0.2">
      <c r="A245" s="6" t="s">
        <v>906</v>
      </c>
      <c r="B245" s="6" t="str">
        <f t="shared" si="10"/>
        <v>20180522</v>
      </c>
      <c r="C245" s="6" t="s">
        <v>19</v>
      </c>
      <c r="D245" s="6" t="s">
        <v>448</v>
      </c>
      <c r="E245" s="7" t="s">
        <v>21</v>
      </c>
      <c r="F245" s="7" t="s">
        <v>456</v>
      </c>
      <c r="G245" s="7" t="s">
        <v>31</v>
      </c>
      <c r="H245" s="7" t="s">
        <v>449</v>
      </c>
      <c r="I245" s="8">
        <v>214</v>
      </c>
      <c r="J245" s="7">
        <v>60</v>
      </c>
      <c r="K245" s="9" t="str">
        <f>IF(F245="NA","0000",IF(F245="A04","1000",IF(F245="A03","0700",IF(F245="A02","0500",IF(F245="A01","0200",ERROR)))))</f>
        <v>1000</v>
      </c>
      <c r="L245" s="9" t="str">
        <f t="shared" si="9"/>
        <v>060</v>
      </c>
      <c r="M245" s="10">
        <v>0</v>
      </c>
      <c r="N245" s="9">
        <v>9</v>
      </c>
      <c r="O245" s="9">
        <v>1</v>
      </c>
      <c r="P245" s="8" t="s">
        <v>451</v>
      </c>
      <c r="Q245" s="7" t="s">
        <v>128</v>
      </c>
      <c r="R245" s="6" t="str">
        <f t="shared" si="11"/>
        <v>20180522-Str-Sd-Cott01-Uvpo1-M1000-D060-T00000-G09-R01-0034.JPG</v>
      </c>
    </row>
    <row r="246" spans="1:18" x14ac:dyDescent="0.2">
      <c r="A246" s="6" t="s">
        <v>907</v>
      </c>
      <c r="B246" s="6" t="str">
        <f t="shared" si="10"/>
        <v>20180522</v>
      </c>
      <c r="C246" s="6" t="s">
        <v>19</v>
      </c>
      <c r="D246" s="6" t="s">
        <v>448</v>
      </c>
      <c r="E246" s="7" t="s">
        <v>58</v>
      </c>
      <c r="F246" s="7" t="s">
        <v>456</v>
      </c>
      <c r="G246" s="7" t="s">
        <v>31</v>
      </c>
      <c r="H246" s="7" t="s">
        <v>449</v>
      </c>
      <c r="I246" s="8">
        <v>91</v>
      </c>
      <c r="J246" s="7">
        <v>60</v>
      </c>
      <c r="K246" s="9" t="str">
        <f>IF(F246="NA","0000",IF(F246="A04","1000",IF(F246="A03","0700",IF(F246="A02","0500",IF(F246="A01","0200",ERROR)))))</f>
        <v>1000</v>
      </c>
      <c r="L246" s="9" t="str">
        <f t="shared" si="9"/>
        <v>060</v>
      </c>
      <c r="M246" s="10">
        <v>0</v>
      </c>
      <c r="N246" s="9">
        <v>9</v>
      </c>
      <c r="O246" s="9">
        <v>1</v>
      </c>
      <c r="P246" s="8" t="s">
        <v>451</v>
      </c>
      <c r="Q246" s="7" t="s">
        <v>130</v>
      </c>
      <c r="R246" s="6" t="str">
        <f t="shared" si="11"/>
        <v>20180522-Str-Sd-Nylo01-Uvpo1-M1000-D060-T00000-G09-R01-0035.JPG</v>
      </c>
    </row>
    <row r="247" spans="1:18" x14ac:dyDescent="0.2">
      <c r="A247" s="6" t="s">
        <v>908</v>
      </c>
      <c r="B247" s="6" t="str">
        <f t="shared" si="10"/>
        <v>20180522</v>
      </c>
      <c r="C247" s="6" t="s">
        <v>19</v>
      </c>
      <c r="D247" s="6" t="s">
        <v>448</v>
      </c>
      <c r="E247" s="7" t="s">
        <v>21</v>
      </c>
      <c r="F247" s="7" t="s">
        <v>22</v>
      </c>
      <c r="G247" s="7" t="s">
        <v>23</v>
      </c>
      <c r="H247" s="7" t="s">
        <v>449</v>
      </c>
      <c r="I247" s="8">
        <v>166</v>
      </c>
      <c r="J247" s="7" t="s">
        <v>22</v>
      </c>
      <c r="K247" s="9" t="str">
        <f>IF(F247="NA","0000",IF(F247="A04","1000",IF(F247="A03","0700",IF(F247="A02","0500",IF(F247="A01","0200",ERROR)))))</f>
        <v>0000</v>
      </c>
      <c r="L247" s="9" t="str">
        <f t="shared" si="9"/>
        <v>000</v>
      </c>
      <c r="M247" s="10">
        <v>0</v>
      </c>
      <c r="N247" s="9">
        <v>9</v>
      </c>
      <c r="O247" s="9">
        <v>2</v>
      </c>
      <c r="P247" s="8" t="s">
        <v>451</v>
      </c>
      <c r="Q247" s="7" t="s">
        <v>100</v>
      </c>
      <c r="R247" s="6" t="str">
        <f t="shared" si="11"/>
        <v>20180522-Str-Sd-Cott01-Ndata-M0000-D000-T00000-G09-R02-0036.JPG</v>
      </c>
    </row>
    <row r="248" spans="1:18" x14ac:dyDescent="0.2">
      <c r="A248" s="6" t="s">
        <v>909</v>
      </c>
      <c r="B248" s="6" t="str">
        <f t="shared" si="10"/>
        <v>20180522</v>
      </c>
      <c r="C248" s="6" t="s">
        <v>19</v>
      </c>
      <c r="D248" s="6" t="s">
        <v>448</v>
      </c>
      <c r="E248" s="7" t="s">
        <v>58</v>
      </c>
      <c r="F248" s="7" t="s">
        <v>22</v>
      </c>
      <c r="G248" s="7" t="s">
        <v>23</v>
      </c>
      <c r="H248" s="7" t="s">
        <v>449</v>
      </c>
      <c r="I248" s="8">
        <v>28</v>
      </c>
      <c r="J248" s="7" t="s">
        <v>22</v>
      </c>
      <c r="K248" s="9" t="str">
        <f>IF(F248="NA","0000",IF(F248="A04","1000",IF(F248="A03","0700",IF(F248="A02","0500",IF(F248="A01","0200",ERROR)))))</f>
        <v>0000</v>
      </c>
      <c r="L248" s="9" t="str">
        <f t="shared" si="9"/>
        <v>000</v>
      </c>
      <c r="M248" s="10">
        <v>0</v>
      </c>
      <c r="N248" s="9">
        <v>9</v>
      </c>
      <c r="O248" s="9">
        <v>2</v>
      </c>
      <c r="P248" s="8" t="s">
        <v>451</v>
      </c>
      <c r="Q248" s="7" t="s">
        <v>102</v>
      </c>
      <c r="R248" s="6" t="str">
        <f t="shared" si="11"/>
        <v>20180522-Str-Sd-Nylo01-Ndata-M0000-D000-T00000-G09-R02-0037.JPG</v>
      </c>
    </row>
    <row r="249" spans="1:18" x14ac:dyDescent="0.2">
      <c r="A249" s="6" t="s">
        <v>910</v>
      </c>
      <c r="B249" s="6" t="str">
        <f t="shared" si="10"/>
        <v>20180522</v>
      </c>
      <c r="C249" s="6" t="s">
        <v>19</v>
      </c>
      <c r="D249" s="6" t="s">
        <v>448</v>
      </c>
      <c r="E249" s="7" t="s">
        <v>21</v>
      </c>
      <c r="F249" s="7" t="s">
        <v>456</v>
      </c>
      <c r="G249" s="7" t="s">
        <v>31</v>
      </c>
      <c r="H249" s="7" t="s">
        <v>449</v>
      </c>
      <c r="I249" s="8">
        <v>282</v>
      </c>
      <c r="J249" s="7">
        <v>60</v>
      </c>
      <c r="K249" s="9" t="str">
        <f>IF(F249="NA","0000",IF(F249="A04","1000",IF(F249="A03","0700",IF(F249="A02","0500",IF(F249="A01","0200",ERROR)))))</f>
        <v>1000</v>
      </c>
      <c r="L249" s="9" t="str">
        <f t="shared" si="9"/>
        <v>060</v>
      </c>
      <c r="M249" s="10">
        <v>0</v>
      </c>
      <c r="N249" s="9">
        <v>9</v>
      </c>
      <c r="O249" s="9">
        <v>2</v>
      </c>
      <c r="P249" s="8" t="s">
        <v>451</v>
      </c>
      <c r="Q249" s="7" t="s">
        <v>75</v>
      </c>
      <c r="R249" s="6" t="str">
        <f t="shared" si="11"/>
        <v>20180522-Str-Sd-Cott01-Uvpo1-M1000-D060-T00000-G09-R02-0038.JPG</v>
      </c>
    </row>
    <row r="250" spans="1:18" x14ac:dyDescent="0.2">
      <c r="A250" s="6" t="s">
        <v>911</v>
      </c>
      <c r="B250" s="6" t="str">
        <f t="shared" si="10"/>
        <v>20180522</v>
      </c>
      <c r="C250" s="6" t="s">
        <v>19</v>
      </c>
      <c r="D250" s="6" t="s">
        <v>448</v>
      </c>
      <c r="E250" s="7" t="s">
        <v>21</v>
      </c>
      <c r="F250" s="7" t="s">
        <v>456</v>
      </c>
      <c r="G250" s="7" t="s">
        <v>31</v>
      </c>
      <c r="H250" s="7" t="s">
        <v>449</v>
      </c>
      <c r="I250" s="8">
        <v>214</v>
      </c>
      <c r="J250" s="7">
        <v>60</v>
      </c>
      <c r="K250" s="9" t="str">
        <f>IF(F250="NA","0000",IF(F250="A04","1000",IF(F250="A03","0700",IF(F250="A02","0500",IF(F250="A01","0200",ERROR)))))</f>
        <v>1000</v>
      </c>
      <c r="L250" s="9" t="str">
        <f t="shared" si="9"/>
        <v>060</v>
      </c>
      <c r="M250" s="10">
        <v>0</v>
      </c>
      <c r="N250" s="9">
        <v>9</v>
      </c>
      <c r="O250" s="9">
        <v>2</v>
      </c>
      <c r="P250" s="8" t="s">
        <v>451</v>
      </c>
      <c r="Q250" s="7" t="s">
        <v>132</v>
      </c>
      <c r="R250" s="6" t="str">
        <f t="shared" si="11"/>
        <v>20180522-Str-Sd-Cott01-Uvpo1-M1000-D060-T00000-G09-R02-0039.JPG</v>
      </c>
    </row>
    <row r="251" spans="1:18" x14ac:dyDescent="0.2">
      <c r="A251" s="6" t="s">
        <v>912</v>
      </c>
      <c r="B251" s="6" t="str">
        <f t="shared" si="10"/>
        <v>20180522</v>
      </c>
      <c r="C251" s="6" t="s">
        <v>19</v>
      </c>
      <c r="D251" s="6" t="s">
        <v>448</v>
      </c>
      <c r="E251" s="7" t="s">
        <v>58</v>
      </c>
      <c r="F251" s="7" t="s">
        <v>456</v>
      </c>
      <c r="G251" s="7" t="s">
        <v>31</v>
      </c>
      <c r="H251" s="7" t="s">
        <v>449</v>
      </c>
      <c r="I251" s="8">
        <v>51</v>
      </c>
      <c r="J251" s="7">
        <v>60</v>
      </c>
      <c r="K251" s="9" t="str">
        <f>IF(F251="NA","0000",IF(F251="A04","1000",IF(F251="A03","0700",IF(F251="A02","0500",IF(F251="A01","0200",ERROR)))))</f>
        <v>1000</v>
      </c>
      <c r="L251" s="9" t="str">
        <f t="shared" si="9"/>
        <v>060</v>
      </c>
      <c r="M251" s="10">
        <v>0</v>
      </c>
      <c r="N251" s="9">
        <v>9</v>
      </c>
      <c r="O251" s="9">
        <v>2</v>
      </c>
      <c r="P251" s="8" t="s">
        <v>451</v>
      </c>
      <c r="Q251" s="7" t="s">
        <v>48</v>
      </c>
      <c r="R251" s="6" t="str">
        <f t="shared" si="11"/>
        <v>20180522-Str-Sd-Nylo01-Uvpo1-M1000-D060-T00000-G09-R02-0040.JPG</v>
      </c>
    </row>
    <row r="252" spans="1:18" x14ac:dyDescent="0.2">
      <c r="A252" s="6" t="s">
        <v>913</v>
      </c>
      <c r="B252" s="6" t="str">
        <f t="shared" si="10"/>
        <v>20180522</v>
      </c>
      <c r="C252" s="6" t="s">
        <v>19</v>
      </c>
      <c r="D252" s="6" t="s">
        <v>448</v>
      </c>
      <c r="E252" s="7" t="s">
        <v>21</v>
      </c>
      <c r="F252" s="7" t="s">
        <v>22</v>
      </c>
      <c r="G252" s="7" t="s">
        <v>23</v>
      </c>
      <c r="H252" s="7" t="s">
        <v>449</v>
      </c>
      <c r="I252" s="8">
        <v>151</v>
      </c>
      <c r="J252" s="7" t="s">
        <v>22</v>
      </c>
      <c r="K252" s="9" t="str">
        <f>IF(F252="NA","0000",IF(F252="A04","1000",IF(F252="A03","0700",IF(F252="A02","0500",IF(F252="A01","0200",ERROR)))))</f>
        <v>0000</v>
      </c>
      <c r="L252" s="9" t="str">
        <f t="shared" si="9"/>
        <v>000</v>
      </c>
      <c r="M252" s="10">
        <v>0</v>
      </c>
      <c r="N252" s="9">
        <v>9</v>
      </c>
      <c r="O252" s="9">
        <v>3</v>
      </c>
      <c r="P252" s="8" t="s">
        <v>451</v>
      </c>
      <c r="Q252" s="7" t="s">
        <v>104</v>
      </c>
      <c r="R252" s="6" t="str">
        <f t="shared" si="11"/>
        <v>20180522-Str-Sd-Cott01-Ndata-M0000-D000-T00000-G09-R03-0041.JPG</v>
      </c>
    </row>
    <row r="253" spans="1:18" x14ac:dyDescent="0.2">
      <c r="A253" s="6" t="s">
        <v>914</v>
      </c>
      <c r="B253" s="6" t="str">
        <f t="shared" si="10"/>
        <v>20180522</v>
      </c>
      <c r="C253" s="6" t="s">
        <v>19</v>
      </c>
      <c r="D253" s="6" t="s">
        <v>448</v>
      </c>
      <c r="E253" s="7" t="s">
        <v>58</v>
      </c>
      <c r="F253" s="7" t="s">
        <v>22</v>
      </c>
      <c r="G253" s="7" t="s">
        <v>23</v>
      </c>
      <c r="H253" s="7" t="s">
        <v>449</v>
      </c>
      <c r="I253" s="8">
        <v>37</v>
      </c>
      <c r="J253" s="7" t="s">
        <v>22</v>
      </c>
      <c r="K253" s="9" t="str">
        <f>IF(F253="NA","0000",IF(F253="A04","1000",IF(F253="A03","0700",IF(F253="A02","0500",IF(F253="A01","0200",ERROR)))))</f>
        <v>0000</v>
      </c>
      <c r="L253" s="9" t="str">
        <f t="shared" si="9"/>
        <v>000</v>
      </c>
      <c r="M253" s="10">
        <v>0</v>
      </c>
      <c r="N253" s="9">
        <v>9</v>
      </c>
      <c r="O253" s="9">
        <v>3</v>
      </c>
      <c r="P253" s="8" t="s">
        <v>451</v>
      </c>
      <c r="Q253" s="7" t="s">
        <v>161</v>
      </c>
      <c r="R253" s="6" t="str">
        <f t="shared" si="11"/>
        <v>20180522-Str-Sd-Nylo01-Ndata-M0000-D000-T00000-G09-R03-0042.JPG</v>
      </c>
    </row>
    <row r="254" spans="1:18" x14ac:dyDescent="0.2">
      <c r="A254" s="6" t="s">
        <v>915</v>
      </c>
      <c r="B254" s="6" t="str">
        <f t="shared" si="10"/>
        <v>20180522</v>
      </c>
      <c r="C254" s="6" t="s">
        <v>19</v>
      </c>
      <c r="D254" s="6" t="s">
        <v>448</v>
      </c>
      <c r="E254" s="7" t="s">
        <v>21</v>
      </c>
      <c r="F254" s="7" t="s">
        <v>456</v>
      </c>
      <c r="G254" s="7" t="s">
        <v>31</v>
      </c>
      <c r="H254" s="7" t="s">
        <v>449</v>
      </c>
      <c r="I254" s="8">
        <v>264</v>
      </c>
      <c r="J254" s="7">
        <v>60</v>
      </c>
      <c r="K254" s="9" t="str">
        <f>IF(F254="NA","0000",IF(F254="A04","1000",IF(F254="A03","0700",IF(F254="A02","0500",IF(F254="A01","0200",ERROR)))))</f>
        <v>1000</v>
      </c>
      <c r="L254" s="9" t="str">
        <f t="shared" si="9"/>
        <v>060</v>
      </c>
      <c r="M254" s="10">
        <v>0</v>
      </c>
      <c r="N254" s="9">
        <v>9</v>
      </c>
      <c r="O254" s="9">
        <v>3</v>
      </c>
      <c r="P254" s="8" t="s">
        <v>451</v>
      </c>
      <c r="Q254" s="7" t="s">
        <v>163</v>
      </c>
      <c r="R254" s="6" t="str">
        <f t="shared" si="11"/>
        <v>20180522-Str-Sd-Cott01-Uvpo1-M1000-D060-T00000-G09-R03-0043.JPG</v>
      </c>
    </row>
    <row r="255" spans="1:18" x14ac:dyDescent="0.2">
      <c r="A255" s="6" t="s">
        <v>916</v>
      </c>
      <c r="B255" s="6" t="str">
        <f t="shared" si="10"/>
        <v>20180522</v>
      </c>
      <c r="C255" s="6" t="s">
        <v>19</v>
      </c>
      <c r="D255" s="6" t="s">
        <v>448</v>
      </c>
      <c r="E255" s="7" t="s">
        <v>21</v>
      </c>
      <c r="F255" s="7" t="s">
        <v>456</v>
      </c>
      <c r="G255" s="7" t="s">
        <v>31</v>
      </c>
      <c r="H255" s="7" t="s">
        <v>449</v>
      </c>
      <c r="I255" s="8">
        <v>188</v>
      </c>
      <c r="J255" s="7">
        <v>60</v>
      </c>
      <c r="K255" s="9" t="str">
        <f>IF(F255="NA","0000",IF(F255="A04","1000",IF(F255="A03","0700",IF(F255="A02","0500",IF(F255="A01","0200",ERROR)))))</f>
        <v>1000</v>
      </c>
      <c r="L255" s="9" t="str">
        <f t="shared" si="9"/>
        <v>060</v>
      </c>
      <c r="M255" s="10">
        <v>0</v>
      </c>
      <c r="N255" s="9">
        <v>9</v>
      </c>
      <c r="O255" s="9">
        <v>3</v>
      </c>
      <c r="P255" s="8" t="s">
        <v>451</v>
      </c>
      <c r="Q255" s="7" t="s">
        <v>138</v>
      </c>
      <c r="R255" s="6" t="str">
        <f t="shared" si="11"/>
        <v>20180522-Str-Sd-Cott01-Uvpo1-M1000-D060-T00000-G09-R03-0044.JPG</v>
      </c>
    </row>
    <row r="256" spans="1:18" x14ac:dyDescent="0.2">
      <c r="A256" s="6" t="s">
        <v>917</v>
      </c>
      <c r="B256" s="6" t="str">
        <f t="shared" si="10"/>
        <v>20180522</v>
      </c>
      <c r="C256" s="6" t="s">
        <v>19</v>
      </c>
      <c r="D256" s="6" t="s">
        <v>448</v>
      </c>
      <c r="E256" s="7" t="s">
        <v>58</v>
      </c>
      <c r="F256" s="7" t="s">
        <v>456</v>
      </c>
      <c r="G256" s="7" t="s">
        <v>31</v>
      </c>
      <c r="H256" s="7" t="s">
        <v>449</v>
      </c>
      <c r="I256" s="8">
        <v>56</v>
      </c>
      <c r="J256" s="7">
        <v>60</v>
      </c>
      <c r="K256" s="9" t="str">
        <f>IF(F256="NA","0000",IF(F256="A04","1000",IF(F256="A03","0700",IF(F256="A02","0500",IF(F256="A01","0200",ERROR)))))</f>
        <v>1000</v>
      </c>
      <c r="L256" s="9" t="str">
        <f t="shared" si="9"/>
        <v>060</v>
      </c>
      <c r="M256" s="10">
        <v>0</v>
      </c>
      <c r="N256" s="9">
        <v>9</v>
      </c>
      <c r="O256" s="9">
        <v>3</v>
      </c>
      <c r="P256" s="8" t="s">
        <v>451</v>
      </c>
      <c r="Q256" s="7" t="s">
        <v>140</v>
      </c>
      <c r="R256" s="6" t="str">
        <f t="shared" si="11"/>
        <v>20180522-Str-Sd-Nylo01-Uvpo1-M1000-D060-T00000-G09-R03-0045.JPG</v>
      </c>
    </row>
    <row r="257" spans="1:18" x14ac:dyDescent="0.2">
      <c r="A257" s="6" t="s">
        <v>918</v>
      </c>
      <c r="B257" s="6" t="str">
        <f t="shared" si="10"/>
        <v>20180522</v>
      </c>
      <c r="C257" s="6" t="s">
        <v>19</v>
      </c>
      <c r="D257" s="6" t="s">
        <v>448</v>
      </c>
      <c r="E257" s="7" t="s">
        <v>21</v>
      </c>
      <c r="F257" s="7" t="s">
        <v>22</v>
      </c>
      <c r="G257" s="7" t="s">
        <v>23</v>
      </c>
      <c r="H257" s="7" t="s">
        <v>449</v>
      </c>
      <c r="I257" s="8">
        <v>151</v>
      </c>
      <c r="J257" s="7" t="s">
        <v>22</v>
      </c>
      <c r="K257" s="9" t="str">
        <f>IF(F257="NA","0000",IF(F257="A04","1000",IF(F257="A03","0700",IF(F257="A02","0500",IF(F257="A01","0200",ERROR)))))</f>
        <v>0000</v>
      </c>
      <c r="L257" s="9" t="str">
        <f t="shared" si="9"/>
        <v>000</v>
      </c>
      <c r="M257" s="10">
        <v>0</v>
      </c>
      <c r="N257" s="9">
        <v>9</v>
      </c>
      <c r="O257" s="9">
        <v>4</v>
      </c>
      <c r="P257" s="8" t="s">
        <v>451</v>
      </c>
      <c r="Q257" s="7" t="s">
        <v>142</v>
      </c>
      <c r="R257" s="6" t="str">
        <f t="shared" si="11"/>
        <v>20180522-Str-Sd-Cott01-Ndata-M0000-D000-T00000-G09-R04-0046.JPG</v>
      </c>
    </row>
    <row r="258" spans="1:18" x14ac:dyDescent="0.2">
      <c r="A258" s="6" t="s">
        <v>919</v>
      </c>
      <c r="B258" s="6" t="str">
        <f t="shared" si="10"/>
        <v>20180522</v>
      </c>
      <c r="C258" s="6" t="s">
        <v>19</v>
      </c>
      <c r="D258" s="6" t="s">
        <v>448</v>
      </c>
      <c r="E258" s="7" t="s">
        <v>58</v>
      </c>
      <c r="F258" s="7" t="s">
        <v>22</v>
      </c>
      <c r="G258" s="7" t="s">
        <v>23</v>
      </c>
      <c r="H258" s="7" t="s">
        <v>449</v>
      </c>
      <c r="I258" s="8">
        <v>57</v>
      </c>
      <c r="J258" s="7" t="s">
        <v>22</v>
      </c>
      <c r="K258" s="9" t="str">
        <f>IF(F258="NA","0000",IF(F258="A04","1000",IF(F258="A03","0700",IF(F258="A02","0500",IF(F258="A01","0200",ERROR)))))</f>
        <v>0000</v>
      </c>
      <c r="L258" s="9" t="str">
        <f t="shared" ref="L258:L321" si="12">IF(J258="NA","000",TEXT(J258,"000"))</f>
        <v>000</v>
      </c>
      <c r="M258" s="10">
        <v>0</v>
      </c>
      <c r="N258" s="9">
        <v>9</v>
      </c>
      <c r="O258" s="9">
        <v>4</v>
      </c>
      <c r="P258" s="8" t="s">
        <v>451</v>
      </c>
      <c r="Q258" s="7" t="s">
        <v>144</v>
      </c>
      <c r="R258" s="6" t="str">
        <f t="shared" si="11"/>
        <v>20180522-Str-Sd-Nylo01-Ndata-M0000-D000-T00000-G09-R04-0047.JPG</v>
      </c>
    </row>
    <row r="259" spans="1:18" x14ac:dyDescent="0.2">
      <c r="A259" s="6" t="s">
        <v>920</v>
      </c>
      <c r="B259" s="6" t="str">
        <f t="shared" ref="B259:B322" si="13">LEFT(A259,8)</f>
        <v>20180522</v>
      </c>
      <c r="C259" s="6" t="s">
        <v>19</v>
      </c>
      <c r="D259" s="6" t="s">
        <v>448</v>
      </c>
      <c r="E259" s="7" t="s">
        <v>21</v>
      </c>
      <c r="F259" s="7" t="s">
        <v>456</v>
      </c>
      <c r="G259" s="7" t="s">
        <v>31</v>
      </c>
      <c r="H259" s="7" t="s">
        <v>449</v>
      </c>
      <c r="I259" s="8">
        <v>166</v>
      </c>
      <c r="J259" s="7">
        <v>60</v>
      </c>
      <c r="K259" s="9" t="str">
        <f>IF(F259="NA","0000",IF(F259="A04","1000",IF(F259="A03","0700",IF(F259="A02","0500",IF(F259="A01","0200",ERROR)))))</f>
        <v>1000</v>
      </c>
      <c r="L259" s="9" t="str">
        <f t="shared" si="12"/>
        <v>060</v>
      </c>
      <c r="M259" s="10">
        <v>0</v>
      </c>
      <c r="N259" s="9">
        <v>9</v>
      </c>
      <c r="O259" s="9">
        <v>4</v>
      </c>
      <c r="P259" s="8" t="s">
        <v>451</v>
      </c>
      <c r="Q259" s="7" t="s">
        <v>146</v>
      </c>
      <c r="R259" s="6" t="str">
        <f t="shared" ref="R259:R322" si="14">CONCATENATE(B259,"-",C259,"-",D259,"-",E259,"-",G259,"-","M",K259,"-","D",L259,"-","T",TEXT(M259,"00000"),"-","G",TEXT(N259,"00"),"-","R",TEXT(O259,"00"),"-",0,Q259,".JPG")</f>
        <v>20180522-Str-Sd-Cott01-Uvpo1-M1000-D060-T00000-G09-R04-0048.JPG</v>
      </c>
    </row>
    <row r="260" spans="1:18" x14ac:dyDescent="0.2">
      <c r="A260" s="6" t="s">
        <v>921</v>
      </c>
      <c r="B260" s="6" t="str">
        <f t="shared" si="13"/>
        <v>20180522</v>
      </c>
      <c r="C260" s="6" t="s">
        <v>19</v>
      </c>
      <c r="D260" s="6" t="s">
        <v>448</v>
      </c>
      <c r="E260" s="7" t="s">
        <v>21</v>
      </c>
      <c r="F260" s="7" t="s">
        <v>456</v>
      </c>
      <c r="G260" s="7" t="s">
        <v>31</v>
      </c>
      <c r="H260" s="7" t="s">
        <v>449</v>
      </c>
      <c r="I260" s="8">
        <v>150</v>
      </c>
      <c r="J260" s="7">
        <v>60</v>
      </c>
      <c r="K260" s="9" t="str">
        <f>IF(F260="NA","0000",IF(F260="A04","1000",IF(F260="A03","0700",IF(F260="A02","0500",IF(F260="A01","0200",ERROR)))))</f>
        <v>1000</v>
      </c>
      <c r="L260" s="9" t="str">
        <f t="shared" si="12"/>
        <v>060</v>
      </c>
      <c r="M260" s="10">
        <v>0</v>
      </c>
      <c r="N260" s="9">
        <v>9</v>
      </c>
      <c r="O260" s="9">
        <v>4</v>
      </c>
      <c r="P260" s="8" t="s">
        <v>451</v>
      </c>
      <c r="Q260" s="7" t="s">
        <v>165</v>
      </c>
      <c r="R260" s="6" t="str">
        <f t="shared" si="14"/>
        <v>20180522-Str-Sd-Cott01-Uvpo1-M1000-D060-T00000-G09-R04-0049.JPG</v>
      </c>
    </row>
    <row r="261" spans="1:18" x14ac:dyDescent="0.2">
      <c r="A261" s="6" t="s">
        <v>922</v>
      </c>
      <c r="B261" s="6" t="str">
        <f t="shared" si="13"/>
        <v>20180522</v>
      </c>
      <c r="C261" s="6" t="s">
        <v>19</v>
      </c>
      <c r="D261" s="6" t="s">
        <v>448</v>
      </c>
      <c r="E261" s="7" t="s">
        <v>58</v>
      </c>
      <c r="F261" s="7" t="s">
        <v>456</v>
      </c>
      <c r="G261" s="7" t="s">
        <v>31</v>
      </c>
      <c r="H261" s="7" t="s">
        <v>449</v>
      </c>
      <c r="I261" s="8">
        <v>62</v>
      </c>
      <c r="J261" s="7">
        <v>60</v>
      </c>
      <c r="K261" s="9" t="str">
        <f>IF(F261="NA","0000",IF(F261="A04","1000",IF(F261="A03","0700",IF(F261="A02","0500",IF(F261="A01","0200",ERROR)))))</f>
        <v>1000</v>
      </c>
      <c r="L261" s="9" t="str">
        <f t="shared" si="12"/>
        <v>060</v>
      </c>
      <c r="M261" s="10">
        <v>0</v>
      </c>
      <c r="N261" s="9">
        <v>9</v>
      </c>
      <c r="O261" s="9">
        <v>4</v>
      </c>
      <c r="P261" s="8" t="s">
        <v>451</v>
      </c>
      <c r="Q261" s="7" t="s">
        <v>167</v>
      </c>
      <c r="R261" s="6" t="str">
        <f t="shared" si="14"/>
        <v>20180522-Str-Sd-Nylo01-Uvpo1-M1000-D060-T00000-G09-R04-0050.JPG</v>
      </c>
    </row>
    <row r="262" spans="1:18" x14ac:dyDescent="0.2">
      <c r="A262" s="6" t="s">
        <v>923</v>
      </c>
      <c r="B262" s="6" t="str">
        <f t="shared" si="13"/>
        <v>20180522</v>
      </c>
      <c r="C262" s="6" t="s">
        <v>19</v>
      </c>
      <c r="D262" s="6" t="s">
        <v>448</v>
      </c>
      <c r="E262" s="7" t="s">
        <v>21</v>
      </c>
      <c r="F262" s="7" t="s">
        <v>22</v>
      </c>
      <c r="G262" s="7" t="s">
        <v>23</v>
      </c>
      <c r="H262" s="7" t="s">
        <v>449</v>
      </c>
      <c r="I262" s="8">
        <v>152</v>
      </c>
      <c r="J262" s="7" t="s">
        <v>22</v>
      </c>
      <c r="K262" s="9" t="str">
        <f>IF(F262="NA","0000",IF(F262="A04","1000",IF(F262="A03","0700",IF(F262="A02","0500",IF(F262="A01","0200",ERROR)))))</f>
        <v>0000</v>
      </c>
      <c r="L262" s="9" t="str">
        <f t="shared" si="12"/>
        <v>000</v>
      </c>
      <c r="M262" s="10">
        <v>0</v>
      </c>
      <c r="N262" s="9">
        <v>9</v>
      </c>
      <c r="O262" s="9">
        <v>5</v>
      </c>
      <c r="P262" s="8" t="s">
        <v>451</v>
      </c>
      <c r="Q262" s="7" t="s">
        <v>169</v>
      </c>
      <c r="R262" s="6" t="str">
        <f t="shared" si="14"/>
        <v>20180522-Str-Sd-Cott01-Ndata-M0000-D000-T00000-G09-R05-0051.JPG</v>
      </c>
    </row>
    <row r="263" spans="1:18" x14ac:dyDescent="0.2">
      <c r="A263" s="6" t="s">
        <v>924</v>
      </c>
      <c r="B263" s="6" t="str">
        <f t="shared" si="13"/>
        <v>20180522</v>
      </c>
      <c r="C263" s="6" t="s">
        <v>19</v>
      </c>
      <c r="D263" s="6" t="s">
        <v>448</v>
      </c>
      <c r="E263" s="7" t="s">
        <v>58</v>
      </c>
      <c r="F263" s="7" t="s">
        <v>22</v>
      </c>
      <c r="G263" s="7" t="s">
        <v>23</v>
      </c>
      <c r="H263" s="7" t="s">
        <v>449</v>
      </c>
      <c r="I263" s="8">
        <v>47</v>
      </c>
      <c r="J263" s="7" t="s">
        <v>22</v>
      </c>
      <c r="K263" s="9" t="str">
        <f>IF(F263="NA","0000",IF(F263="A04","1000",IF(F263="A03","0700",IF(F263="A02","0500",IF(F263="A01","0200",ERROR)))))</f>
        <v>0000</v>
      </c>
      <c r="L263" s="9" t="str">
        <f t="shared" si="12"/>
        <v>000</v>
      </c>
      <c r="M263" s="10">
        <v>0</v>
      </c>
      <c r="N263" s="9">
        <v>9</v>
      </c>
      <c r="O263" s="9">
        <v>5</v>
      </c>
      <c r="P263" s="8" t="s">
        <v>451</v>
      </c>
      <c r="Q263" s="7" t="s">
        <v>173</v>
      </c>
      <c r="R263" s="6" t="str">
        <f t="shared" si="14"/>
        <v>20180522-Str-Sd-Nylo01-Ndata-M0000-D000-T00000-G09-R05-0052.JPG</v>
      </c>
    </row>
    <row r="264" spans="1:18" x14ac:dyDescent="0.2">
      <c r="A264" s="6" t="s">
        <v>925</v>
      </c>
      <c r="B264" s="6" t="str">
        <f t="shared" si="13"/>
        <v>20180522</v>
      </c>
      <c r="C264" s="6" t="s">
        <v>19</v>
      </c>
      <c r="D264" s="6" t="s">
        <v>448</v>
      </c>
      <c r="E264" s="7" t="s">
        <v>21</v>
      </c>
      <c r="F264" s="7" t="s">
        <v>456</v>
      </c>
      <c r="G264" s="7" t="s">
        <v>31</v>
      </c>
      <c r="H264" s="7" t="s">
        <v>449</v>
      </c>
      <c r="I264" s="8">
        <v>238</v>
      </c>
      <c r="J264" s="7">
        <v>60</v>
      </c>
      <c r="K264" s="9" t="str">
        <f>IF(F264="NA","0000",IF(F264="A04","1000",IF(F264="A03","0700",IF(F264="A02","0500",IF(F264="A01","0200",ERROR)))))</f>
        <v>1000</v>
      </c>
      <c r="L264" s="9" t="str">
        <f t="shared" si="12"/>
        <v>060</v>
      </c>
      <c r="M264" s="10">
        <v>0</v>
      </c>
      <c r="N264" s="9">
        <v>9</v>
      </c>
      <c r="O264" s="9">
        <v>5</v>
      </c>
      <c r="P264" s="8" t="s">
        <v>451</v>
      </c>
      <c r="Q264" s="7" t="s">
        <v>149</v>
      </c>
      <c r="R264" s="6" t="str">
        <f t="shared" si="14"/>
        <v>20180522-Str-Sd-Cott01-Uvpo1-M1000-D060-T00000-G09-R05-0053.JPG</v>
      </c>
    </row>
    <row r="265" spans="1:18" x14ac:dyDescent="0.2">
      <c r="A265" s="6" t="s">
        <v>926</v>
      </c>
      <c r="B265" s="6" t="str">
        <f t="shared" si="13"/>
        <v>20180522</v>
      </c>
      <c r="C265" s="6" t="s">
        <v>19</v>
      </c>
      <c r="D265" s="6" t="s">
        <v>448</v>
      </c>
      <c r="E265" s="7" t="s">
        <v>21</v>
      </c>
      <c r="F265" s="7" t="s">
        <v>456</v>
      </c>
      <c r="G265" s="7" t="s">
        <v>31</v>
      </c>
      <c r="H265" s="7" t="s">
        <v>449</v>
      </c>
      <c r="I265" s="8">
        <v>267</v>
      </c>
      <c r="J265" s="7">
        <v>60</v>
      </c>
      <c r="K265" s="9" t="str">
        <f>IF(F265="NA","0000",IF(F265="A04","1000",IF(F265="A03","0700",IF(F265="A02","0500",IF(F265="A01","0200",ERROR)))))</f>
        <v>1000</v>
      </c>
      <c r="L265" s="9" t="str">
        <f t="shared" si="12"/>
        <v>060</v>
      </c>
      <c r="M265" s="10">
        <v>0</v>
      </c>
      <c r="N265" s="9">
        <v>9</v>
      </c>
      <c r="O265" s="9">
        <v>5</v>
      </c>
      <c r="P265" s="8" t="s">
        <v>451</v>
      </c>
      <c r="Q265" s="7" t="s">
        <v>151</v>
      </c>
      <c r="R265" s="6" t="str">
        <f t="shared" si="14"/>
        <v>20180522-Str-Sd-Cott01-Uvpo1-M1000-D060-T00000-G09-R05-0054.JPG</v>
      </c>
    </row>
    <row r="266" spans="1:18" x14ac:dyDescent="0.2">
      <c r="A266" s="6" t="s">
        <v>927</v>
      </c>
      <c r="B266" s="6" t="str">
        <f t="shared" si="13"/>
        <v>20180522</v>
      </c>
      <c r="C266" s="6" t="s">
        <v>19</v>
      </c>
      <c r="D266" s="6" t="s">
        <v>448</v>
      </c>
      <c r="E266" s="7" t="s">
        <v>58</v>
      </c>
      <c r="F266" s="7" t="s">
        <v>456</v>
      </c>
      <c r="G266" s="7" t="s">
        <v>31</v>
      </c>
      <c r="H266" s="7" t="s">
        <v>449</v>
      </c>
      <c r="I266" s="8">
        <v>110</v>
      </c>
      <c r="J266" s="7">
        <v>60</v>
      </c>
      <c r="K266" s="9" t="str">
        <f>IF(F266="NA","0000",IF(F266="A04","1000",IF(F266="A03","0700",IF(F266="A02","0500",IF(F266="A01","0200",ERROR)))))</f>
        <v>1000</v>
      </c>
      <c r="L266" s="9" t="str">
        <f t="shared" si="12"/>
        <v>060</v>
      </c>
      <c r="M266" s="10">
        <v>0</v>
      </c>
      <c r="N266" s="9">
        <v>9</v>
      </c>
      <c r="O266" s="9">
        <v>5</v>
      </c>
      <c r="P266" s="8" t="s">
        <v>451</v>
      </c>
      <c r="Q266" s="7" t="s">
        <v>171</v>
      </c>
      <c r="R266" s="6" t="str">
        <f t="shared" si="14"/>
        <v>20180522-Str-Sd-Nylo01-Uvpo1-M1000-D060-T00000-G09-R05-0055.JPG</v>
      </c>
    </row>
    <row r="267" spans="1:18" x14ac:dyDescent="0.2">
      <c r="A267" s="6" t="s">
        <v>928</v>
      </c>
      <c r="B267" s="6" t="str">
        <f t="shared" si="13"/>
        <v>20180522</v>
      </c>
      <c r="C267" s="6" t="s">
        <v>19</v>
      </c>
      <c r="D267" s="6" t="s">
        <v>448</v>
      </c>
      <c r="E267" s="7" t="s">
        <v>21</v>
      </c>
      <c r="F267" s="7" t="s">
        <v>22</v>
      </c>
      <c r="G267" s="7" t="s">
        <v>23</v>
      </c>
      <c r="H267" s="7" t="s">
        <v>449</v>
      </c>
      <c r="I267" s="8">
        <v>134</v>
      </c>
      <c r="J267" s="7" t="s">
        <v>22</v>
      </c>
      <c r="K267" s="9" t="str">
        <f>IF(F267="NA","0000",IF(F267="A04","1000",IF(F267="A03","0700",IF(F267="A02","0500",IF(F267="A01","0200",ERROR)))))</f>
        <v>0000</v>
      </c>
      <c r="L267" s="9" t="str">
        <f t="shared" si="12"/>
        <v>000</v>
      </c>
      <c r="M267" s="10">
        <v>0</v>
      </c>
      <c r="N267" s="9">
        <v>9</v>
      </c>
      <c r="O267" s="9">
        <v>6</v>
      </c>
      <c r="P267" s="8" t="s">
        <v>451</v>
      </c>
      <c r="Q267" s="7" t="s">
        <v>77</v>
      </c>
      <c r="R267" s="6" t="str">
        <f t="shared" si="14"/>
        <v>20180522-Str-Sd-Cott01-Ndata-M0000-D000-T00000-G09-R06-0056.JPG</v>
      </c>
    </row>
    <row r="268" spans="1:18" x14ac:dyDescent="0.2">
      <c r="A268" s="6" t="s">
        <v>929</v>
      </c>
      <c r="B268" s="6" t="str">
        <f t="shared" si="13"/>
        <v>20180522</v>
      </c>
      <c r="C268" s="6" t="s">
        <v>19</v>
      </c>
      <c r="D268" s="6" t="s">
        <v>448</v>
      </c>
      <c r="E268" s="7" t="s">
        <v>58</v>
      </c>
      <c r="F268" s="7" t="s">
        <v>22</v>
      </c>
      <c r="G268" s="7" t="s">
        <v>23</v>
      </c>
      <c r="H268" s="7" t="s">
        <v>449</v>
      </c>
      <c r="I268" s="8">
        <v>23</v>
      </c>
      <c r="J268" s="7" t="s">
        <v>22</v>
      </c>
      <c r="K268" s="9" t="str">
        <f>IF(F268="NA","0000",IF(F268="A04","1000",IF(F268="A03","0700",IF(F268="A02","0500",IF(F268="A01","0200",ERROR)))))</f>
        <v>0000</v>
      </c>
      <c r="L268" s="9" t="str">
        <f t="shared" si="12"/>
        <v>000</v>
      </c>
      <c r="M268" s="10">
        <v>0</v>
      </c>
      <c r="N268" s="9">
        <v>9</v>
      </c>
      <c r="O268" s="9">
        <v>6</v>
      </c>
      <c r="P268" s="8" t="s">
        <v>451</v>
      </c>
      <c r="Q268" s="7" t="s">
        <v>134</v>
      </c>
      <c r="R268" s="6" t="str">
        <f t="shared" si="14"/>
        <v>20180522-Str-Sd-Nylo01-Ndata-M0000-D000-T00000-G09-R06-0057.JPG</v>
      </c>
    </row>
    <row r="269" spans="1:18" x14ac:dyDescent="0.2">
      <c r="A269" s="6" t="s">
        <v>930</v>
      </c>
      <c r="B269" s="6" t="str">
        <f t="shared" si="13"/>
        <v>20180522</v>
      </c>
      <c r="C269" s="6" t="s">
        <v>19</v>
      </c>
      <c r="D269" s="6" t="s">
        <v>448</v>
      </c>
      <c r="E269" s="7" t="s">
        <v>21</v>
      </c>
      <c r="F269" s="7" t="s">
        <v>456</v>
      </c>
      <c r="G269" s="7" t="s">
        <v>31</v>
      </c>
      <c r="H269" s="7" t="s">
        <v>449</v>
      </c>
      <c r="I269" s="8">
        <v>178</v>
      </c>
      <c r="J269" s="7">
        <v>60</v>
      </c>
      <c r="K269" s="9" t="str">
        <f>IF(F269="NA","0000",IF(F269="A04","1000",IF(F269="A03","0700",IF(F269="A02","0500",IF(F269="A01","0200",ERROR)))))</f>
        <v>1000</v>
      </c>
      <c r="L269" s="9" t="str">
        <f t="shared" si="12"/>
        <v>060</v>
      </c>
      <c r="M269" s="10">
        <v>0</v>
      </c>
      <c r="N269" s="9">
        <v>9</v>
      </c>
      <c r="O269" s="9">
        <v>6</v>
      </c>
      <c r="P269" s="8" t="s">
        <v>451</v>
      </c>
      <c r="Q269" s="7" t="s">
        <v>106</v>
      </c>
      <c r="R269" s="6" t="str">
        <f t="shared" si="14"/>
        <v>20180522-Str-Sd-Cott01-Uvpo1-M1000-D060-T00000-G09-R06-0058.JPG</v>
      </c>
    </row>
    <row r="270" spans="1:18" x14ac:dyDescent="0.2">
      <c r="A270" s="6" t="s">
        <v>931</v>
      </c>
      <c r="B270" s="6" t="str">
        <f t="shared" si="13"/>
        <v>20180522</v>
      </c>
      <c r="C270" s="6" t="s">
        <v>19</v>
      </c>
      <c r="D270" s="6" t="s">
        <v>448</v>
      </c>
      <c r="E270" s="7" t="s">
        <v>21</v>
      </c>
      <c r="F270" s="7" t="s">
        <v>456</v>
      </c>
      <c r="G270" s="7" t="s">
        <v>31</v>
      </c>
      <c r="H270" s="7" t="s">
        <v>449</v>
      </c>
      <c r="I270" s="8">
        <v>193</v>
      </c>
      <c r="J270" s="7">
        <v>60</v>
      </c>
      <c r="K270" s="9" t="str">
        <f>IF(F270="NA","0000",IF(F270="A04","1000",IF(F270="A03","0700",IF(F270="A02","0500",IF(F270="A01","0200",ERROR)))))</f>
        <v>1000</v>
      </c>
      <c r="L270" s="9" t="str">
        <f t="shared" si="12"/>
        <v>060</v>
      </c>
      <c r="M270" s="10">
        <v>0</v>
      </c>
      <c r="N270" s="9">
        <v>9</v>
      </c>
      <c r="O270" s="9">
        <v>6</v>
      </c>
      <c r="P270" s="8" t="s">
        <v>451</v>
      </c>
      <c r="Q270" s="7" t="s">
        <v>175</v>
      </c>
      <c r="R270" s="6" t="str">
        <f t="shared" si="14"/>
        <v>20180522-Str-Sd-Cott01-Uvpo1-M1000-D060-T00000-G09-R06-0059.JPG</v>
      </c>
    </row>
    <row r="271" spans="1:18" x14ac:dyDescent="0.2">
      <c r="A271" s="6" t="s">
        <v>932</v>
      </c>
      <c r="B271" s="6" t="str">
        <f t="shared" si="13"/>
        <v>20180522</v>
      </c>
      <c r="C271" s="6" t="s">
        <v>19</v>
      </c>
      <c r="D271" s="6" t="s">
        <v>448</v>
      </c>
      <c r="E271" s="7" t="s">
        <v>58</v>
      </c>
      <c r="F271" s="7" t="s">
        <v>456</v>
      </c>
      <c r="G271" s="7" t="s">
        <v>31</v>
      </c>
      <c r="H271" s="7" t="s">
        <v>449</v>
      </c>
      <c r="I271" s="8">
        <v>53</v>
      </c>
      <c r="J271" s="7">
        <v>60</v>
      </c>
      <c r="K271" s="9" t="str">
        <f>IF(F271="NA","0000",IF(F271="A04","1000",IF(F271="A03","0700",IF(F271="A02","0500",IF(F271="A01","0200",ERROR)))))</f>
        <v>1000</v>
      </c>
      <c r="L271" s="9" t="str">
        <f t="shared" si="12"/>
        <v>060</v>
      </c>
      <c r="M271" s="10">
        <v>0</v>
      </c>
      <c r="N271" s="9">
        <v>9</v>
      </c>
      <c r="O271" s="9">
        <v>6</v>
      </c>
      <c r="P271" s="8" t="s">
        <v>451</v>
      </c>
      <c r="Q271" s="7" t="s">
        <v>177</v>
      </c>
      <c r="R271" s="6" t="str">
        <f t="shared" si="14"/>
        <v>20180522-Str-Sd-Nylo01-Uvpo1-M1000-D060-T00000-G09-R06-0060.JPG</v>
      </c>
    </row>
    <row r="272" spans="1:18" x14ac:dyDescent="0.2">
      <c r="A272" s="5" t="s">
        <v>933</v>
      </c>
      <c r="B272" s="5" t="str">
        <f t="shared" si="13"/>
        <v>20180523</v>
      </c>
      <c r="C272" s="5" t="s">
        <v>19</v>
      </c>
      <c r="D272" s="5" t="s">
        <v>448</v>
      </c>
      <c r="E272" s="2" t="s">
        <v>21</v>
      </c>
      <c r="F272" s="2" t="s">
        <v>22</v>
      </c>
      <c r="G272" s="2" t="s">
        <v>23</v>
      </c>
      <c r="H272" s="2" t="s">
        <v>449</v>
      </c>
      <c r="I272" s="1">
        <v>217</v>
      </c>
      <c r="J272" s="2" t="s">
        <v>22</v>
      </c>
      <c r="K272" s="3" t="str">
        <f>IF(F272="NA","0000",IF(F272="A04","1000",IF(F272="A03","0700",IF(F272="A02","0500",IF(F272="A01","0200",ERROR)))))</f>
        <v>0000</v>
      </c>
      <c r="L272" s="3" t="str">
        <f t="shared" si="12"/>
        <v>000</v>
      </c>
      <c r="M272" s="4">
        <v>0</v>
      </c>
      <c r="N272" s="3">
        <v>10</v>
      </c>
      <c r="O272" s="3">
        <v>1</v>
      </c>
      <c r="P272" s="1" t="s">
        <v>451</v>
      </c>
      <c r="Q272" s="2" t="s">
        <v>179</v>
      </c>
      <c r="R272" s="5" t="str">
        <f t="shared" si="14"/>
        <v>20180523-Str-Sd-Cott01-Ndata-M0000-D000-T00000-G10-R01-0061.JPG</v>
      </c>
    </row>
    <row r="273" spans="1:18" x14ac:dyDescent="0.2">
      <c r="A273" s="5" t="s">
        <v>934</v>
      </c>
      <c r="B273" s="5" t="str">
        <f t="shared" si="13"/>
        <v>20180523</v>
      </c>
      <c r="C273" s="5" t="s">
        <v>19</v>
      </c>
      <c r="D273" s="5" t="s">
        <v>448</v>
      </c>
      <c r="E273" s="2" t="s">
        <v>58</v>
      </c>
      <c r="F273" s="2" t="s">
        <v>22</v>
      </c>
      <c r="G273" s="2" t="s">
        <v>23</v>
      </c>
      <c r="H273" s="2" t="s">
        <v>449</v>
      </c>
      <c r="I273" s="1">
        <v>162</v>
      </c>
      <c r="J273" s="2" t="s">
        <v>22</v>
      </c>
      <c r="K273" s="3" t="str">
        <f>IF(F273="NA","0000",IF(F273="A04","1000",IF(F273="A03","0700",IF(F273="A02","0500",IF(F273="A01","0200",ERROR)))))</f>
        <v>0000</v>
      </c>
      <c r="L273" s="3" t="str">
        <f t="shared" si="12"/>
        <v>000</v>
      </c>
      <c r="M273" s="4">
        <v>0</v>
      </c>
      <c r="N273" s="3">
        <v>10</v>
      </c>
      <c r="O273" s="3">
        <v>1</v>
      </c>
      <c r="P273" s="1" t="s">
        <v>451</v>
      </c>
      <c r="Q273" s="2" t="s">
        <v>50</v>
      </c>
      <c r="R273" s="5" t="str">
        <f t="shared" si="14"/>
        <v>20180523-Str-Sd-Nylo01-Ndata-M0000-D000-T00000-G10-R01-0062.JPG</v>
      </c>
    </row>
    <row r="274" spans="1:18" x14ac:dyDescent="0.2">
      <c r="A274" s="5" t="s">
        <v>935</v>
      </c>
      <c r="B274" s="5" t="str">
        <f t="shared" si="13"/>
        <v>20180523</v>
      </c>
      <c r="C274" s="5" t="s">
        <v>19</v>
      </c>
      <c r="D274" s="5" t="s">
        <v>448</v>
      </c>
      <c r="E274" s="2" t="s">
        <v>21</v>
      </c>
      <c r="F274" s="2" t="s">
        <v>456</v>
      </c>
      <c r="G274" s="2" t="s">
        <v>31</v>
      </c>
      <c r="H274" s="2" t="s">
        <v>449</v>
      </c>
      <c r="I274" s="1">
        <v>245</v>
      </c>
      <c r="J274" s="2">
        <v>120</v>
      </c>
      <c r="K274" s="3" t="str">
        <f>IF(F274="NA","0000",IF(F274="A04","1000",IF(F274="A03","0700",IF(F274="A02","0500",IF(F274="A01","0200",ERROR)))))</f>
        <v>1000</v>
      </c>
      <c r="L274" s="3" t="str">
        <f t="shared" si="12"/>
        <v>120</v>
      </c>
      <c r="M274" s="4">
        <v>0</v>
      </c>
      <c r="N274" s="3">
        <v>10</v>
      </c>
      <c r="O274" s="3">
        <v>1</v>
      </c>
      <c r="P274" s="1" t="s">
        <v>451</v>
      </c>
      <c r="Q274" s="2" t="s">
        <v>153</v>
      </c>
      <c r="R274" s="5" t="str">
        <f t="shared" si="14"/>
        <v>20180523-Str-Sd-Cott01-Uvpo1-M1000-D120-T00000-G10-R01-0063.JPG</v>
      </c>
    </row>
    <row r="275" spans="1:18" x14ac:dyDescent="0.2">
      <c r="A275" s="5" t="s">
        <v>936</v>
      </c>
      <c r="B275" s="5" t="str">
        <f t="shared" si="13"/>
        <v>20180523</v>
      </c>
      <c r="C275" s="5" t="s">
        <v>19</v>
      </c>
      <c r="D275" s="5" t="s">
        <v>448</v>
      </c>
      <c r="E275" s="2" t="s">
        <v>21</v>
      </c>
      <c r="F275" s="2" t="s">
        <v>456</v>
      </c>
      <c r="G275" s="2" t="s">
        <v>31</v>
      </c>
      <c r="H275" s="2" t="s">
        <v>449</v>
      </c>
      <c r="I275" s="1">
        <v>238</v>
      </c>
      <c r="J275" s="2">
        <v>120</v>
      </c>
      <c r="K275" s="3" t="str">
        <f>IF(F275="NA","0000",IF(F275="A04","1000",IF(F275="A03","0700",IF(F275="A02","0500",IF(F275="A01","0200",ERROR)))))</f>
        <v>1000</v>
      </c>
      <c r="L275" s="3" t="str">
        <f t="shared" si="12"/>
        <v>120</v>
      </c>
      <c r="M275" s="4">
        <v>0</v>
      </c>
      <c r="N275" s="3">
        <v>10</v>
      </c>
      <c r="O275" s="3">
        <v>1</v>
      </c>
      <c r="P275" s="1" t="s">
        <v>451</v>
      </c>
      <c r="Q275" s="2" t="s">
        <v>155</v>
      </c>
      <c r="R275" s="5" t="str">
        <f t="shared" si="14"/>
        <v>20180523-Str-Sd-Cott01-Uvpo1-M1000-D120-T00000-G10-R01-0064.JPG</v>
      </c>
    </row>
    <row r="276" spans="1:18" x14ac:dyDescent="0.2">
      <c r="A276" s="5" t="s">
        <v>937</v>
      </c>
      <c r="B276" s="5" t="str">
        <f t="shared" si="13"/>
        <v>20180523</v>
      </c>
      <c r="C276" s="5" t="s">
        <v>19</v>
      </c>
      <c r="D276" s="5" t="s">
        <v>448</v>
      </c>
      <c r="E276" s="2" t="s">
        <v>58</v>
      </c>
      <c r="F276" s="2" t="s">
        <v>456</v>
      </c>
      <c r="G276" s="2" t="s">
        <v>31</v>
      </c>
      <c r="H276" s="2" t="s">
        <v>449</v>
      </c>
      <c r="I276" s="1">
        <v>170</v>
      </c>
      <c r="J276" s="2">
        <v>120</v>
      </c>
      <c r="K276" s="3" t="str">
        <f>IF(F276="NA","0000",IF(F276="A04","1000",IF(F276="A03","0700",IF(F276="A02","0500",IF(F276="A01","0200",ERROR)))))</f>
        <v>1000</v>
      </c>
      <c r="L276" s="3" t="str">
        <f t="shared" si="12"/>
        <v>120</v>
      </c>
      <c r="M276" s="4">
        <v>0</v>
      </c>
      <c r="N276" s="3">
        <v>10</v>
      </c>
      <c r="O276" s="3">
        <v>1</v>
      </c>
      <c r="P276" s="1" t="s">
        <v>451</v>
      </c>
      <c r="Q276" s="2" t="s">
        <v>157</v>
      </c>
      <c r="R276" s="5" t="str">
        <f t="shared" si="14"/>
        <v>20180523-Str-Sd-Nylo01-Uvpo1-M1000-D120-T00000-G10-R01-0065.JPG</v>
      </c>
    </row>
    <row r="277" spans="1:18" x14ac:dyDescent="0.2">
      <c r="A277" s="5" t="s">
        <v>938</v>
      </c>
      <c r="B277" s="5" t="str">
        <f t="shared" si="13"/>
        <v>20180523</v>
      </c>
      <c r="C277" s="5" t="s">
        <v>19</v>
      </c>
      <c r="D277" s="5" t="s">
        <v>448</v>
      </c>
      <c r="E277" s="2" t="s">
        <v>21</v>
      </c>
      <c r="F277" s="2" t="s">
        <v>22</v>
      </c>
      <c r="G277" s="2" t="s">
        <v>23</v>
      </c>
      <c r="H277" s="2" t="s">
        <v>449</v>
      </c>
      <c r="I277" s="1">
        <v>278</v>
      </c>
      <c r="J277" s="2" t="s">
        <v>22</v>
      </c>
      <c r="K277" s="3" t="str">
        <f>IF(F277="NA","0000",IF(F277="A04","1000",IF(F277="A03","0700",IF(F277="A02","0500",IF(F277="A01","0200",ERROR)))))</f>
        <v>0000</v>
      </c>
      <c r="L277" s="3" t="str">
        <f t="shared" si="12"/>
        <v>000</v>
      </c>
      <c r="M277" s="4">
        <v>0</v>
      </c>
      <c r="N277" s="3">
        <v>10</v>
      </c>
      <c r="O277" s="3">
        <v>2</v>
      </c>
      <c r="P277" s="1" t="s">
        <v>451</v>
      </c>
      <c r="Q277" s="2" t="s">
        <v>79</v>
      </c>
      <c r="R277" s="5" t="str">
        <f t="shared" si="14"/>
        <v>20180523-Str-Sd-Cott01-Ndata-M0000-D000-T00000-G10-R02-0066.JPG</v>
      </c>
    </row>
    <row r="278" spans="1:18" x14ac:dyDescent="0.2">
      <c r="A278" s="5" t="s">
        <v>939</v>
      </c>
      <c r="B278" s="5" t="str">
        <f t="shared" si="13"/>
        <v>20180523</v>
      </c>
      <c r="C278" s="5" t="s">
        <v>19</v>
      </c>
      <c r="D278" s="5" t="s">
        <v>448</v>
      </c>
      <c r="E278" s="2" t="s">
        <v>58</v>
      </c>
      <c r="F278" s="2" t="s">
        <v>22</v>
      </c>
      <c r="G278" s="2" t="s">
        <v>23</v>
      </c>
      <c r="H278" s="2" t="s">
        <v>449</v>
      </c>
      <c r="I278" s="1">
        <v>35</v>
      </c>
      <c r="J278" s="2" t="s">
        <v>22</v>
      </c>
      <c r="K278" s="3" t="str">
        <f>IF(F278="NA","0000",IF(F278="A04","1000",IF(F278="A03","0700",IF(F278="A02","0500",IF(F278="A01","0200",ERROR)))))</f>
        <v>0000</v>
      </c>
      <c r="L278" s="3" t="str">
        <f t="shared" si="12"/>
        <v>000</v>
      </c>
      <c r="M278" s="4">
        <v>0</v>
      </c>
      <c r="N278" s="3">
        <v>10</v>
      </c>
      <c r="O278" s="3">
        <v>2</v>
      </c>
      <c r="P278" s="1" t="s">
        <v>451</v>
      </c>
      <c r="Q278" s="2" t="s">
        <v>136</v>
      </c>
      <c r="R278" s="5" t="str">
        <f t="shared" si="14"/>
        <v>20180523-Str-Sd-Nylo01-Ndata-M0000-D000-T00000-G10-R02-0067.JPG</v>
      </c>
    </row>
    <row r="279" spans="1:18" x14ac:dyDescent="0.2">
      <c r="A279" s="5" t="s">
        <v>940</v>
      </c>
      <c r="B279" s="5" t="str">
        <f t="shared" si="13"/>
        <v>20180523</v>
      </c>
      <c r="C279" s="5" t="s">
        <v>19</v>
      </c>
      <c r="D279" s="5" t="s">
        <v>448</v>
      </c>
      <c r="E279" s="2" t="s">
        <v>21</v>
      </c>
      <c r="F279" s="2" t="s">
        <v>456</v>
      </c>
      <c r="G279" s="2" t="s">
        <v>31</v>
      </c>
      <c r="H279" s="2" t="s">
        <v>449</v>
      </c>
      <c r="I279" s="1">
        <v>299</v>
      </c>
      <c r="J279" s="2">
        <v>120</v>
      </c>
      <c r="K279" s="3" t="str">
        <f>IF(F279="NA","0000",IF(F279="A04","1000",IF(F279="A03","0700",IF(F279="A02","0500",IF(F279="A01","0200",ERROR)))))</f>
        <v>1000</v>
      </c>
      <c r="L279" s="3" t="str">
        <f t="shared" si="12"/>
        <v>120</v>
      </c>
      <c r="M279" s="4">
        <v>0</v>
      </c>
      <c r="N279" s="3">
        <v>10</v>
      </c>
      <c r="O279" s="3">
        <v>2</v>
      </c>
      <c r="P279" s="1" t="s">
        <v>451</v>
      </c>
      <c r="Q279" s="2" t="s">
        <v>181</v>
      </c>
      <c r="R279" s="5" t="str">
        <f t="shared" si="14"/>
        <v>20180523-Str-Sd-Cott01-Uvpo1-M1000-D120-T00000-G10-R02-0068.JPG</v>
      </c>
    </row>
    <row r="280" spans="1:18" x14ac:dyDescent="0.2">
      <c r="A280" s="5" t="s">
        <v>941</v>
      </c>
      <c r="B280" s="5" t="str">
        <f t="shared" si="13"/>
        <v>20180523</v>
      </c>
      <c r="C280" s="5" t="s">
        <v>19</v>
      </c>
      <c r="D280" s="5" t="s">
        <v>448</v>
      </c>
      <c r="E280" s="2" t="s">
        <v>21</v>
      </c>
      <c r="F280" s="2" t="s">
        <v>456</v>
      </c>
      <c r="G280" s="2" t="s">
        <v>31</v>
      </c>
      <c r="H280" s="2" t="s">
        <v>449</v>
      </c>
      <c r="I280" s="1">
        <v>295</v>
      </c>
      <c r="J280" s="2">
        <v>120</v>
      </c>
      <c r="K280" s="3" t="str">
        <f>IF(F280="NA","0000",IF(F280="A04","1000",IF(F280="A03","0700",IF(F280="A02","0500",IF(F280="A01","0200",ERROR)))))</f>
        <v>1000</v>
      </c>
      <c r="L280" s="3" t="str">
        <f t="shared" si="12"/>
        <v>120</v>
      </c>
      <c r="M280" s="4">
        <v>0</v>
      </c>
      <c r="N280" s="3">
        <v>10</v>
      </c>
      <c r="O280" s="3">
        <v>2</v>
      </c>
      <c r="P280" s="1" t="s">
        <v>451</v>
      </c>
      <c r="Q280" s="2" t="s">
        <v>108</v>
      </c>
      <c r="R280" s="5" t="str">
        <f t="shared" si="14"/>
        <v>20180523-Str-Sd-Cott01-Uvpo1-M1000-D120-T00000-G10-R02-0069.JPG</v>
      </c>
    </row>
    <row r="281" spans="1:18" x14ac:dyDescent="0.2">
      <c r="A281" s="5" t="s">
        <v>942</v>
      </c>
      <c r="B281" s="5" t="str">
        <f t="shared" si="13"/>
        <v>20180523</v>
      </c>
      <c r="C281" s="5" t="s">
        <v>19</v>
      </c>
      <c r="D281" s="5" t="s">
        <v>448</v>
      </c>
      <c r="E281" s="2" t="s">
        <v>58</v>
      </c>
      <c r="F281" s="2" t="s">
        <v>456</v>
      </c>
      <c r="G281" s="2" t="s">
        <v>31</v>
      </c>
      <c r="H281" s="2" t="s">
        <v>449</v>
      </c>
      <c r="I281" s="1">
        <v>64</v>
      </c>
      <c r="J281" s="2">
        <v>120</v>
      </c>
      <c r="K281" s="3" t="str">
        <f>IF(F281="NA","0000",IF(F281="A04","1000",IF(F281="A03","0700",IF(F281="A02","0500",IF(F281="A01","0200",ERROR)))))</f>
        <v>1000</v>
      </c>
      <c r="L281" s="3" t="str">
        <f t="shared" si="12"/>
        <v>120</v>
      </c>
      <c r="M281" s="4">
        <v>0</v>
      </c>
      <c r="N281" s="3">
        <v>10</v>
      </c>
      <c r="O281" s="3">
        <v>2</v>
      </c>
      <c r="P281" s="1" t="s">
        <v>451</v>
      </c>
      <c r="Q281" s="2" t="s">
        <v>159</v>
      </c>
      <c r="R281" s="5" t="str">
        <f t="shared" si="14"/>
        <v>20180523-Str-Sd-Nylo01-Uvpo1-M1000-D120-T00000-G10-R02-0070.JPG</v>
      </c>
    </row>
    <row r="282" spans="1:18" x14ac:dyDescent="0.2">
      <c r="A282" s="5" t="s">
        <v>943</v>
      </c>
      <c r="B282" s="5" t="str">
        <f t="shared" si="13"/>
        <v>20180523</v>
      </c>
      <c r="C282" s="5" t="s">
        <v>19</v>
      </c>
      <c r="D282" s="5" t="s">
        <v>448</v>
      </c>
      <c r="E282" s="2" t="s">
        <v>21</v>
      </c>
      <c r="F282" s="2" t="s">
        <v>22</v>
      </c>
      <c r="G282" s="2" t="s">
        <v>23</v>
      </c>
      <c r="H282" s="2" t="s">
        <v>449</v>
      </c>
      <c r="I282" s="1">
        <v>324</v>
      </c>
      <c r="J282" s="2" t="s">
        <v>22</v>
      </c>
      <c r="K282" s="3" t="str">
        <f>IF(F282="NA","0000",IF(F282="A04","1000",IF(F282="A03","0700",IF(F282="A02","0500",IF(F282="A01","0200",ERROR)))))</f>
        <v>0000</v>
      </c>
      <c r="L282" s="3" t="str">
        <f t="shared" si="12"/>
        <v>000</v>
      </c>
      <c r="M282" s="4">
        <v>0</v>
      </c>
      <c r="N282" s="3">
        <v>10</v>
      </c>
      <c r="O282" s="3">
        <v>3</v>
      </c>
      <c r="P282" s="1" t="s">
        <v>451</v>
      </c>
      <c r="Q282" s="2" t="s">
        <v>189</v>
      </c>
      <c r="R282" s="5" t="str">
        <f t="shared" si="14"/>
        <v>20180523-Str-Sd-Cott01-Ndata-M0000-D000-T00000-G10-R03-0071.JPG</v>
      </c>
    </row>
    <row r="283" spans="1:18" x14ac:dyDescent="0.2">
      <c r="A283" s="5" t="s">
        <v>944</v>
      </c>
      <c r="B283" s="5" t="str">
        <f t="shared" si="13"/>
        <v>20180523</v>
      </c>
      <c r="C283" s="5" t="s">
        <v>19</v>
      </c>
      <c r="D283" s="5" t="s">
        <v>448</v>
      </c>
      <c r="E283" s="2" t="s">
        <v>58</v>
      </c>
      <c r="F283" s="2" t="s">
        <v>22</v>
      </c>
      <c r="G283" s="2" t="s">
        <v>23</v>
      </c>
      <c r="H283" s="2" t="s">
        <v>449</v>
      </c>
      <c r="I283" s="1">
        <v>45</v>
      </c>
      <c r="J283" s="2" t="s">
        <v>22</v>
      </c>
      <c r="K283" s="3" t="str">
        <f>IF(F283="NA","0000",IF(F283="A04","1000",IF(F283="A03","0700",IF(F283="A02","0500",IF(F283="A01","0200",ERROR)))))</f>
        <v>0000</v>
      </c>
      <c r="L283" s="3" t="str">
        <f t="shared" si="12"/>
        <v>000</v>
      </c>
      <c r="M283" s="4">
        <v>0</v>
      </c>
      <c r="N283" s="3">
        <v>10</v>
      </c>
      <c r="O283" s="3">
        <v>3</v>
      </c>
      <c r="P283" s="1" t="s">
        <v>451</v>
      </c>
      <c r="Q283" s="2" t="s">
        <v>191</v>
      </c>
      <c r="R283" s="5" t="str">
        <f t="shared" si="14"/>
        <v>20180523-Str-Sd-Nylo01-Ndata-M0000-D000-T00000-G10-R03-0072.JPG</v>
      </c>
    </row>
    <row r="284" spans="1:18" x14ac:dyDescent="0.2">
      <c r="A284" s="5" t="s">
        <v>945</v>
      </c>
      <c r="B284" s="5" t="str">
        <f t="shared" si="13"/>
        <v>20180523</v>
      </c>
      <c r="C284" s="5" t="s">
        <v>19</v>
      </c>
      <c r="D284" s="5" t="s">
        <v>448</v>
      </c>
      <c r="E284" s="2" t="s">
        <v>21</v>
      </c>
      <c r="F284" s="2" t="s">
        <v>456</v>
      </c>
      <c r="G284" s="2" t="s">
        <v>31</v>
      </c>
      <c r="H284" s="2" t="s">
        <v>449</v>
      </c>
      <c r="I284" s="1">
        <v>340</v>
      </c>
      <c r="J284" s="2">
        <v>120</v>
      </c>
      <c r="K284" s="3" t="str">
        <f>IF(F284="NA","0000",IF(F284="A04","1000",IF(F284="A03","0700",IF(F284="A02","0500",IF(F284="A01","0200",ERROR)))))</f>
        <v>1000</v>
      </c>
      <c r="L284" s="3" t="str">
        <f t="shared" si="12"/>
        <v>120</v>
      </c>
      <c r="M284" s="4">
        <v>0</v>
      </c>
      <c r="N284" s="3">
        <v>10</v>
      </c>
      <c r="O284" s="3">
        <v>3</v>
      </c>
      <c r="P284" s="1" t="s">
        <v>451</v>
      </c>
      <c r="Q284" s="2" t="s">
        <v>193</v>
      </c>
      <c r="R284" s="5" t="str">
        <f t="shared" si="14"/>
        <v>20180523-Str-Sd-Cott01-Uvpo1-M1000-D120-T00000-G10-R03-0073.JPG</v>
      </c>
    </row>
    <row r="285" spans="1:18" x14ac:dyDescent="0.2">
      <c r="A285" s="5" t="s">
        <v>946</v>
      </c>
      <c r="B285" s="5" t="str">
        <f t="shared" si="13"/>
        <v>20180523</v>
      </c>
      <c r="C285" s="5" t="s">
        <v>19</v>
      </c>
      <c r="D285" s="5" t="s">
        <v>448</v>
      </c>
      <c r="E285" s="2" t="s">
        <v>21</v>
      </c>
      <c r="F285" s="2" t="s">
        <v>456</v>
      </c>
      <c r="G285" s="2" t="s">
        <v>31</v>
      </c>
      <c r="H285" s="2" t="s">
        <v>449</v>
      </c>
      <c r="I285" s="1">
        <v>360</v>
      </c>
      <c r="J285" s="2">
        <v>120</v>
      </c>
      <c r="K285" s="3" t="str">
        <f>IF(F285="NA","0000",IF(F285="A04","1000",IF(F285="A03","0700",IF(F285="A02","0500",IF(F285="A01","0200",ERROR)))))</f>
        <v>1000</v>
      </c>
      <c r="L285" s="3" t="str">
        <f t="shared" si="12"/>
        <v>120</v>
      </c>
      <c r="M285" s="4">
        <v>0</v>
      </c>
      <c r="N285" s="3">
        <v>10</v>
      </c>
      <c r="O285" s="3">
        <v>3</v>
      </c>
      <c r="P285" s="1" t="s">
        <v>451</v>
      </c>
      <c r="Q285" s="2" t="s">
        <v>195</v>
      </c>
      <c r="R285" s="5" t="str">
        <f t="shared" si="14"/>
        <v>20180523-Str-Sd-Cott01-Uvpo1-M1000-D120-T00000-G10-R03-0074.JPG</v>
      </c>
    </row>
    <row r="286" spans="1:18" x14ac:dyDescent="0.2">
      <c r="A286" s="5" t="s">
        <v>947</v>
      </c>
      <c r="B286" s="5" t="str">
        <f t="shared" si="13"/>
        <v>20180523</v>
      </c>
      <c r="C286" s="5" t="s">
        <v>19</v>
      </c>
      <c r="D286" s="5" t="s">
        <v>448</v>
      </c>
      <c r="E286" s="2" t="s">
        <v>58</v>
      </c>
      <c r="F286" s="2" t="s">
        <v>456</v>
      </c>
      <c r="G286" s="2" t="s">
        <v>31</v>
      </c>
      <c r="H286" s="2" t="s">
        <v>449</v>
      </c>
      <c r="I286" s="1">
        <v>38</v>
      </c>
      <c r="J286" s="2">
        <v>120</v>
      </c>
      <c r="K286" s="3" t="str">
        <f>IF(F286="NA","0000",IF(F286="A04","1000",IF(F286="A03","0700",IF(F286="A02","0500",IF(F286="A01","0200",ERROR)))))</f>
        <v>1000</v>
      </c>
      <c r="L286" s="3" t="str">
        <f t="shared" si="12"/>
        <v>120</v>
      </c>
      <c r="M286" s="4">
        <v>0</v>
      </c>
      <c r="N286" s="3">
        <v>10</v>
      </c>
      <c r="O286" s="3">
        <v>3</v>
      </c>
      <c r="P286" s="1" t="s">
        <v>451</v>
      </c>
      <c r="Q286" s="2" t="s">
        <v>197</v>
      </c>
      <c r="R286" s="5" t="str">
        <f t="shared" si="14"/>
        <v>20180523-Str-Sd-Nylo01-Uvpo1-M1000-D120-T00000-G10-R03-0075.JPG</v>
      </c>
    </row>
    <row r="287" spans="1:18" x14ac:dyDescent="0.2">
      <c r="A287" s="5" t="s">
        <v>948</v>
      </c>
      <c r="B287" s="5" t="str">
        <f t="shared" si="13"/>
        <v>20180523</v>
      </c>
      <c r="C287" s="5" t="s">
        <v>19</v>
      </c>
      <c r="D287" s="5" t="s">
        <v>448</v>
      </c>
      <c r="E287" s="2" t="s">
        <v>21</v>
      </c>
      <c r="F287" s="2" t="s">
        <v>22</v>
      </c>
      <c r="G287" s="2" t="s">
        <v>23</v>
      </c>
      <c r="H287" s="2" t="s">
        <v>449</v>
      </c>
      <c r="I287" s="1">
        <v>186</v>
      </c>
      <c r="J287" s="2" t="s">
        <v>22</v>
      </c>
      <c r="K287" s="3" t="str">
        <f>IF(F287="NA","0000",IF(F287="A04","1000",IF(F287="A03","0700",IF(F287="A02","0500",IF(F287="A01","0200",ERROR)))))</f>
        <v>0000</v>
      </c>
      <c r="L287" s="3" t="str">
        <f t="shared" si="12"/>
        <v>000</v>
      </c>
      <c r="M287" s="4">
        <v>0</v>
      </c>
      <c r="N287" s="3">
        <v>10</v>
      </c>
      <c r="O287" s="3">
        <v>4</v>
      </c>
      <c r="P287" s="1" t="s">
        <v>451</v>
      </c>
      <c r="Q287" s="2" t="s">
        <v>199</v>
      </c>
      <c r="R287" s="5" t="str">
        <f t="shared" si="14"/>
        <v>20180523-Str-Sd-Cott01-Ndata-M0000-D000-T00000-G10-R04-0076.JPG</v>
      </c>
    </row>
    <row r="288" spans="1:18" x14ac:dyDescent="0.2">
      <c r="A288" s="5" t="s">
        <v>949</v>
      </c>
      <c r="B288" s="5" t="str">
        <f t="shared" si="13"/>
        <v>20180523</v>
      </c>
      <c r="C288" s="5" t="s">
        <v>19</v>
      </c>
      <c r="D288" s="5" t="s">
        <v>448</v>
      </c>
      <c r="E288" s="2" t="s">
        <v>58</v>
      </c>
      <c r="F288" s="2" t="s">
        <v>22</v>
      </c>
      <c r="G288" s="2" t="s">
        <v>23</v>
      </c>
      <c r="H288" s="2" t="s">
        <v>449</v>
      </c>
      <c r="I288" s="1">
        <v>48</v>
      </c>
      <c r="J288" s="2" t="s">
        <v>22</v>
      </c>
      <c r="K288" s="3" t="str">
        <f>IF(F288="NA","0000",IF(F288="A04","1000",IF(F288="A03","0700",IF(F288="A02","0500",IF(F288="A01","0200",ERROR)))))</f>
        <v>0000</v>
      </c>
      <c r="L288" s="3" t="str">
        <f t="shared" si="12"/>
        <v>000</v>
      </c>
      <c r="M288" s="4">
        <v>0</v>
      </c>
      <c r="N288" s="3">
        <v>10</v>
      </c>
      <c r="O288" s="3">
        <v>4</v>
      </c>
      <c r="P288" s="1" t="s">
        <v>451</v>
      </c>
      <c r="Q288" s="2" t="s">
        <v>201</v>
      </c>
      <c r="R288" s="5" t="str">
        <f t="shared" si="14"/>
        <v>20180523-Str-Sd-Nylo01-Ndata-M0000-D000-T00000-G10-R04-0077.JPG</v>
      </c>
    </row>
    <row r="289" spans="1:18" x14ac:dyDescent="0.2">
      <c r="A289" s="5" t="s">
        <v>950</v>
      </c>
      <c r="B289" s="5" t="str">
        <f t="shared" si="13"/>
        <v>20180523</v>
      </c>
      <c r="C289" s="5" t="s">
        <v>19</v>
      </c>
      <c r="D289" s="5" t="s">
        <v>448</v>
      </c>
      <c r="E289" s="2" t="s">
        <v>21</v>
      </c>
      <c r="F289" s="2" t="s">
        <v>456</v>
      </c>
      <c r="G289" s="2" t="s">
        <v>31</v>
      </c>
      <c r="H289" s="2" t="s">
        <v>449</v>
      </c>
      <c r="I289" s="1">
        <v>219</v>
      </c>
      <c r="J289" s="2">
        <v>120</v>
      </c>
      <c r="K289" s="3" t="str">
        <f>IF(F289="NA","0000",IF(F289="A04","1000",IF(F289="A03","0700",IF(F289="A02","0500",IF(F289="A01","0200",ERROR)))))</f>
        <v>1000</v>
      </c>
      <c r="L289" s="3" t="str">
        <f t="shared" si="12"/>
        <v>120</v>
      </c>
      <c r="M289" s="4">
        <v>0</v>
      </c>
      <c r="N289" s="3">
        <v>10</v>
      </c>
      <c r="O289" s="3">
        <v>4</v>
      </c>
      <c r="P289" s="1" t="s">
        <v>451</v>
      </c>
      <c r="Q289" s="2" t="s">
        <v>203</v>
      </c>
      <c r="R289" s="5" t="str">
        <f t="shared" si="14"/>
        <v>20180523-Str-Sd-Cott01-Uvpo1-M1000-D120-T00000-G10-R04-0078.JPG</v>
      </c>
    </row>
    <row r="290" spans="1:18" x14ac:dyDescent="0.2">
      <c r="A290" s="5" t="s">
        <v>951</v>
      </c>
      <c r="B290" s="5" t="str">
        <f t="shared" si="13"/>
        <v>20180523</v>
      </c>
      <c r="C290" s="5" t="s">
        <v>19</v>
      </c>
      <c r="D290" s="5" t="s">
        <v>448</v>
      </c>
      <c r="E290" s="2" t="s">
        <v>21</v>
      </c>
      <c r="F290" s="2" t="s">
        <v>456</v>
      </c>
      <c r="G290" s="2" t="s">
        <v>31</v>
      </c>
      <c r="H290" s="2" t="s">
        <v>449</v>
      </c>
      <c r="I290" s="1">
        <v>208</v>
      </c>
      <c r="J290" s="2">
        <v>120</v>
      </c>
      <c r="K290" s="3" t="str">
        <f>IF(F290="NA","0000",IF(F290="A04","1000",IF(F290="A03","0700",IF(F290="A02","0500",IF(F290="A01","0200",ERROR)))))</f>
        <v>1000</v>
      </c>
      <c r="L290" s="3" t="str">
        <f t="shared" si="12"/>
        <v>120</v>
      </c>
      <c r="M290" s="4">
        <v>0</v>
      </c>
      <c r="N290" s="3">
        <v>10</v>
      </c>
      <c r="O290" s="3">
        <v>4</v>
      </c>
      <c r="P290" s="1" t="s">
        <v>451</v>
      </c>
      <c r="Q290" s="2" t="s">
        <v>218</v>
      </c>
      <c r="R290" s="5" t="str">
        <f t="shared" si="14"/>
        <v>20180523-Str-Sd-Cott01-Uvpo1-M1000-D120-T00000-G10-R04-0079.JPG</v>
      </c>
    </row>
    <row r="291" spans="1:18" x14ac:dyDescent="0.2">
      <c r="A291" s="5" t="s">
        <v>952</v>
      </c>
      <c r="B291" s="5" t="str">
        <f t="shared" si="13"/>
        <v>20180523</v>
      </c>
      <c r="C291" s="5" t="s">
        <v>19</v>
      </c>
      <c r="D291" s="5" t="s">
        <v>448</v>
      </c>
      <c r="E291" s="2" t="s">
        <v>58</v>
      </c>
      <c r="F291" s="2" t="s">
        <v>456</v>
      </c>
      <c r="G291" s="2" t="s">
        <v>31</v>
      </c>
      <c r="H291" s="2" t="s">
        <v>449</v>
      </c>
      <c r="I291" s="1">
        <v>61</v>
      </c>
      <c r="J291" s="2">
        <v>120</v>
      </c>
      <c r="K291" s="3" t="str">
        <f>IF(F291="NA","0000",IF(F291="A04","1000",IF(F291="A03","0700",IF(F291="A02","0500",IF(F291="A01","0200",ERROR)))))</f>
        <v>1000</v>
      </c>
      <c r="L291" s="3" t="str">
        <f t="shared" si="12"/>
        <v>120</v>
      </c>
      <c r="M291" s="4">
        <v>0</v>
      </c>
      <c r="N291" s="3">
        <v>10</v>
      </c>
      <c r="O291" s="3">
        <v>4</v>
      </c>
      <c r="P291" s="1" t="s">
        <v>451</v>
      </c>
      <c r="Q291" s="2" t="s">
        <v>220</v>
      </c>
      <c r="R291" s="5" t="str">
        <f t="shared" si="14"/>
        <v>20180523-Str-Sd-Nylo01-Uvpo1-M1000-D120-T00000-G10-R04-0080.JPG</v>
      </c>
    </row>
    <row r="292" spans="1:18" x14ac:dyDescent="0.2">
      <c r="A292" s="5" t="s">
        <v>953</v>
      </c>
      <c r="B292" s="5" t="str">
        <f t="shared" si="13"/>
        <v>20180523</v>
      </c>
      <c r="C292" s="5" t="s">
        <v>19</v>
      </c>
      <c r="D292" s="5" t="s">
        <v>448</v>
      </c>
      <c r="E292" s="2" t="s">
        <v>21</v>
      </c>
      <c r="F292" s="2" t="s">
        <v>22</v>
      </c>
      <c r="G292" s="2" t="s">
        <v>23</v>
      </c>
      <c r="H292" s="2" t="s">
        <v>449</v>
      </c>
      <c r="I292" s="1">
        <v>208</v>
      </c>
      <c r="J292" s="2" t="s">
        <v>22</v>
      </c>
      <c r="K292" s="3" t="str">
        <f>IF(F292="NA","0000",IF(F292="A04","1000",IF(F292="A03","0700",IF(F292="A02","0500",IF(F292="A01","0200",ERROR)))))</f>
        <v>0000</v>
      </c>
      <c r="L292" s="3" t="str">
        <f t="shared" si="12"/>
        <v>000</v>
      </c>
      <c r="M292" s="4">
        <v>0</v>
      </c>
      <c r="N292" s="3">
        <v>10</v>
      </c>
      <c r="O292" s="3">
        <v>5</v>
      </c>
      <c r="P292" s="1" t="s">
        <v>451</v>
      </c>
      <c r="Q292" s="2" t="s">
        <v>222</v>
      </c>
      <c r="R292" s="5" t="str">
        <f t="shared" si="14"/>
        <v>20180523-Str-Sd-Cott01-Ndata-M0000-D000-T00000-G10-R05-0081.JPG</v>
      </c>
    </row>
    <row r="293" spans="1:18" x14ac:dyDescent="0.2">
      <c r="A293" s="5" t="s">
        <v>954</v>
      </c>
      <c r="B293" s="5" t="str">
        <f t="shared" si="13"/>
        <v>20180523</v>
      </c>
      <c r="C293" s="5" t="s">
        <v>19</v>
      </c>
      <c r="D293" s="5" t="s">
        <v>448</v>
      </c>
      <c r="E293" s="2" t="s">
        <v>58</v>
      </c>
      <c r="F293" s="2" t="s">
        <v>22</v>
      </c>
      <c r="G293" s="2" t="s">
        <v>23</v>
      </c>
      <c r="H293" s="2" t="s">
        <v>449</v>
      </c>
      <c r="I293" s="1">
        <v>117</v>
      </c>
      <c r="J293" s="2" t="s">
        <v>22</v>
      </c>
      <c r="K293" s="3" t="str">
        <f>IF(F293="NA","0000",IF(F293="A04","1000",IF(F293="A03","0700",IF(F293="A02","0500",IF(F293="A01","0200",ERROR)))))</f>
        <v>0000</v>
      </c>
      <c r="L293" s="3" t="str">
        <f t="shared" si="12"/>
        <v>000</v>
      </c>
      <c r="M293" s="4">
        <v>0</v>
      </c>
      <c r="N293" s="3">
        <v>10</v>
      </c>
      <c r="O293" s="3">
        <v>5</v>
      </c>
      <c r="P293" s="1" t="s">
        <v>451</v>
      </c>
      <c r="Q293" s="2" t="s">
        <v>224</v>
      </c>
      <c r="R293" s="5" t="str">
        <f t="shared" si="14"/>
        <v>20180523-Str-Sd-Nylo01-Ndata-M0000-D000-T00000-G10-R05-0082.JPG</v>
      </c>
    </row>
    <row r="294" spans="1:18" x14ac:dyDescent="0.2">
      <c r="A294" s="5" t="s">
        <v>955</v>
      </c>
      <c r="B294" s="5" t="str">
        <f t="shared" si="13"/>
        <v>20180523</v>
      </c>
      <c r="C294" s="5" t="s">
        <v>19</v>
      </c>
      <c r="D294" s="5" t="s">
        <v>448</v>
      </c>
      <c r="E294" s="2" t="s">
        <v>21</v>
      </c>
      <c r="F294" s="2" t="s">
        <v>456</v>
      </c>
      <c r="G294" s="2" t="s">
        <v>31</v>
      </c>
      <c r="H294" s="2" t="s">
        <v>449</v>
      </c>
      <c r="I294" s="1">
        <v>476</v>
      </c>
      <c r="J294" s="2">
        <v>120</v>
      </c>
      <c r="K294" s="3" t="str">
        <f>IF(F294="NA","0000",IF(F294="A04","1000",IF(F294="A03","0700",IF(F294="A02","0500",IF(F294="A01","0200",ERROR)))))</f>
        <v>1000</v>
      </c>
      <c r="L294" s="3" t="str">
        <f t="shared" si="12"/>
        <v>120</v>
      </c>
      <c r="M294" s="4">
        <v>0</v>
      </c>
      <c r="N294" s="3">
        <v>10</v>
      </c>
      <c r="O294" s="3">
        <v>5</v>
      </c>
      <c r="P294" s="1" t="s">
        <v>451</v>
      </c>
      <c r="Q294" s="2" t="s">
        <v>226</v>
      </c>
      <c r="R294" s="5" t="str">
        <f t="shared" si="14"/>
        <v>20180523-Str-Sd-Cott01-Uvpo1-M1000-D120-T00000-G10-R05-0083.JPG</v>
      </c>
    </row>
    <row r="295" spans="1:18" x14ac:dyDescent="0.2">
      <c r="A295" s="5" t="s">
        <v>956</v>
      </c>
      <c r="B295" s="5" t="str">
        <f t="shared" si="13"/>
        <v>20180523</v>
      </c>
      <c r="C295" s="5" t="s">
        <v>19</v>
      </c>
      <c r="D295" s="5" t="s">
        <v>448</v>
      </c>
      <c r="E295" s="2" t="s">
        <v>21</v>
      </c>
      <c r="F295" s="2" t="s">
        <v>456</v>
      </c>
      <c r="G295" s="2" t="s">
        <v>31</v>
      </c>
      <c r="H295" s="2" t="s">
        <v>449</v>
      </c>
      <c r="I295" s="1">
        <v>468</v>
      </c>
      <c r="J295" s="2">
        <v>120</v>
      </c>
      <c r="K295" s="3" t="str">
        <f>IF(F295="NA","0000",IF(F295="A04","1000",IF(F295="A03","0700",IF(F295="A02","0500",IF(F295="A01","0200",ERROR)))))</f>
        <v>1000</v>
      </c>
      <c r="L295" s="3" t="str">
        <f t="shared" si="12"/>
        <v>120</v>
      </c>
      <c r="M295" s="4">
        <v>0</v>
      </c>
      <c r="N295" s="3">
        <v>10</v>
      </c>
      <c r="O295" s="3">
        <v>5</v>
      </c>
      <c r="P295" s="1" t="s">
        <v>451</v>
      </c>
      <c r="Q295" s="2" t="s">
        <v>228</v>
      </c>
      <c r="R295" s="5" t="str">
        <f t="shared" si="14"/>
        <v>20180523-Str-Sd-Cott01-Uvpo1-M1000-D120-T00000-G10-R05-0084.JPG</v>
      </c>
    </row>
    <row r="296" spans="1:18" x14ac:dyDescent="0.2">
      <c r="A296" s="5" t="s">
        <v>957</v>
      </c>
      <c r="B296" s="5" t="str">
        <f t="shared" si="13"/>
        <v>20180523</v>
      </c>
      <c r="C296" s="5" t="s">
        <v>19</v>
      </c>
      <c r="D296" s="5" t="s">
        <v>448</v>
      </c>
      <c r="E296" s="2" t="s">
        <v>58</v>
      </c>
      <c r="F296" s="2" t="s">
        <v>456</v>
      </c>
      <c r="G296" s="2" t="s">
        <v>31</v>
      </c>
      <c r="H296" s="2" t="s">
        <v>449</v>
      </c>
      <c r="I296" s="1">
        <v>198</v>
      </c>
      <c r="J296" s="2">
        <v>120</v>
      </c>
      <c r="K296" s="3" t="str">
        <f>IF(F296="NA","0000",IF(F296="A04","1000",IF(F296="A03","0700",IF(F296="A02","0500",IF(F296="A01","0200",ERROR)))))</f>
        <v>1000</v>
      </c>
      <c r="L296" s="3" t="str">
        <f t="shared" si="12"/>
        <v>120</v>
      </c>
      <c r="M296" s="4">
        <v>0</v>
      </c>
      <c r="N296" s="3">
        <v>10</v>
      </c>
      <c r="O296" s="3">
        <v>5</v>
      </c>
      <c r="P296" s="1" t="s">
        <v>451</v>
      </c>
      <c r="Q296" s="2" t="s">
        <v>230</v>
      </c>
      <c r="R296" s="5" t="str">
        <f t="shared" si="14"/>
        <v>20180523-Str-Sd-Nylo01-Uvpo1-M1000-D120-T00000-G10-R05-0085.JPG</v>
      </c>
    </row>
    <row r="297" spans="1:18" x14ac:dyDescent="0.2">
      <c r="A297" s="5" t="s">
        <v>958</v>
      </c>
      <c r="B297" s="5" t="str">
        <f t="shared" si="13"/>
        <v>20180523</v>
      </c>
      <c r="C297" s="5" t="s">
        <v>19</v>
      </c>
      <c r="D297" s="5" t="s">
        <v>448</v>
      </c>
      <c r="E297" s="2" t="s">
        <v>21</v>
      </c>
      <c r="F297" s="2" t="s">
        <v>22</v>
      </c>
      <c r="G297" s="2" t="s">
        <v>23</v>
      </c>
      <c r="H297" s="2" t="s">
        <v>449</v>
      </c>
      <c r="I297" s="1">
        <v>198</v>
      </c>
      <c r="J297" s="2" t="s">
        <v>22</v>
      </c>
      <c r="K297" s="3" t="str">
        <f>IF(F297="NA","0000",IF(F297="A04","1000",IF(F297="A03","0700",IF(F297="A02","0500",IF(F297="A01","0200",ERROR)))))</f>
        <v>0000</v>
      </c>
      <c r="L297" s="3" t="str">
        <f t="shared" si="12"/>
        <v>000</v>
      </c>
      <c r="M297" s="4">
        <v>0</v>
      </c>
      <c r="N297" s="3">
        <v>10</v>
      </c>
      <c r="O297" s="3">
        <v>6</v>
      </c>
      <c r="P297" s="1" t="s">
        <v>451</v>
      </c>
      <c r="Q297" s="2" t="s">
        <v>232</v>
      </c>
      <c r="R297" s="5" t="str">
        <f t="shared" si="14"/>
        <v>20180523-Str-Sd-Cott01-Ndata-M0000-D000-T00000-G10-R06-0086.JPG</v>
      </c>
    </row>
    <row r="298" spans="1:18" x14ac:dyDescent="0.2">
      <c r="A298" s="5" t="s">
        <v>959</v>
      </c>
      <c r="B298" s="5" t="str">
        <f t="shared" si="13"/>
        <v>20180523</v>
      </c>
      <c r="C298" s="5" t="s">
        <v>19</v>
      </c>
      <c r="D298" s="5" t="s">
        <v>448</v>
      </c>
      <c r="E298" s="2" t="s">
        <v>58</v>
      </c>
      <c r="F298" s="2" t="s">
        <v>22</v>
      </c>
      <c r="G298" s="2" t="s">
        <v>23</v>
      </c>
      <c r="H298" s="2" t="s">
        <v>449</v>
      </c>
      <c r="I298" s="1">
        <v>65</v>
      </c>
      <c r="J298" s="2" t="s">
        <v>22</v>
      </c>
      <c r="K298" s="3" t="str">
        <f>IF(F298="NA","0000",IF(F298="A04","1000",IF(F298="A03","0700",IF(F298="A02","0500",IF(F298="A01","0200",ERROR)))))</f>
        <v>0000</v>
      </c>
      <c r="L298" s="3" t="str">
        <f t="shared" si="12"/>
        <v>000</v>
      </c>
      <c r="M298" s="4">
        <v>0</v>
      </c>
      <c r="N298" s="3">
        <v>10</v>
      </c>
      <c r="O298" s="3">
        <v>6</v>
      </c>
      <c r="P298" s="1" t="s">
        <v>451</v>
      </c>
      <c r="Q298" s="2" t="s">
        <v>240</v>
      </c>
      <c r="R298" s="5" t="str">
        <f t="shared" si="14"/>
        <v>20180523-Str-Sd-Nylo01-Ndata-M0000-D000-T00000-G10-R06-0087.JPG</v>
      </c>
    </row>
    <row r="299" spans="1:18" x14ac:dyDescent="0.2">
      <c r="A299" s="5" t="s">
        <v>960</v>
      </c>
      <c r="B299" s="5" t="str">
        <f t="shared" si="13"/>
        <v>20180523</v>
      </c>
      <c r="C299" s="5" t="s">
        <v>19</v>
      </c>
      <c r="D299" s="5" t="s">
        <v>448</v>
      </c>
      <c r="E299" s="2" t="s">
        <v>21</v>
      </c>
      <c r="F299" s="2" t="s">
        <v>456</v>
      </c>
      <c r="G299" s="2" t="s">
        <v>31</v>
      </c>
      <c r="H299" s="2" t="s">
        <v>449</v>
      </c>
      <c r="I299" s="1">
        <v>473</v>
      </c>
      <c r="J299" s="2">
        <v>120</v>
      </c>
      <c r="K299" s="3" t="str">
        <f>IF(F299="NA","0000",IF(F299="A04","1000",IF(F299="A03","0700",IF(F299="A02","0500",IF(F299="A01","0200",ERROR)))))</f>
        <v>1000</v>
      </c>
      <c r="L299" s="3" t="str">
        <f t="shared" si="12"/>
        <v>120</v>
      </c>
      <c r="M299" s="4">
        <v>0</v>
      </c>
      <c r="N299" s="3">
        <v>10</v>
      </c>
      <c r="O299" s="3">
        <v>6</v>
      </c>
      <c r="P299" s="1" t="s">
        <v>451</v>
      </c>
      <c r="Q299" s="2" t="s">
        <v>242</v>
      </c>
      <c r="R299" s="5" t="str">
        <f t="shared" si="14"/>
        <v>20180523-Str-Sd-Cott01-Uvpo1-M1000-D120-T00000-G10-R06-0088.JPG</v>
      </c>
    </row>
    <row r="300" spans="1:18" x14ac:dyDescent="0.2">
      <c r="A300" s="5" t="s">
        <v>961</v>
      </c>
      <c r="B300" s="5" t="str">
        <f t="shared" si="13"/>
        <v>20180523</v>
      </c>
      <c r="C300" s="5" t="s">
        <v>19</v>
      </c>
      <c r="D300" s="5" t="s">
        <v>448</v>
      </c>
      <c r="E300" s="2" t="s">
        <v>21</v>
      </c>
      <c r="F300" s="2" t="s">
        <v>456</v>
      </c>
      <c r="G300" s="2" t="s">
        <v>31</v>
      </c>
      <c r="H300" s="2" t="s">
        <v>449</v>
      </c>
      <c r="I300" s="1">
        <v>302</v>
      </c>
      <c r="J300" s="2">
        <v>120</v>
      </c>
      <c r="K300" s="3" t="str">
        <f>IF(F300="NA","0000",IF(F300="A04","1000",IF(F300="A03","0700",IF(F300="A02","0500",IF(F300="A01","0200",ERROR)))))</f>
        <v>1000</v>
      </c>
      <c r="L300" s="3" t="str">
        <f t="shared" si="12"/>
        <v>120</v>
      </c>
      <c r="M300" s="4">
        <v>0</v>
      </c>
      <c r="N300" s="3">
        <v>10</v>
      </c>
      <c r="O300" s="3">
        <v>6</v>
      </c>
      <c r="P300" s="1" t="s">
        <v>451</v>
      </c>
      <c r="Q300" s="2" t="s">
        <v>244</v>
      </c>
      <c r="R300" s="5" t="str">
        <f t="shared" si="14"/>
        <v>20180523-Str-Sd-Cott01-Uvpo1-M1000-D120-T00000-G10-R06-0089.JPG</v>
      </c>
    </row>
    <row r="301" spans="1:18" x14ac:dyDescent="0.2">
      <c r="A301" s="5" t="s">
        <v>962</v>
      </c>
      <c r="B301" s="5" t="str">
        <f t="shared" si="13"/>
        <v>20180523</v>
      </c>
      <c r="C301" s="5" t="s">
        <v>19</v>
      </c>
      <c r="D301" s="5" t="s">
        <v>448</v>
      </c>
      <c r="E301" s="2" t="s">
        <v>58</v>
      </c>
      <c r="F301" s="2" t="s">
        <v>456</v>
      </c>
      <c r="G301" s="2" t="s">
        <v>31</v>
      </c>
      <c r="H301" s="2" t="s">
        <v>449</v>
      </c>
      <c r="I301" s="1">
        <v>289</v>
      </c>
      <c r="J301" s="2">
        <v>120</v>
      </c>
      <c r="K301" s="3" t="str">
        <f>IF(F301="NA","0000",IF(F301="A04","1000",IF(F301="A03","0700",IF(F301="A02","0500",IF(F301="A01","0200",ERROR)))))</f>
        <v>1000</v>
      </c>
      <c r="L301" s="3" t="str">
        <f t="shared" si="12"/>
        <v>120</v>
      </c>
      <c r="M301" s="4">
        <v>0</v>
      </c>
      <c r="N301" s="3">
        <v>10</v>
      </c>
      <c r="O301" s="3">
        <v>6</v>
      </c>
      <c r="P301" s="1" t="s">
        <v>451</v>
      </c>
      <c r="Q301" s="2" t="s">
        <v>246</v>
      </c>
      <c r="R301" s="5" t="str">
        <f t="shared" si="14"/>
        <v>20180523-Str-Sd-Nylo01-Uvpo1-M1000-D120-T00000-G10-R06-0090.JPG</v>
      </c>
    </row>
    <row r="302" spans="1:18" x14ac:dyDescent="0.2">
      <c r="A302" s="5" t="s">
        <v>963</v>
      </c>
      <c r="B302" s="5" t="str">
        <f t="shared" si="13"/>
        <v>20180607</v>
      </c>
      <c r="C302" s="5" t="s">
        <v>19</v>
      </c>
      <c r="D302" s="5" t="s">
        <v>448</v>
      </c>
      <c r="E302" s="2" t="s">
        <v>21</v>
      </c>
      <c r="F302" s="2" t="s">
        <v>22</v>
      </c>
      <c r="G302" s="2" t="s">
        <v>23</v>
      </c>
      <c r="H302" s="2" t="s">
        <v>449</v>
      </c>
      <c r="I302" s="1">
        <v>175</v>
      </c>
      <c r="J302" s="2" t="s">
        <v>22</v>
      </c>
      <c r="K302" s="3" t="str">
        <f>IF(F302="NA","0000",IF(F302="A04","1000",IF(F302="A03","0700",IF(F302="A02","0500",IF(F302="A01","0200",ERROR)))))</f>
        <v>0000</v>
      </c>
      <c r="L302" s="3" t="str">
        <f t="shared" si="12"/>
        <v>000</v>
      </c>
      <c r="M302" s="4">
        <v>0</v>
      </c>
      <c r="N302" s="3">
        <v>11</v>
      </c>
      <c r="O302" s="3">
        <v>1</v>
      </c>
      <c r="P302" s="1" t="s">
        <v>451</v>
      </c>
      <c r="Q302" s="2" t="s">
        <v>248</v>
      </c>
      <c r="R302" s="5" t="str">
        <f t="shared" si="14"/>
        <v>20180607-Str-Sd-Cott01-Ndata-M0000-D000-T00000-G11-R01-0091.JPG</v>
      </c>
    </row>
    <row r="303" spans="1:18" x14ac:dyDescent="0.2">
      <c r="A303" s="5" t="s">
        <v>964</v>
      </c>
      <c r="B303" s="5" t="str">
        <f t="shared" si="13"/>
        <v>20180607</v>
      </c>
      <c r="C303" s="5" t="s">
        <v>19</v>
      </c>
      <c r="D303" s="5" t="s">
        <v>448</v>
      </c>
      <c r="E303" s="2" t="s">
        <v>58</v>
      </c>
      <c r="F303" s="2" t="s">
        <v>22</v>
      </c>
      <c r="G303" s="2" t="s">
        <v>23</v>
      </c>
      <c r="H303" s="2" t="s">
        <v>449</v>
      </c>
      <c r="I303" s="1">
        <v>56</v>
      </c>
      <c r="J303" s="2" t="s">
        <v>22</v>
      </c>
      <c r="K303" s="3" t="str">
        <f>IF(F303="NA","0000",IF(F303="A04","1000",IF(F303="A03","0700",IF(F303="A02","0500",IF(F303="A01","0200",ERROR)))))</f>
        <v>0000</v>
      </c>
      <c r="L303" s="3" t="str">
        <f t="shared" si="12"/>
        <v>000</v>
      </c>
      <c r="M303" s="4">
        <v>0</v>
      </c>
      <c r="N303" s="3">
        <v>11</v>
      </c>
      <c r="O303" s="3">
        <v>1</v>
      </c>
      <c r="P303" s="1" t="s">
        <v>451</v>
      </c>
      <c r="Q303" s="2" t="s">
        <v>250</v>
      </c>
      <c r="R303" s="5" t="str">
        <f t="shared" si="14"/>
        <v>20180607-Str-Sd-Nylo01-Ndata-M0000-D000-T00000-G11-R01-0092.JPG</v>
      </c>
    </row>
    <row r="304" spans="1:18" x14ac:dyDescent="0.2">
      <c r="A304" s="5" t="s">
        <v>965</v>
      </c>
      <c r="B304" s="5" t="str">
        <f t="shared" si="13"/>
        <v>20180607</v>
      </c>
      <c r="C304" s="5" t="s">
        <v>19</v>
      </c>
      <c r="D304" s="5" t="s">
        <v>448</v>
      </c>
      <c r="E304" s="2" t="s">
        <v>21</v>
      </c>
      <c r="F304" s="2" t="s">
        <v>456</v>
      </c>
      <c r="G304" s="2" t="s">
        <v>31</v>
      </c>
      <c r="H304" s="2" t="s">
        <v>449</v>
      </c>
      <c r="I304" s="1">
        <v>291</v>
      </c>
      <c r="J304" s="2">
        <v>240</v>
      </c>
      <c r="K304" s="3" t="str">
        <f>IF(F304="NA","0000",IF(F304="A04","1000",IF(F304="A03","0700",IF(F304="A02","0500",IF(F304="A01","0200",ERROR)))))</f>
        <v>1000</v>
      </c>
      <c r="L304" s="3" t="str">
        <f t="shared" si="12"/>
        <v>240</v>
      </c>
      <c r="M304" s="4">
        <v>0</v>
      </c>
      <c r="N304" s="3">
        <v>11</v>
      </c>
      <c r="O304" s="3">
        <v>1</v>
      </c>
      <c r="P304" s="1" t="s">
        <v>451</v>
      </c>
      <c r="Q304" s="2" t="s">
        <v>252</v>
      </c>
      <c r="R304" s="5" t="str">
        <f t="shared" si="14"/>
        <v>20180607-Str-Sd-Cott01-Uvpo1-M1000-D240-T00000-G11-R01-0093.JPG</v>
      </c>
    </row>
    <row r="305" spans="1:18" x14ac:dyDescent="0.2">
      <c r="A305" s="5" t="s">
        <v>966</v>
      </c>
      <c r="B305" s="5" t="str">
        <f t="shared" si="13"/>
        <v>20180607</v>
      </c>
      <c r="C305" s="5" t="s">
        <v>19</v>
      </c>
      <c r="D305" s="5" t="s">
        <v>448</v>
      </c>
      <c r="E305" s="2" t="s">
        <v>21</v>
      </c>
      <c r="F305" s="2" t="s">
        <v>456</v>
      </c>
      <c r="G305" s="2" t="s">
        <v>31</v>
      </c>
      <c r="H305" s="2" t="s">
        <v>449</v>
      </c>
      <c r="I305" s="1">
        <v>217</v>
      </c>
      <c r="J305" s="2">
        <v>240</v>
      </c>
      <c r="K305" s="3" t="str">
        <f>IF(F305="NA","0000",IF(F305="A04","1000",IF(F305="A03","0700",IF(F305="A02","0500",IF(F305="A01","0200",ERROR)))))</f>
        <v>1000</v>
      </c>
      <c r="L305" s="3" t="str">
        <f t="shared" si="12"/>
        <v>240</v>
      </c>
      <c r="M305" s="4">
        <v>0</v>
      </c>
      <c r="N305" s="3">
        <v>11</v>
      </c>
      <c r="O305" s="3">
        <v>1</v>
      </c>
      <c r="P305" s="1" t="s">
        <v>451</v>
      </c>
      <c r="Q305" s="2" t="s">
        <v>254</v>
      </c>
      <c r="R305" s="5" t="str">
        <f t="shared" si="14"/>
        <v>20180607-Str-Sd-Cott01-Uvpo1-M1000-D240-T00000-G11-R01-0094.JPG</v>
      </c>
    </row>
    <row r="306" spans="1:18" x14ac:dyDescent="0.2">
      <c r="A306" s="5" t="s">
        <v>967</v>
      </c>
      <c r="B306" s="5" t="str">
        <f t="shared" si="13"/>
        <v>20180607</v>
      </c>
      <c r="C306" s="5" t="s">
        <v>19</v>
      </c>
      <c r="D306" s="5" t="s">
        <v>448</v>
      </c>
      <c r="E306" s="2" t="s">
        <v>58</v>
      </c>
      <c r="F306" s="2" t="s">
        <v>456</v>
      </c>
      <c r="G306" s="2" t="s">
        <v>31</v>
      </c>
      <c r="H306" s="2" t="s">
        <v>449</v>
      </c>
      <c r="I306" s="1">
        <v>69</v>
      </c>
      <c r="J306" s="2">
        <v>240</v>
      </c>
      <c r="K306" s="3" t="str">
        <f>IF(F306="NA","0000",IF(F306="A04","1000",IF(F306="A03","0700",IF(F306="A02","0500",IF(F306="A01","0200",ERROR)))))</f>
        <v>1000</v>
      </c>
      <c r="L306" s="3" t="str">
        <f t="shared" si="12"/>
        <v>240</v>
      </c>
      <c r="M306" s="4">
        <v>0</v>
      </c>
      <c r="N306" s="3">
        <v>11</v>
      </c>
      <c r="O306" s="3">
        <v>1</v>
      </c>
      <c r="P306" s="1" t="s">
        <v>451</v>
      </c>
      <c r="Q306" s="2" t="s">
        <v>264</v>
      </c>
      <c r="R306" s="5" t="str">
        <f t="shared" si="14"/>
        <v>20180607-Str-Sd-Nylo01-Uvpo1-M1000-D240-T00000-G11-R01-0095.JPG</v>
      </c>
    </row>
    <row r="307" spans="1:18" x14ac:dyDescent="0.2">
      <c r="A307" s="5" t="s">
        <v>968</v>
      </c>
      <c r="B307" s="5" t="str">
        <f t="shared" si="13"/>
        <v>20180607</v>
      </c>
      <c r="C307" s="5" t="s">
        <v>19</v>
      </c>
      <c r="D307" s="5" t="s">
        <v>448</v>
      </c>
      <c r="E307" s="2" t="s">
        <v>21</v>
      </c>
      <c r="F307" s="2" t="s">
        <v>22</v>
      </c>
      <c r="G307" s="2" t="s">
        <v>23</v>
      </c>
      <c r="H307" s="2" t="s">
        <v>449</v>
      </c>
      <c r="I307" s="1">
        <v>127</v>
      </c>
      <c r="J307" s="2" t="s">
        <v>22</v>
      </c>
      <c r="K307" s="3" t="str">
        <f>IF(F307="NA","0000",IF(F307="A04","1000",IF(F307="A03","0700",IF(F307="A02","0500",IF(F307="A01","0200",ERROR)))))</f>
        <v>0000</v>
      </c>
      <c r="L307" s="3" t="str">
        <f t="shared" si="12"/>
        <v>000</v>
      </c>
      <c r="M307" s="4">
        <v>0</v>
      </c>
      <c r="N307" s="3">
        <v>11</v>
      </c>
      <c r="O307" s="3">
        <v>2</v>
      </c>
      <c r="P307" s="1" t="s">
        <v>451</v>
      </c>
      <c r="Q307" s="2" t="s">
        <v>266</v>
      </c>
      <c r="R307" s="5" t="str">
        <f t="shared" si="14"/>
        <v>20180607-Str-Sd-Cott01-Ndata-M0000-D000-T00000-G11-R02-0096.JPG</v>
      </c>
    </row>
    <row r="308" spans="1:18" x14ac:dyDescent="0.2">
      <c r="A308" s="5" t="s">
        <v>969</v>
      </c>
      <c r="B308" s="5" t="str">
        <f t="shared" si="13"/>
        <v>20180607</v>
      </c>
      <c r="C308" s="5" t="s">
        <v>19</v>
      </c>
      <c r="D308" s="5" t="s">
        <v>448</v>
      </c>
      <c r="E308" s="2" t="s">
        <v>58</v>
      </c>
      <c r="F308" s="2" t="s">
        <v>22</v>
      </c>
      <c r="G308" s="2" t="s">
        <v>23</v>
      </c>
      <c r="H308" s="2" t="s">
        <v>449</v>
      </c>
      <c r="I308" s="1">
        <v>57</v>
      </c>
      <c r="J308" s="2" t="s">
        <v>22</v>
      </c>
      <c r="K308" s="3" t="str">
        <f>IF(F308="NA","0000",IF(F308="A04","1000",IF(F308="A03","0700",IF(F308="A02","0500",IF(F308="A01","0200",ERROR)))))</f>
        <v>0000</v>
      </c>
      <c r="L308" s="3" t="str">
        <f t="shared" si="12"/>
        <v>000</v>
      </c>
      <c r="M308" s="4">
        <v>0</v>
      </c>
      <c r="N308" s="3">
        <v>11</v>
      </c>
      <c r="O308" s="3">
        <v>2</v>
      </c>
      <c r="P308" s="1" t="s">
        <v>451</v>
      </c>
      <c r="Q308" s="2" t="s">
        <v>268</v>
      </c>
      <c r="R308" s="5" t="str">
        <f t="shared" si="14"/>
        <v>20180607-Str-Sd-Nylo01-Ndata-M0000-D000-T00000-G11-R02-0097.JPG</v>
      </c>
    </row>
    <row r="309" spans="1:18" x14ac:dyDescent="0.2">
      <c r="A309" s="5" t="s">
        <v>970</v>
      </c>
      <c r="B309" s="5" t="str">
        <f t="shared" si="13"/>
        <v>20180607</v>
      </c>
      <c r="C309" s="5" t="s">
        <v>19</v>
      </c>
      <c r="D309" s="5" t="s">
        <v>448</v>
      </c>
      <c r="E309" s="2" t="s">
        <v>21</v>
      </c>
      <c r="F309" s="2" t="s">
        <v>456</v>
      </c>
      <c r="G309" s="2" t="s">
        <v>31</v>
      </c>
      <c r="H309" s="2" t="s">
        <v>449</v>
      </c>
      <c r="I309" s="1">
        <v>213</v>
      </c>
      <c r="J309" s="2">
        <v>240</v>
      </c>
      <c r="K309" s="3" t="str">
        <f>IF(F309="NA","0000",IF(F309="A04","1000",IF(F309="A03","0700",IF(F309="A02","0500",IF(F309="A01","0200",ERROR)))))</f>
        <v>1000</v>
      </c>
      <c r="L309" s="3" t="str">
        <f t="shared" si="12"/>
        <v>240</v>
      </c>
      <c r="M309" s="4">
        <v>0</v>
      </c>
      <c r="N309" s="3">
        <v>11</v>
      </c>
      <c r="O309" s="3">
        <v>2</v>
      </c>
      <c r="P309" s="1" t="s">
        <v>451</v>
      </c>
      <c r="Q309" s="2" t="s">
        <v>270</v>
      </c>
      <c r="R309" s="5" t="str">
        <f t="shared" si="14"/>
        <v>20180607-Str-Sd-Cott01-Uvpo1-M1000-D240-T00000-G11-R02-0098.JPG</v>
      </c>
    </row>
    <row r="310" spans="1:18" x14ac:dyDescent="0.2">
      <c r="A310" s="5" t="s">
        <v>971</v>
      </c>
      <c r="B310" s="5" t="str">
        <f t="shared" si="13"/>
        <v>20180607</v>
      </c>
      <c r="C310" s="5" t="s">
        <v>19</v>
      </c>
      <c r="D310" s="5" t="s">
        <v>448</v>
      </c>
      <c r="E310" s="2" t="s">
        <v>21</v>
      </c>
      <c r="F310" s="2" t="s">
        <v>456</v>
      </c>
      <c r="G310" s="2" t="s">
        <v>31</v>
      </c>
      <c r="H310" s="2" t="s">
        <v>449</v>
      </c>
      <c r="I310" s="1">
        <v>160</v>
      </c>
      <c r="J310" s="2">
        <v>240</v>
      </c>
      <c r="K310" s="3" t="str">
        <f>IF(F310="NA","0000",IF(F310="A04","1000",IF(F310="A03","0700",IF(F310="A02","0500",IF(F310="A01","0200",ERROR)))))</f>
        <v>1000</v>
      </c>
      <c r="L310" s="3" t="str">
        <f t="shared" si="12"/>
        <v>240</v>
      </c>
      <c r="M310" s="4">
        <v>0</v>
      </c>
      <c r="N310" s="3">
        <v>11</v>
      </c>
      <c r="O310" s="3">
        <v>2</v>
      </c>
      <c r="P310" s="1" t="s">
        <v>451</v>
      </c>
      <c r="Q310" s="2" t="s">
        <v>272</v>
      </c>
      <c r="R310" s="5" t="str">
        <f t="shared" si="14"/>
        <v>20180607-Str-Sd-Cott01-Uvpo1-M1000-D240-T00000-G11-R02-0099.JPG</v>
      </c>
    </row>
    <row r="311" spans="1:18" x14ac:dyDescent="0.2">
      <c r="A311" s="5" t="s">
        <v>972</v>
      </c>
      <c r="B311" s="5" t="str">
        <f t="shared" si="13"/>
        <v>20180607</v>
      </c>
      <c r="C311" s="5" t="s">
        <v>19</v>
      </c>
      <c r="D311" s="5" t="s">
        <v>448</v>
      </c>
      <c r="E311" s="2" t="s">
        <v>58</v>
      </c>
      <c r="F311" s="2" t="s">
        <v>456</v>
      </c>
      <c r="G311" s="2" t="s">
        <v>31</v>
      </c>
      <c r="H311" s="2" t="s">
        <v>449</v>
      </c>
      <c r="I311" s="1">
        <v>71</v>
      </c>
      <c r="J311" s="2">
        <v>240</v>
      </c>
      <c r="K311" s="3" t="str">
        <f>IF(F311="NA","0000",IF(F311="A04","1000",IF(F311="A03","0700",IF(F311="A02","0500",IF(F311="A01","0200",ERROR)))))</f>
        <v>1000</v>
      </c>
      <c r="L311" s="3" t="str">
        <f t="shared" si="12"/>
        <v>240</v>
      </c>
      <c r="M311" s="4">
        <v>0</v>
      </c>
      <c r="N311" s="3">
        <v>11</v>
      </c>
      <c r="O311" s="3">
        <v>2</v>
      </c>
      <c r="P311" s="1" t="s">
        <v>451</v>
      </c>
      <c r="Q311" s="2" t="s">
        <v>274</v>
      </c>
      <c r="R311" s="5" t="str">
        <f t="shared" si="14"/>
        <v>20180607-Str-Sd-Nylo01-Uvpo1-M1000-D240-T00000-G11-R02-0100.JPG</v>
      </c>
    </row>
    <row r="312" spans="1:18" x14ac:dyDescent="0.2">
      <c r="A312" s="5" t="s">
        <v>973</v>
      </c>
      <c r="B312" s="5" t="str">
        <f t="shared" si="13"/>
        <v>20180607</v>
      </c>
      <c r="C312" s="5" t="s">
        <v>19</v>
      </c>
      <c r="D312" s="5" t="s">
        <v>448</v>
      </c>
      <c r="E312" s="2" t="s">
        <v>21</v>
      </c>
      <c r="F312" s="2" t="s">
        <v>22</v>
      </c>
      <c r="G312" s="2" t="s">
        <v>23</v>
      </c>
      <c r="H312" s="2" t="s">
        <v>449</v>
      </c>
      <c r="I312" s="1">
        <v>156</v>
      </c>
      <c r="J312" s="2" t="s">
        <v>22</v>
      </c>
      <c r="K312" s="3" t="str">
        <f>IF(F312="NA","0000",IF(F312="A04","1000",IF(F312="A03","0700",IF(F312="A02","0500",IF(F312="A01","0200",ERROR)))))</f>
        <v>0000</v>
      </c>
      <c r="L312" s="3" t="str">
        <f t="shared" si="12"/>
        <v>000</v>
      </c>
      <c r="M312" s="4">
        <v>0</v>
      </c>
      <c r="N312" s="3">
        <v>11</v>
      </c>
      <c r="O312" s="3">
        <v>3</v>
      </c>
      <c r="P312" s="1" t="s">
        <v>451</v>
      </c>
      <c r="Q312" s="2" t="s">
        <v>276</v>
      </c>
      <c r="R312" s="5" t="str">
        <f t="shared" si="14"/>
        <v>20180607-Str-Sd-Cott01-Ndata-M0000-D000-T00000-G11-R03-0101.JPG</v>
      </c>
    </row>
    <row r="313" spans="1:18" x14ac:dyDescent="0.2">
      <c r="A313" s="5" t="s">
        <v>974</v>
      </c>
      <c r="B313" s="5" t="str">
        <f t="shared" si="13"/>
        <v>20180607</v>
      </c>
      <c r="C313" s="5" t="s">
        <v>19</v>
      </c>
      <c r="D313" s="5" t="s">
        <v>448</v>
      </c>
      <c r="E313" s="2" t="s">
        <v>58</v>
      </c>
      <c r="F313" s="2" t="s">
        <v>22</v>
      </c>
      <c r="G313" s="2" t="s">
        <v>23</v>
      </c>
      <c r="H313" s="2" t="s">
        <v>449</v>
      </c>
      <c r="I313" s="1">
        <v>56</v>
      </c>
      <c r="J313" s="2" t="s">
        <v>22</v>
      </c>
      <c r="K313" s="3" t="str">
        <f>IF(F313="NA","0000",IF(F313="A04","1000",IF(F313="A03","0700",IF(F313="A02","0500",IF(F313="A01","0200",ERROR)))))</f>
        <v>0000</v>
      </c>
      <c r="L313" s="3" t="str">
        <f t="shared" si="12"/>
        <v>000</v>
      </c>
      <c r="M313" s="4">
        <v>0</v>
      </c>
      <c r="N313" s="3">
        <v>11</v>
      </c>
      <c r="O313" s="3">
        <v>3</v>
      </c>
      <c r="P313" s="1" t="s">
        <v>451</v>
      </c>
      <c r="Q313" s="2" t="s">
        <v>278</v>
      </c>
      <c r="R313" s="5" t="str">
        <f t="shared" si="14"/>
        <v>20180607-Str-Sd-Nylo01-Ndata-M0000-D000-T00000-G11-R03-0102.JPG</v>
      </c>
    </row>
    <row r="314" spans="1:18" x14ac:dyDescent="0.2">
      <c r="A314" s="5" t="s">
        <v>975</v>
      </c>
      <c r="B314" s="5" t="str">
        <f t="shared" si="13"/>
        <v>20180607</v>
      </c>
      <c r="C314" s="5" t="s">
        <v>19</v>
      </c>
      <c r="D314" s="5" t="s">
        <v>448</v>
      </c>
      <c r="E314" s="2" t="s">
        <v>21</v>
      </c>
      <c r="F314" s="2" t="s">
        <v>456</v>
      </c>
      <c r="G314" s="2" t="s">
        <v>31</v>
      </c>
      <c r="H314" s="2" t="s">
        <v>449</v>
      </c>
      <c r="I314" s="1">
        <v>295</v>
      </c>
      <c r="J314" s="2">
        <v>240</v>
      </c>
      <c r="K314" s="3" t="str">
        <f>IF(F314="NA","0000",IF(F314="A04","1000",IF(F314="A03","0700",IF(F314="A02","0500",IF(F314="A01","0200",ERROR)))))</f>
        <v>1000</v>
      </c>
      <c r="L314" s="3" t="str">
        <f t="shared" si="12"/>
        <v>240</v>
      </c>
      <c r="M314" s="4">
        <v>0</v>
      </c>
      <c r="N314" s="3">
        <v>11</v>
      </c>
      <c r="O314" s="3">
        <v>3</v>
      </c>
      <c r="P314" s="1" t="s">
        <v>451</v>
      </c>
      <c r="Q314" s="2" t="s">
        <v>234</v>
      </c>
      <c r="R314" s="5" t="str">
        <f t="shared" si="14"/>
        <v>20180607-Str-Sd-Cott01-Uvpo1-M1000-D240-T00000-G11-R03-0103.JPG</v>
      </c>
    </row>
    <row r="315" spans="1:18" x14ac:dyDescent="0.2">
      <c r="A315" s="5" t="s">
        <v>976</v>
      </c>
      <c r="B315" s="5" t="str">
        <f t="shared" si="13"/>
        <v>20180607</v>
      </c>
      <c r="C315" s="5" t="s">
        <v>19</v>
      </c>
      <c r="D315" s="5" t="s">
        <v>448</v>
      </c>
      <c r="E315" s="2" t="s">
        <v>21</v>
      </c>
      <c r="F315" s="2" t="s">
        <v>456</v>
      </c>
      <c r="G315" s="2" t="s">
        <v>31</v>
      </c>
      <c r="H315" s="2" t="s">
        <v>449</v>
      </c>
      <c r="I315" s="1">
        <v>387</v>
      </c>
      <c r="J315" s="2">
        <v>240</v>
      </c>
      <c r="K315" s="3" t="str">
        <f>IF(F315="NA","0000",IF(F315="A04","1000",IF(F315="A03","0700",IF(F315="A02","0500",IF(F315="A01","0200",ERROR)))))</f>
        <v>1000</v>
      </c>
      <c r="L315" s="3" t="str">
        <f t="shared" si="12"/>
        <v>240</v>
      </c>
      <c r="M315" s="4">
        <v>0</v>
      </c>
      <c r="N315" s="3">
        <v>11</v>
      </c>
      <c r="O315" s="3">
        <v>3</v>
      </c>
      <c r="P315" s="1" t="s">
        <v>451</v>
      </c>
      <c r="Q315" s="2" t="s">
        <v>206</v>
      </c>
      <c r="R315" s="5" t="str">
        <f t="shared" si="14"/>
        <v>20180607-Str-Sd-Cott01-Uvpo1-M1000-D240-T00000-G11-R03-0104.JPG</v>
      </c>
    </row>
    <row r="316" spans="1:18" x14ac:dyDescent="0.2">
      <c r="A316" s="5" t="s">
        <v>977</v>
      </c>
      <c r="B316" s="5" t="str">
        <f t="shared" si="13"/>
        <v>20180607</v>
      </c>
      <c r="C316" s="5" t="s">
        <v>19</v>
      </c>
      <c r="D316" s="5" t="s">
        <v>448</v>
      </c>
      <c r="E316" s="2" t="s">
        <v>58</v>
      </c>
      <c r="F316" s="2" t="s">
        <v>456</v>
      </c>
      <c r="G316" s="2" t="s">
        <v>31</v>
      </c>
      <c r="H316" s="2" t="s">
        <v>449</v>
      </c>
      <c r="I316" s="1">
        <v>81</v>
      </c>
      <c r="J316" s="2">
        <v>240</v>
      </c>
      <c r="K316" s="3" t="str">
        <f>IF(F316="NA","0000",IF(F316="A04","1000",IF(F316="A03","0700",IF(F316="A02","0500",IF(F316="A01","0200",ERROR)))))</f>
        <v>1000</v>
      </c>
      <c r="L316" s="3" t="str">
        <f t="shared" si="12"/>
        <v>240</v>
      </c>
      <c r="M316" s="4">
        <v>0</v>
      </c>
      <c r="N316" s="3">
        <v>11</v>
      </c>
      <c r="O316" s="3">
        <v>3</v>
      </c>
      <c r="P316" s="1" t="s">
        <v>451</v>
      </c>
      <c r="Q316" s="2" t="s">
        <v>52</v>
      </c>
      <c r="R316" s="5" t="str">
        <f t="shared" si="14"/>
        <v>20180607-Str-Sd-Nylo01-Uvpo1-M1000-D240-T00000-G11-R03-0105.JPG</v>
      </c>
    </row>
    <row r="317" spans="1:18" x14ac:dyDescent="0.2">
      <c r="A317" s="5" t="s">
        <v>978</v>
      </c>
      <c r="B317" s="5" t="str">
        <f t="shared" si="13"/>
        <v>20180607</v>
      </c>
      <c r="C317" s="5" t="s">
        <v>19</v>
      </c>
      <c r="D317" s="5" t="s">
        <v>448</v>
      </c>
      <c r="E317" s="2" t="s">
        <v>21</v>
      </c>
      <c r="F317" s="2" t="s">
        <v>22</v>
      </c>
      <c r="G317" s="2" t="s">
        <v>23</v>
      </c>
      <c r="H317" s="2" t="s">
        <v>449</v>
      </c>
      <c r="I317" s="1">
        <v>97</v>
      </c>
      <c r="J317" s="2" t="s">
        <v>22</v>
      </c>
      <c r="K317" s="3" t="str">
        <f>IF(F317="NA","0000",IF(F317="A04","1000",IF(F317="A03","0700",IF(F317="A02","0500",IF(F317="A01","0200",ERROR)))))</f>
        <v>0000</v>
      </c>
      <c r="L317" s="3" t="str">
        <f t="shared" si="12"/>
        <v>000</v>
      </c>
      <c r="M317" s="4">
        <v>0</v>
      </c>
      <c r="N317" s="3">
        <v>11</v>
      </c>
      <c r="O317" s="3">
        <v>4</v>
      </c>
      <c r="P317" s="1" t="s">
        <v>451</v>
      </c>
      <c r="Q317" s="2" t="s">
        <v>256</v>
      </c>
      <c r="R317" s="5" t="str">
        <f t="shared" si="14"/>
        <v>20180607-Str-Sd-Cott01-Ndata-M0000-D000-T00000-G11-R04-0106.JPG</v>
      </c>
    </row>
    <row r="318" spans="1:18" x14ac:dyDescent="0.2">
      <c r="A318" s="5" t="s">
        <v>979</v>
      </c>
      <c r="B318" s="5" t="str">
        <f t="shared" si="13"/>
        <v>20180607</v>
      </c>
      <c r="C318" s="5" t="s">
        <v>19</v>
      </c>
      <c r="D318" s="5" t="s">
        <v>448</v>
      </c>
      <c r="E318" s="2" t="s">
        <v>58</v>
      </c>
      <c r="F318" s="2" t="s">
        <v>22</v>
      </c>
      <c r="G318" s="2" t="s">
        <v>23</v>
      </c>
      <c r="H318" s="2" t="s">
        <v>449</v>
      </c>
      <c r="I318" s="1">
        <v>44</v>
      </c>
      <c r="J318" s="2" t="s">
        <v>22</v>
      </c>
      <c r="K318" s="3" t="str">
        <f>IF(F318="NA","0000",IF(F318="A04","1000",IF(F318="A03","0700",IF(F318="A02","0500",IF(F318="A01","0200",ERROR)))))</f>
        <v>0000</v>
      </c>
      <c r="L318" s="3" t="str">
        <f t="shared" si="12"/>
        <v>000</v>
      </c>
      <c r="M318" s="4">
        <v>0</v>
      </c>
      <c r="N318" s="3">
        <v>11</v>
      </c>
      <c r="O318" s="3">
        <v>4</v>
      </c>
      <c r="P318" s="1" t="s">
        <v>451</v>
      </c>
      <c r="Q318" s="2" t="s">
        <v>258</v>
      </c>
      <c r="R318" s="5" t="str">
        <f t="shared" si="14"/>
        <v>20180607-Str-Sd-Nylo01-Ndata-M0000-D000-T00000-G11-R04-0107.JPG</v>
      </c>
    </row>
    <row r="319" spans="1:18" x14ac:dyDescent="0.2">
      <c r="A319" s="5" t="s">
        <v>980</v>
      </c>
      <c r="B319" s="5" t="str">
        <f t="shared" si="13"/>
        <v>20180607</v>
      </c>
      <c r="C319" s="5" t="s">
        <v>19</v>
      </c>
      <c r="D319" s="5" t="s">
        <v>448</v>
      </c>
      <c r="E319" s="2" t="s">
        <v>21</v>
      </c>
      <c r="F319" s="2" t="s">
        <v>456</v>
      </c>
      <c r="G319" s="2" t="s">
        <v>31</v>
      </c>
      <c r="H319" s="2" t="s">
        <v>449</v>
      </c>
      <c r="I319" s="1">
        <v>120</v>
      </c>
      <c r="J319" s="2">
        <v>240</v>
      </c>
      <c r="K319" s="3" t="str">
        <f>IF(F319="NA","0000",IF(F319="A04","1000",IF(F319="A03","0700",IF(F319="A02","0500",IF(F319="A01","0200",ERROR)))))</f>
        <v>1000</v>
      </c>
      <c r="L319" s="3" t="str">
        <f t="shared" si="12"/>
        <v>240</v>
      </c>
      <c r="M319" s="4">
        <v>0</v>
      </c>
      <c r="N319" s="3">
        <v>11</v>
      </c>
      <c r="O319" s="3">
        <v>4</v>
      </c>
      <c r="P319" s="1" t="s">
        <v>451</v>
      </c>
      <c r="Q319" s="2" t="s">
        <v>280</v>
      </c>
      <c r="R319" s="5" t="str">
        <f t="shared" si="14"/>
        <v>20180607-Str-Sd-Cott01-Uvpo1-M1000-D240-T00000-G11-R04-0108.JPG</v>
      </c>
    </row>
    <row r="320" spans="1:18" x14ac:dyDescent="0.2">
      <c r="A320" s="5" t="s">
        <v>981</v>
      </c>
      <c r="B320" s="5" t="str">
        <f t="shared" si="13"/>
        <v>20180607</v>
      </c>
      <c r="C320" s="5" t="s">
        <v>19</v>
      </c>
      <c r="D320" s="5" t="s">
        <v>448</v>
      </c>
      <c r="E320" s="2" t="s">
        <v>21</v>
      </c>
      <c r="F320" s="2" t="s">
        <v>456</v>
      </c>
      <c r="G320" s="2" t="s">
        <v>31</v>
      </c>
      <c r="H320" s="2" t="s">
        <v>449</v>
      </c>
      <c r="I320" s="1">
        <v>152</v>
      </c>
      <c r="J320" s="2">
        <v>240</v>
      </c>
      <c r="K320" s="3" t="str">
        <f>IF(F320="NA","0000",IF(F320="A04","1000",IF(F320="A03","0700",IF(F320="A02","0500",IF(F320="A01","0200",ERROR)))))</f>
        <v>1000</v>
      </c>
      <c r="L320" s="3" t="str">
        <f t="shared" si="12"/>
        <v>240</v>
      </c>
      <c r="M320" s="4">
        <v>0</v>
      </c>
      <c r="N320" s="3">
        <v>11</v>
      </c>
      <c r="O320" s="3">
        <v>4</v>
      </c>
      <c r="P320" s="1" t="s">
        <v>451</v>
      </c>
      <c r="Q320" s="2" t="s">
        <v>282</v>
      </c>
      <c r="R320" s="5" t="str">
        <f t="shared" si="14"/>
        <v>20180607-Str-Sd-Cott01-Uvpo1-M1000-D240-T00000-G11-R04-0109.JPG</v>
      </c>
    </row>
    <row r="321" spans="1:18" x14ac:dyDescent="0.2">
      <c r="A321" s="5" t="s">
        <v>982</v>
      </c>
      <c r="B321" s="5" t="str">
        <f t="shared" si="13"/>
        <v>20180607</v>
      </c>
      <c r="C321" s="5" t="s">
        <v>19</v>
      </c>
      <c r="D321" s="5" t="s">
        <v>448</v>
      </c>
      <c r="E321" s="2" t="s">
        <v>58</v>
      </c>
      <c r="F321" s="2" t="s">
        <v>456</v>
      </c>
      <c r="G321" s="2" t="s">
        <v>31</v>
      </c>
      <c r="H321" s="2" t="s">
        <v>449</v>
      </c>
      <c r="I321" s="1">
        <v>62</v>
      </c>
      <c r="J321" s="2">
        <v>240</v>
      </c>
      <c r="K321" s="3" t="str">
        <f>IF(F321="NA","0000",IF(F321="A04","1000",IF(F321="A03","0700",IF(F321="A02","0500",IF(F321="A01","0200",ERROR)))))</f>
        <v>1000</v>
      </c>
      <c r="L321" s="3" t="str">
        <f t="shared" si="12"/>
        <v>240</v>
      </c>
      <c r="M321" s="4">
        <v>0</v>
      </c>
      <c r="N321" s="3">
        <v>11</v>
      </c>
      <c r="O321" s="3">
        <v>4</v>
      </c>
      <c r="P321" s="1" t="s">
        <v>451</v>
      </c>
      <c r="Q321" s="2" t="s">
        <v>284</v>
      </c>
      <c r="R321" s="5" t="str">
        <f t="shared" si="14"/>
        <v>20180607-Str-Sd-Nylo01-Uvpo1-M1000-D240-T00000-G11-R04-0110.JPG</v>
      </c>
    </row>
    <row r="322" spans="1:18" x14ac:dyDescent="0.2">
      <c r="A322" s="5" t="s">
        <v>983</v>
      </c>
      <c r="B322" s="5" t="str">
        <f t="shared" si="13"/>
        <v>20180607</v>
      </c>
      <c r="C322" s="5" t="s">
        <v>19</v>
      </c>
      <c r="D322" s="5" t="s">
        <v>448</v>
      </c>
      <c r="E322" s="2" t="s">
        <v>21</v>
      </c>
      <c r="F322" s="2" t="s">
        <v>22</v>
      </c>
      <c r="G322" s="2" t="s">
        <v>23</v>
      </c>
      <c r="H322" s="2" t="s">
        <v>449</v>
      </c>
      <c r="I322" s="1">
        <v>100</v>
      </c>
      <c r="J322" s="2" t="s">
        <v>22</v>
      </c>
      <c r="K322" s="3" t="str">
        <f>IF(F322="NA","0000",IF(F322="A04","1000",IF(F322="A03","0700",IF(F322="A02","0500",IF(F322="A01","0200",ERROR)))))</f>
        <v>0000</v>
      </c>
      <c r="L322" s="3" t="str">
        <f t="shared" ref="L322:L385" si="15">IF(J322="NA","000",TEXT(J322,"000"))</f>
        <v>000</v>
      </c>
      <c r="M322" s="4">
        <v>0</v>
      </c>
      <c r="N322" s="3">
        <v>11</v>
      </c>
      <c r="O322" s="3">
        <v>5</v>
      </c>
      <c r="P322" s="1" t="s">
        <v>451</v>
      </c>
      <c r="Q322" s="2" t="s">
        <v>260</v>
      </c>
      <c r="R322" s="5" t="str">
        <f t="shared" si="14"/>
        <v>20180607-Str-Sd-Cott01-Ndata-M0000-D000-T00000-G11-R05-0111.JPG</v>
      </c>
    </row>
    <row r="323" spans="1:18" x14ac:dyDescent="0.2">
      <c r="A323" s="5" t="s">
        <v>984</v>
      </c>
      <c r="B323" s="5" t="str">
        <f t="shared" ref="B323:B386" si="16">LEFT(A323,8)</f>
        <v>20180607</v>
      </c>
      <c r="C323" s="5" t="s">
        <v>19</v>
      </c>
      <c r="D323" s="5" t="s">
        <v>448</v>
      </c>
      <c r="E323" s="2" t="s">
        <v>58</v>
      </c>
      <c r="F323" s="2" t="s">
        <v>22</v>
      </c>
      <c r="G323" s="2" t="s">
        <v>23</v>
      </c>
      <c r="H323" s="2" t="s">
        <v>449</v>
      </c>
      <c r="I323" s="1">
        <v>74</v>
      </c>
      <c r="J323" s="2" t="s">
        <v>22</v>
      </c>
      <c r="K323" s="3" t="str">
        <f>IF(F323="NA","0000",IF(F323="A04","1000",IF(F323="A03","0700",IF(F323="A02","0500",IF(F323="A01","0200",ERROR)))))</f>
        <v>0000</v>
      </c>
      <c r="L323" s="3" t="str">
        <f t="shared" si="15"/>
        <v>000</v>
      </c>
      <c r="M323" s="4">
        <v>0</v>
      </c>
      <c r="N323" s="3">
        <v>11</v>
      </c>
      <c r="O323" s="3">
        <v>5</v>
      </c>
      <c r="P323" s="1" t="s">
        <v>451</v>
      </c>
      <c r="Q323" s="2" t="s">
        <v>288</v>
      </c>
      <c r="R323" s="5" t="str">
        <f t="shared" ref="R323:R386" si="17">CONCATENATE(B323,"-",C323,"-",D323,"-",E323,"-",G323,"-","M",K323,"-","D",L323,"-","T",TEXT(M323,"00000"),"-","G",TEXT(N323,"00"),"-","R",TEXT(O323,"00"),"-",0,Q323,".JPG")</f>
        <v>20180607-Str-Sd-Nylo01-Ndata-M0000-D000-T00000-G11-R05-0112.JPG</v>
      </c>
    </row>
    <row r="324" spans="1:18" x14ac:dyDescent="0.2">
      <c r="A324" s="5" t="s">
        <v>985</v>
      </c>
      <c r="B324" s="5" t="str">
        <f t="shared" si="16"/>
        <v>20180607</v>
      </c>
      <c r="C324" s="5" t="s">
        <v>19</v>
      </c>
      <c r="D324" s="5" t="s">
        <v>448</v>
      </c>
      <c r="E324" s="2" t="s">
        <v>21</v>
      </c>
      <c r="F324" s="2" t="s">
        <v>456</v>
      </c>
      <c r="G324" s="2" t="s">
        <v>31</v>
      </c>
      <c r="H324" s="2" t="s">
        <v>449</v>
      </c>
      <c r="I324" s="1">
        <v>225</v>
      </c>
      <c r="J324" s="2">
        <v>240</v>
      </c>
      <c r="K324" s="3" t="str">
        <f>IF(F324="NA","0000",IF(F324="A04","1000",IF(F324="A03","0700",IF(F324="A02","0500",IF(F324="A01","0200",ERROR)))))</f>
        <v>1000</v>
      </c>
      <c r="L324" s="3" t="str">
        <f t="shared" si="15"/>
        <v>240</v>
      </c>
      <c r="M324" s="4">
        <v>0</v>
      </c>
      <c r="N324" s="3">
        <v>11</v>
      </c>
      <c r="O324" s="3">
        <v>5</v>
      </c>
      <c r="P324" s="1" t="s">
        <v>451</v>
      </c>
      <c r="Q324" s="2" t="s">
        <v>290</v>
      </c>
      <c r="R324" s="5" t="str">
        <f t="shared" si="17"/>
        <v>20180607-Str-Sd-Cott01-Uvpo1-M1000-D240-T00000-G11-R05-0113.JPG</v>
      </c>
    </row>
    <row r="325" spans="1:18" x14ac:dyDescent="0.2">
      <c r="A325" s="5" t="s">
        <v>986</v>
      </c>
      <c r="B325" s="5" t="str">
        <f t="shared" si="16"/>
        <v>20180607</v>
      </c>
      <c r="C325" s="5" t="s">
        <v>19</v>
      </c>
      <c r="D325" s="5" t="s">
        <v>448</v>
      </c>
      <c r="E325" s="2" t="s">
        <v>21</v>
      </c>
      <c r="F325" s="2" t="s">
        <v>456</v>
      </c>
      <c r="G325" s="2" t="s">
        <v>31</v>
      </c>
      <c r="H325" s="2" t="s">
        <v>449</v>
      </c>
      <c r="I325" s="1">
        <v>161</v>
      </c>
      <c r="J325" s="2">
        <v>240</v>
      </c>
      <c r="K325" s="3" t="str">
        <f>IF(F325="NA","0000",IF(F325="A04","1000",IF(F325="A03","0700",IF(F325="A02","0500",IF(F325="A01","0200",ERROR)))))</f>
        <v>1000</v>
      </c>
      <c r="L325" s="3" t="str">
        <f t="shared" si="15"/>
        <v>240</v>
      </c>
      <c r="M325" s="4">
        <v>0</v>
      </c>
      <c r="N325" s="3">
        <v>11</v>
      </c>
      <c r="O325" s="3">
        <v>5</v>
      </c>
      <c r="P325" s="1" t="s">
        <v>451</v>
      </c>
      <c r="Q325" s="2" t="s">
        <v>292</v>
      </c>
      <c r="R325" s="5" t="str">
        <f t="shared" si="17"/>
        <v>20180607-Str-Sd-Cott01-Uvpo1-M1000-D240-T00000-G11-R05-0114.JPG</v>
      </c>
    </row>
    <row r="326" spans="1:18" x14ac:dyDescent="0.2">
      <c r="A326" s="5" t="s">
        <v>987</v>
      </c>
      <c r="B326" s="5" t="str">
        <f t="shared" si="16"/>
        <v>20180607</v>
      </c>
      <c r="C326" s="5" t="s">
        <v>19</v>
      </c>
      <c r="D326" s="5" t="s">
        <v>448</v>
      </c>
      <c r="E326" s="2" t="s">
        <v>58</v>
      </c>
      <c r="F326" s="2" t="s">
        <v>456</v>
      </c>
      <c r="G326" s="2" t="s">
        <v>31</v>
      </c>
      <c r="H326" s="2" t="s">
        <v>449</v>
      </c>
      <c r="I326" s="1">
        <v>122</v>
      </c>
      <c r="J326" s="2">
        <v>240</v>
      </c>
      <c r="K326" s="3" t="str">
        <f>IF(F326="NA","0000",IF(F326="A04","1000",IF(F326="A03","0700",IF(F326="A02","0500",IF(F326="A01","0200",ERROR)))))</f>
        <v>1000</v>
      </c>
      <c r="L326" s="3" t="str">
        <f t="shared" si="15"/>
        <v>240</v>
      </c>
      <c r="M326" s="4">
        <v>0</v>
      </c>
      <c r="N326" s="3">
        <v>11</v>
      </c>
      <c r="O326" s="3">
        <v>5</v>
      </c>
      <c r="P326" s="1" t="s">
        <v>451</v>
      </c>
      <c r="Q326" s="2" t="s">
        <v>294</v>
      </c>
      <c r="R326" s="5" t="str">
        <f t="shared" si="17"/>
        <v>20180607-Str-Sd-Nylo01-Uvpo1-M1000-D240-T00000-G11-R05-0115.JPG</v>
      </c>
    </row>
    <row r="327" spans="1:18" x14ac:dyDescent="0.2">
      <c r="A327" s="5" t="s">
        <v>988</v>
      </c>
      <c r="B327" s="5" t="str">
        <f t="shared" si="16"/>
        <v>20180607</v>
      </c>
      <c r="C327" s="5" t="s">
        <v>19</v>
      </c>
      <c r="D327" s="5" t="s">
        <v>448</v>
      </c>
      <c r="E327" s="2" t="s">
        <v>21</v>
      </c>
      <c r="F327" s="2" t="s">
        <v>22</v>
      </c>
      <c r="G327" s="2" t="s">
        <v>23</v>
      </c>
      <c r="H327" s="2" t="s">
        <v>449</v>
      </c>
      <c r="I327" s="1">
        <v>125</v>
      </c>
      <c r="J327" s="2" t="s">
        <v>22</v>
      </c>
      <c r="K327" s="3" t="str">
        <f>IF(F327="NA","0000",IF(F327="A04","1000",IF(F327="A03","0700",IF(F327="A02","0500",IF(F327="A01","0200",ERROR)))))</f>
        <v>0000</v>
      </c>
      <c r="L327" s="3" t="str">
        <f t="shared" si="15"/>
        <v>000</v>
      </c>
      <c r="M327" s="4">
        <v>0</v>
      </c>
      <c r="N327" s="3">
        <v>11</v>
      </c>
      <c r="O327" s="3">
        <v>6</v>
      </c>
      <c r="P327" s="1" t="s">
        <v>451</v>
      </c>
      <c r="Q327" s="2" t="s">
        <v>296</v>
      </c>
      <c r="R327" s="5" t="str">
        <f t="shared" si="17"/>
        <v>20180607-Str-Sd-Cott01-Ndata-M0000-D000-T00000-G11-R06-0116.JPG</v>
      </c>
    </row>
    <row r="328" spans="1:18" x14ac:dyDescent="0.2">
      <c r="A328" s="5" t="s">
        <v>989</v>
      </c>
      <c r="B328" s="5" t="str">
        <f t="shared" si="16"/>
        <v>20180607</v>
      </c>
      <c r="C328" s="5" t="s">
        <v>19</v>
      </c>
      <c r="D328" s="5" t="s">
        <v>448</v>
      </c>
      <c r="E328" s="2" t="s">
        <v>58</v>
      </c>
      <c r="F328" s="2" t="s">
        <v>22</v>
      </c>
      <c r="G328" s="2" t="s">
        <v>23</v>
      </c>
      <c r="H328" s="2" t="s">
        <v>449</v>
      </c>
      <c r="I328" s="1">
        <v>54</v>
      </c>
      <c r="J328" s="2" t="s">
        <v>22</v>
      </c>
      <c r="K328" s="3" t="str">
        <f>IF(F328="NA","0000",IF(F328="A04","1000",IF(F328="A03","0700",IF(F328="A02","0500",IF(F328="A01","0200",ERROR)))))</f>
        <v>0000</v>
      </c>
      <c r="L328" s="3" t="str">
        <f t="shared" si="15"/>
        <v>000</v>
      </c>
      <c r="M328" s="4">
        <v>0</v>
      </c>
      <c r="N328" s="3">
        <v>11</v>
      </c>
      <c r="O328" s="3">
        <v>6</v>
      </c>
      <c r="P328" s="1" t="s">
        <v>451</v>
      </c>
      <c r="Q328" s="2" t="s">
        <v>298</v>
      </c>
      <c r="R328" s="5" t="str">
        <f t="shared" si="17"/>
        <v>20180607-Str-Sd-Nylo01-Ndata-M0000-D000-T00000-G11-R06-0117.JPG</v>
      </c>
    </row>
    <row r="329" spans="1:18" x14ac:dyDescent="0.2">
      <c r="A329" s="5" t="s">
        <v>990</v>
      </c>
      <c r="B329" s="5" t="str">
        <f t="shared" si="16"/>
        <v>20180607</v>
      </c>
      <c r="C329" s="5" t="s">
        <v>19</v>
      </c>
      <c r="D329" s="5" t="s">
        <v>448</v>
      </c>
      <c r="E329" s="2" t="s">
        <v>21</v>
      </c>
      <c r="F329" s="2" t="s">
        <v>456</v>
      </c>
      <c r="G329" s="2" t="s">
        <v>31</v>
      </c>
      <c r="H329" s="2" t="s">
        <v>449</v>
      </c>
      <c r="I329" s="1">
        <v>257</v>
      </c>
      <c r="J329" s="2">
        <v>240</v>
      </c>
      <c r="K329" s="3" t="str">
        <f>IF(F329="NA","0000",IF(F329="A04","1000",IF(F329="A03","0700",IF(F329="A02","0500",IF(F329="A01","0200",ERROR)))))</f>
        <v>1000</v>
      </c>
      <c r="L329" s="3" t="str">
        <f t="shared" si="15"/>
        <v>240</v>
      </c>
      <c r="M329" s="4">
        <v>0</v>
      </c>
      <c r="N329" s="3">
        <v>11</v>
      </c>
      <c r="O329" s="3">
        <v>6</v>
      </c>
      <c r="P329" s="1" t="s">
        <v>451</v>
      </c>
      <c r="Q329" s="2" t="s">
        <v>300</v>
      </c>
      <c r="R329" s="5" t="str">
        <f t="shared" si="17"/>
        <v>20180607-Str-Sd-Cott01-Uvpo1-M1000-D240-T00000-G11-R06-0118.JPG</v>
      </c>
    </row>
    <row r="330" spans="1:18" x14ac:dyDescent="0.2">
      <c r="A330" s="5" t="s">
        <v>991</v>
      </c>
      <c r="B330" s="5" t="str">
        <f t="shared" si="16"/>
        <v>20180607</v>
      </c>
      <c r="C330" s="5" t="s">
        <v>19</v>
      </c>
      <c r="D330" s="5" t="s">
        <v>448</v>
      </c>
      <c r="E330" s="2" t="s">
        <v>21</v>
      </c>
      <c r="F330" s="2" t="s">
        <v>456</v>
      </c>
      <c r="G330" s="2" t="s">
        <v>31</v>
      </c>
      <c r="H330" s="2" t="s">
        <v>449</v>
      </c>
      <c r="I330" s="1">
        <v>241</v>
      </c>
      <c r="J330" s="2">
        <v>240</v>
      </c>
      <c r="K330" s="3" t="str">
        <f>IF(F330="NA","0000",IF(F330="A04","1000",IF(F330="A03","0700",IF(F330="A02","0500",IF(F330="A01","0200",ERROR)))))</f>
        <v>1000</v>
      </c>
      <c r="L330" s="3" t="str">
        <f t="shared" si="15"/>
        <v>240</v>
      </c>
      <c r="M330" s="4">
        <v>0</v>
      </c>
      <c r="N330" s="3">
        <v>11</v>
      </c>
      <c r="O330" s="3">
        <v>6</v>
      </c>
      <c r="P330" s="1" t="s">
        <v>451</v>
      </c>
      <c r="Q330" s="2" t="s">
        <v>302</v>
      </c>
      <c r="R330" s="5" t="str">
        <f t="shared" si="17"/>
        <v>20180607-Str-Sd-Cott01-Uvpo1-M1000-D240-T00000-G11-R06-0119.JPG</v>
      </c>
    </row>
    <row r="331" spans="1:18" x14ac:dyDescent="0.2">
      <c r="A331" s="5" t="s">
        <v>992</v>
      </c>
      <c r="B331" s="5" t="str">
        <f t="shared" si="16"/>
        <v>20180607</v>
      </c>
      <c r="C331" s="5" t="s">
        <v>19</v>
      </c>
      <c r="D331" s="5" t="s">
        <v>448</v>
      </c>
      <c r="E331" s="2" t="s">
        <v>58</v>
      </c>
      <c r="F331" s="2" t="s">
        <v>456</v>
      </c>
      <c r="G331" s="2" t="s">
        <v>31</v>
      </c>
      <c r="H331" s="2" t="s">
        <v>449</v>
      </c>
      <c r="I331" s="1">
        <v>76</v>
      </c>
      <c r="J331" s="2">
        <v>240</v>
      </c>
      <c r="K331" s="3" t="str">
        <f>IF(F331="NA","0000",IF(F331="A04","1000",IF(F331="A03","0700",IF(F331="A02","0500",IF(F331="A01","0200",ERROR)))))</f>
        <v>1000</v>
      </c>
      <c r="L331" s="3" t="str">
        <f t="shared" si="15"/>
        <v>240</v>
      </c>
      <c r="M331" s="4">
        <v>0</v>
      </c>
      <c r="N331" s="3">
        <v>11</v>
      </c>
      <c r="O331" s="3">
        <v>6</v>
      </c>
      <c r="P331" s="1" t="s">
        <v>451</v>
      </c>
      <c r="Q331" s="2" t="s">
        <v>310</v>
      </c>
      <c r="R331" s="5" t="str">
        <f t="shared" si="17"/>
        <v>20180607-Str-Sd-Nylo01-Uvpo1-M1000-D240-T00000-G11-R06-0120.JPG</v>
      </c>
    </row>
    <row r="332" spans="1:18" x14ac:dyDescent="0.2">
      <c r="A332" s="5" t="s">
        <v>993</v>
      </c>
      <c r="B332" s="5" t="str">
        <f t="shared" si="16"/>
        <v>20180607</v>
      </c>
      <c r="C332" s="5" t="s">
        <v>19</v>
      </c>
      <c r="D332" s="5" t="s">
        <v>448</v>
      </c>
      <c r="E332" s="2" t="s">
        <v>21</v>
      </c>
      <c r="F332" s="2" t="s">
        <v>22</v>
      </c>
      <c r="G332" s="2" t="s">
        <v>23</v>
      </c>
      <c r="H332" s="2" t="s">
        <v>449</v>
      </c>
      <c r="I332" s="1">
        <v>79</v>
      </c>
      <c r="J332" s="2" t="s">
        <v>22</v>
      </c>
      <c r="K332" s="3" t="str">
        <f>IF(F332="NA","0000",IF(F332="A04","1000",IF(F332="A03","0700",IF(F332="A02","0500",IF(F332="A01","0200",ERROR)))))</f>
        <v>0000</v>
      </c>
      <c r="L332" s="3" t="str">
        <f t="shared" si="15"/>
        <v>000</v>
      </c>
      <c r="M332" s="4">
        <v>0</v>
      </c>
      <c r="N332" s="3">
        <v>12</v>
      </c>
      <c r="O332" s="3">
        <v>1</v>
      </c>
      <c r="P332" s="1" t="s">
        <v>451</v>
      </c>
      <c r="Q332" s="2" t="s">
        <v>312</v>
      </c>
      <c r="R332" s="5" t="str">
        <f t="shared" si="17"/>
        <v>20180607-Str-Sd-Cott01-Ndata-M0000-D000-T00000-G12-R01-0121.JPG</v>
      </c>
    </row>
    <row r="333" spans="1:18" x14ac:dyDescent="0.2">
      <c r="A333" s="5" t="s">
        <v>994</v>
      </c>
      <c r="B333" s="5" t="str">
        <f t="shared" si="16"/>
        <v>20180607</v>
      </c>
      <c r="C333" s="5" t="s">
        <v>19</v>
      </c>
      <c r="D333" s="5" t="s">
        <v>448</v>
      </c>
      <c r="E333" s="2" t="s">
        <v>58</v>
      </c>
      <c r="F333" s="2" t="s">
        <v>22</v>
      </c>
      <c r="G333" s="2" t="s">
        <v>23</v>
      </c>
      <c r="H333" s="2" t="s">
        <v>449</v>
      </c>
      <c r="I333" s="1">
        <v>55</v>
      </c>
      <c r="J333" s="2" t="s">
        <v>22</v>
      </c>
      <c r="K333" s="3" t="str">
        <f>IF(F333="NA","0000",IF(F333="A04","1000",IF(F333="A03","0700",IF(F333="A02","0500",IF(F333="A01","0200",ERROR)))))</f>
        <v>0000</v>
      </c>
      <c r="L333" s="3" t="str">
        <f t="shared" si="15"/>
        <v>000</v>
      </c>
      <c r="M333" s="4">
        <v>0</v>
      </c>
      <c r="N333" s="3">
        <v>12</v>
      </c>
      <c r="O333" s="3">
        <v>1</v>
      </c>
      <c r="P333" s="1" t="s">
        <v>451</v>
      </c>
      <c r="Q333" s="2" t="s">
        <v>314</v>
      </c>
      <c r="R333" s="5" t="str">
        <f t="shared" si="17"/>
        <v>20180607-Str-Sd-Nylo01-Ndata-M0000-D000-T00000-G12-R01-0122.JPG</v>
      </c>
    </row>
    <row r="334" spans="1:18" x14ac:dyDescent="0.2">
      <c r="A334" s="5" t="s">
        <v>995</v>
      </c>
      <c r="B334" s="5" t="str">
        <f t="shared" si="16"/>
        <v>20180607</v>
      </c>
      <c r="C334" s="5" t="s">
        <v>19</v>
      </c>
      <c r="D334" s="5" t="s">
        <v>448</v>
      </c>
      <c r="E334" s="2" t="s">
        <v>21</v>
      </c>
      <c r="F334" s="2" t="s">
        <v>30</v>
      </c>
      <c r="G334" s="2" t="s">
        <v>31</v>
      </c>
      <c r="H334" s="2" t="s">
        <v>449</v>
      </c>
      <c r="I334" s="1">
        <v>72</v>
      </c>
      <c r="J334" s="2">
        <v>60</v>
      </c>
      <c r="K334" s="3" t="str">
        <f>IF(F334="NA","0000",IF(F334="A04","1000",IF(F334="A03","0700",IF(F334="A02","0500",IF(F334="A01","0200",ERROR)))))</f>
        <v>0200</v>
      </c>
      <c r="L334" s="3" t="str">
        <f t="shared" si="15"/>
        <v>060</v>
      </c>
      <c r="M334" s="4">
        <v>0</v>
      </c>
      <c r="N334" s="3">
        <v>12</v>
      </c>
      <c r="O334" s="3">
        <v>1</v>
      </c>
      <c r="P334" s="1" t="s">
        <v>451</v>
      </c>
      <c r="Q334" s="2" t="s">
        <v>316</v>
      </c>
      <c r="R334" s="5" t="str">
        <f t="shared" si="17"/>
        <v>20180607-Str-Sd-Cott01-Uvpo1-M0200-D060-T00000-G12-R01-0123.JPG</v>
      </c>
    </row>
    <row r="335" spans="1:18" x14ac:dyDescent="0.2">
      <c r="A335" s="5" t="s">
        <v>996</v>
      </c>
      <c r="B335" s="5" t="str">
        <f t="shared" si="16"/>
        <v>20180607</v>
      </c>
      <c r="C335" s="5" t="s">
        <v>19</v>
      </c>
      <c r="D335" s="5" t="s">
        <v>448</v>
      </c>
      <c r="E335" s="2" t="s">
        <v>21</v>
      </c>
      <c r="F335" s="2" t="s">
        <v>30</v>
      </c>
      <c r="G335" s="2" t="s">
        <v>31</v>
      </c>
      <c r="H335" s="2" t="s">
        <v>449</v>
      </c>
      <c r="I335" s="1">
        <v>90</v>
      </c>
      <c r="J335" s="2">
        <v>60</v>
      </c>
      <c r="K335" s="3" t="str">
        <f>IF(F335="NA","0000",IF(F335="A04","1000",IF(F335="A03","0700",IF(F335="A02","0500",IF(F335="A01","0200",ERROR)))))</f>
        <v>0200</v>
      </c>
      <c r="L335" s="3" t="str">
        <f t="shared" si="15"/>
        <v>060</v>
      </c>
      <c r="M335" s="4">
        <v>0</v>
      </c>
      <c r="N335" s="3">
        <v>12</v>
      </c>
      <c r="O335" s="3">
        <v>1</v>
      </c>
      <c r="P335" s="1" t="s">
        <v>451</v>
      </c>
      <c r="Q335" s="2" t="s">
        <v>318</v>
      </c>
      <c r="R335" s="5" t="str">
        <f t="shared" si="17"/>
        <v>20180607-Str-Sd-Cott01-Uvpo1-M0200-D060-T00000-G12-R01-0124.JPG</v>
      </c>
    </row>
    <row r="336" spans="1:18" x14ac:dyDescent="0.2">
      <c r="A336" s="5" t="s">
        <v>997</v>
      </c>
      <c r="B336" s="5" t="str">
        <f t="shared" si="16"/>
        <v>20180607</v>
      </c>
      <c r="C336" s="5" t="s">
        <v>19</v>
      </c>
      <c r="D336" s="5" t="s">
        <v>448</v>
      </c>
      <c r="E336" s="2" t="s">
        <v>58</v>
      </c>
      <c r="F336" s="2" t="s">
        <v>30</v>
      </c>
      <c r="G336" s="2" t="s">
        <v>31</v>
      </c>
      <c r="H336" s="2" t="s">
        <v>449</v>
      </c>
      <c r="I336" s="1">
        <v>63</v>
      </c>
      <c r="J336" s="2">
        <v>60</v>
      </c>
      <c r="K336" s="3" t="str">
        <f>IF(F336="NA","0000",IF(F336="A04","1000",IF(F336="A03","0700",IF(F336="A02","0500",IF(F336="A01","0200",ERROR)))))</f>
        <v>0200</v>
      </c>
      <c r="L336" s="3" t="str">
        <f t="shared" si="15"/>
        <v>060</v>
      </c>
      <c r="M336" s="4">
        <v>0</v>
      </c>
      <c r="N336" s="3">
        <v>12</v>
      </c>
      <c r="O336" s="3">
        <v>1</v>
      </c>
      <c r="P336" s="1" t="s">
        <v>451</v>
      </c>
      <c r="Q336" s="2" t="s">
        <v>320</v>
      </c>
      <c r="R336" s="5" t="str">
        <f t="shared" si="17"/>
        <v>20180607-Str-Sd-Nylo01-Uvpo1-M0200-D060-T00000-G12-R01-0125.JPG</v>
      </c>
    </row>
    <row r="337" spans="1:18" x14ac:dyDescent="0.2">
      <c r="A337" s="5" t="s">
        <v>998</v>
      </c>
      <c r="B337" s="5" t="str">
        <f t="shared" si="16"/>
        <v>20180607</v>
      </c>
      <c r="C337" s="5" t="s">
        <v>19</v>
      </c>
      <c r="D337" s="5" t="s">
        <v>448</v>
      </c>
      <c r="E337" s="2" t="s">
        <v>21</v>
      </c>
      <c r="F337" s="2" t="s">
        <v>22</v>
      </c>
      <c r="G337" s="2" t="s">
        <v>23</v>
      </c>
      <c r="H337" s="2" t="s">
        <v>449</v>
      </c>
      <c r="I337" s="1">
        <v>73</v>
      </c>
      <c r="J337" s="2" t="s">
        <v>22</v>
      </c>
      <c r="K337" s="3" t="str">
        <f>IF(F337="NA","0000",IF(F337="A04","1000",IF(F337="A03","0700",IF(F337="A02","0500",IF(F337="A01","0200",ERROR)))))</f>
        <v>0000</v>
      </c>
      <c r="L337" s="3" t="str">
        <f t="shared" si="15"/>
        <v>000</v>
      </c>
      <c r="M337" s="4">
        <v>0</v>
      </c>
      <c r="N337" s="3">
        <v>12</v>
      </c>
      <c r="O337" s="3">
        <v>2</v>
      </c>
      <c r="P337" s="1" t="s">
        <v>451</v>
      </c>
      <c r="Q337" s="2" t="s">
        <v>322</v>
      </c>
      <c r="R337" s="5" t="str">
        <f t="shared" si="17"/>
        <v>20180607-Str-Sd-Cott01-Ndata-M0000-D000-T00000-G12-R02-0126.JPG</v>
      </c>
    </row>
    <row r="338" spans="1:18" x14ac:dyDescent="0.2">
      <c r="A338" s="5" t="s">
        <v>999</v>
      </c>
      <c r="B338" s="5" t="str">
        <f t="shared" si="16"/>
        <v>20180607</v>
      </c>
      <c r="C338" s="5" t="s">
        <v>19</v>
      </c>
      <c r="D338" s="5" t="s">
        <v>448</v>
      </c>
      <c r="E338" s="2" t="s">
        <v>58</v>
      </c>
      <c r="F338" s="2" t="s">
        <v>22</v>
      </c>
      <c r="G338" s="2" t="s">
        <v>23</v>
      </c>
      <c r="H338" s="2" t="s">
        <v>449</v>
      </c>
      <c r="I338" s="1">
        <v>73</v>
      </c>
      <c r="J338" s="2" t="s">
        <v>22</v>
      </c>
      <c r="K338" s="3" t="str">
        <f>IF(F338="NA","0000",IF(F338="A04","1000",IF(F338="A03","0700",IF(F338="A02","0500",IF(F338="A01","0200",ERROR)))))</f>
        <v>0000</v>
      </c>
      <c r="L338" s="3" t="str">
        <f t="shared" si="15"/>
        <v>000</v>
      </c>
      <c r="M338" s="4">
        <v>0</v>
      </c>
      <c r="N338" s="3">
        <v>12</v>
      </c>
      <c r="O338" s="3">
        <v>2</v>
      </c>
      <c r="P338" s="1" t="s">
        <v>451</v>
      </c>
      <c r="Q338" s="2" t="s">
        <v>324</v>
      </c>
      <c r="R338" s="5" t="str">
        <f t="shared" si="17"/>
        <v>20180607-Str-Sd-Nylo01-Ndata-M0000-D000-T00000-G12-R02-0127.JPG</v>
      </c>
    </row>
    <row r="339" spans="1:18" x14ac:dyDescent="0.2">
      <c r="A339" s="5" t="s">
        <v>1000</v>
      </c>
      <c r="B339" s="5" t="str">
        <f t="shared" si="16"/>
        <v>20180607</v>
      </c>
      <c r="C339" s="5" t="s">
        <v>19</v>
      </c>
      <c r="D339" s="5" t="s">
        <v>448</v>
      </c>
      <c r="E339" s="2" t="s">
        <v>21</v>
      </c>
      <c r="F339" s="2" t="s">
        <v>30</v>
      </c>
      <c r="G339" s="2" t="s">
        <v>31</v>
      </c>
      <c r="H339" s="2" t="s">
        <v>449</v>
      </c>
      <c r="I339" s="1">
        <v>102</v>
      </c>
      <c r="J339" s="2">
        <v>60</v>
      </c>
      <c r="K339" s="3" t="str">
        <f>IF(F339="NA","0000",IF(F339="A04","1000",IF(F339="A03","0700",IF(F339="A02","0500",IF(F339="A01","0200",ERROR)))))</f>
        <v>0200</v>
      </c>
      <c r="L339" s="3" t="str">
        <f t="shared" si="15"/>
        <v>060</v>
      </c>
      <c r="M339" s="4">
        <v>0</v>
      </c>
      <c r="N339" s="3">
        <v>12</v>
      </c>
      <c r="O339" s="3">
        <v>2</v>
      </c>
      <c r="P339" s="1" t="s">
        <v>451</v>
      </c>
      <c r="Q339" s="2" t="s">
        <v>81</v>
      </c>
      <c r="R339" s="5" t="str">
        <f t="shared" si="17"/>
        <v>20180607-Str-Sd-Cott01-Uvpo1-M0200-D060-T00000-G12-R02-0128.JPG</v>
      </c>
    </row>
    <row r="340" spans="1:18" x14ac:dyDescent="0.2">
      <c r="A340" s="5" t="s">
        <v>1001</v>
      </c>
      <c r="B340" s="5" t="str">
        <f t="shared" si="16"/>
        <v>20180607</v>
      </c>
      <c r="C340" s="5" t="s">
        <v>19</v>
      </c>
      <c r="D340" s="5" t="s">
        <v>448</v>
      </c>
      <c r="E340" s="2" t="s">
        <v>21</v>
      </c>
      <c r="F340" s="2" t="s">
        <v>30</v>
      </c>
      <c r="G340" s="2" t="s">
        <v>31</v>
      </c>
      <c r="H340" s="2" t="s">
        <v>449</v>
      </c>
      <c r="I340" s="1">
        <v>113</v>
      </c>
      <c r="J340" s="2">
        <v>60</v>
      </c>
      <c r="K340" s="3" t="str">
        <f>IF(F340="NA","0000",IF(F340="A04","1000",IF(F340="A03","0700",IF(F340="A02","0500",IF(F340="A01","0200",ERROR)))))</f>
        <v>0200</v>
      </c>
      <c r="L340" s="3" t="str">
        <f t="shared" si="15"/>
        <v>060</v>
      </c>
      <c r="M340" s="4">
        <v>0</v>
      </c>
      <c r="N340" s="3">
        <v>12</v>
      </c>
      <c r="O340" s="3">
        <v>2</v>
      </c>
      <c r="P340" s="1" t="s">
        <v>451</v>
      </c>
      <c r="Q340" s="2" t="s">
        <v>110</v>
      </c>
      <c r="R340" s="5" t="str">
        <f t="shared" si="17"/>
        <v>20180607-Str-Sd-Cott01-Uvpo1-M0200-D060-T00000-G12-R02-0129.JPG</v>
      </c>
    </row>
    <row r="341" spans="1:18" x14ac:dyDescent="0.2">
      <c r="A341" s="5" t="s">
        <v>1002</v>
      </c>
      <c r="B341" s="5" t="str">
        <f t="shared" si="16"/>
        <v>20180607</v>
      </c>
      <c r="C341" s="5" t="s">
        <v>19</v>
      </c>
      <c r="D341" s="5" t="s">
        <v>448</v>
      </c>
      <c r="E341" s="2" t="s">
        <v>58</v>
      </c>
      <c r="F341" s="2" t="s">
        <v>30</v>
      </c>
      <c r="G341" s="2" t="s">
        <v>31</v>
      </c>
      <c r="H341" s="2" t="s">
        <v>449</v>
      </c>
      <c r="I341" s="1">
        <v>74</v>
      </c>
      <c r="J341" s="2">
        <v>60</v>
      </c>
      <c r="K341" s="3" t="str">
        <f>IF(F341="NA","0000",IF(F341="A04","1000",IF(F341="A03","0700",IF(F341="A02","0500",IF(F341="A01","0200",ERROR)))))</f>
        <v>0200</v>
      </c>
      <c r="L341" s="3" t="str">
        <f t="shared" si="15"/>
        <v>060</v>
      </c>
      <c r="M341" s="4">
        <v>0</v>
      </c>
      <c r="N341" s="3">
        <v>12</v>
      </c>
      <c r="O341" s="3">
        <v>2</v>
      </c>
      <c r="P341" s="1" t="s">
        <v>451</v>
      </c>
      <c r="Q341" s="2" t="s">
        <v>262</v>
      </c>
      <c r="R341" s="5" t="str">
        <f t="shared" si="17"/>
        <v>20180607-Str-Sd-Nylo01-Uvpo1-M0200-D060-T00000-G12-R02-0130.JPG</v>
      </c>
    </row>
    <row r="342" spans="1:18" x14ac:dyDescent="0.2">
      <c r="A342" s="5" t="s">
        <v>1003</v>
      </c>
      <c r="B342" s="5" t="str">
        <f t="shared" si="16"/>
        <v>20180607</v>
      </c>
      <c r="C342" s="5" t="s">
        <v>19</v>
      </c>
      <c r="D342" s="5" t="s">
        <v>448</v>
      </c>
      <c r="E342" s="2" t="s">
        <v>21</v>
      </c>
      <c r="F342" s="2" t="s">
        <v>22</v>
      </c>
      <c r="G342" s="2" t="s">
        <v>23</v>
      </c>
      <c r="H342" s="2" t="s">
        <v>449</v>
      </c>
      <c r="I342" s="1">
        <v>42</v>
      </c>
      <c r="J342" s="2" t="s">
        <v>22</v>
      </c>
      <c r="K342" s="3" t="str">
        <f>IF(F342="NA","0000",IF(F342="A04","1000",IF(F342="A03","0700",IF(F342="A02","0500",IF(F342="A01","0200",ERROR)))))</f>
        <v>0000</v>
      </c>
      <c r="L342" s="3" t="str">
        <f t="shared" si="15"/>
        <v>000</v>
      </c>
      <c r="M342" s="4">
        <v>0</v>
      </c>
      <c r="N342" s="3">
        <v>12</v>
      </c>
      <c r="O342" s="3">
        <v>3</v>
      </c>
      <c r="P342" s="1" t="s">
        <v>451</v>
      </c>
      <c r="Q342" s="2" t="s">
        <v>286</v>
      </c>
      <c r="R342" s="5" t="str">
        <f t="shared" si="17"/>
        <v>20180607-Str-Sd-Cott01-Ndata-M0000-D000-T00000-G12-R03-0131.JPG</v>
      </c>
    </row>
    <row r="343" spans="1:18" x14ac:dyDescent="0.2">
      <c r="A343" s="5" t="s">
        <v>1004</v>
      </c>
      <c r="B343" s="5" t="str">
        <f t="shared" si="16"/>
        <v>20180607</v>
      </c>
      <c r="C343" s="5" t="s">
        <v>19</v>
      </c>
      <c r="D343" s="5" t="s">
        <v>448</v>
      </c>
      <c r="E343" s="2" t="s">
        <v>58</v>
      </c>
      <c r="F343" s="2" t="s">
        <v>22</v>
      </c>
      <c r="G343" s="2" t="s">
        <v>23</v>
      </c>
      <c r="H343" s="2" t="s">
        <v>449</v>
      </c>
      <c r="I343" s="1">
        <v>37</v>
      </c>
      <c r="J343" s="2" t="s">
        <v>22</v>
      </c>
      <c r="K343" s="3" t="str">
        <f>IF(F343="NA","0000",IF(F343="A04","1000",IF(F343="A03","0700",IF(F343="A02","0500",IF(F343="A01","0200",ERROR)))))</f>
        <v>0000</v>
      </c>
      <c r="L343" s="3" t="str">
        <f t="shared" si="15"/>
        <v>000</v>
      </c>
      <c r="M343" s="4">
        <v>0</v>
      </c>
      <c r="N343" s="3">
        <v>12</v>
      </c>
      <c r="O343" s="3">
        <v>3</v>
      </c>
      <c r="P343" s="1" t="s">
        <v>451</v>
      </c>
      <c r="Q343" s="2" t="s">
        <v>183</v>
      </c>
      <c r="R343" s="5" t="str">
        <f t="shared" si="17"/>
        <v>20180607-Str-Sd-Nylo01-Ndata-M0000-D000-T00000-G12-R03-0132.JPG</v>
      </c>
    </row>
    <row r="344" spans="1:18" x14ac:dyDescent="0.2">
      <c r="A344" s="5" t="s">
        <v>1005</v>
      </c>
      <c r="B344" s="5" t="str">
        <f t="shared" si="16"/>
        <v>20180607</v>
      </c>
      <c r="C344" s="5" t="s">
        <v>19</v>
      </c>
      <c r="D344" s="5" t="s">
        <v>448</v>
      </c>
      <c r="E344" s="2" t="s">
        <v>21</v>
      </c>
      <c r="F344" s="2" t="s">
        <v>30</v>
      </c>
      <c r="G344" s="2" t="s">
        <v>31</v>
      </c>
      <c r="H344" s="2" t="s">
        <v>449</v>
      </c>
      <c r="I344" s="1">
        <v>68</v>
      </c>
      <c r="J344" s="2">
        <v>60</v>
      </c>
      <c r="K344" s="3" t="str">
        <f>IF(F344="NA","0000",IF(F344="A04","1000",IF(F344="A03","0700",IF(F344="A02","0500",IF(F344="A01","0200",ERROR)))))</f>
        <v>0200</v>
      </c>
      <c r="L344" s="3" t="str">
        <f t="shared" si="15"/>
        <v>060</v>
      </c>
      <c r="M344" s="4">
        <v>0</v>
      </c>
      <c r="N344" s="3">
        <v>12</v>
      </c>
      <c r="O344" s="3">
        <v>3</v>
      </c>
      <c r="P344" s="1" t="s">
        <v>451</v>
      </c>
      <c r="Q344" s="2" t="s">
        <v>185</v>
      </c>
      <c r="R344" s="5" t="str">
        <f t="shared" si="17"/>
        <v>20180607-Str-Sd-Cott01-Uvpo1-M0200-D060-T00000-G12-R03-0133.JPG</v>
      </c>
    </row>
    <row r="345" spans="1:18" x14ac:dyDescent="0.2">
      <c r="A345" s="5" t="s">
        <v>1006</v>
      </c>
      <c r="B345" s="5" t="str">
        <f t="shared" si="16"/>
        <v>20180607</v>
      </c>
      <c r="C345" s="5" t="s">
        <v>19</v>
      </c>
      <c r="D345" s="5" t="s">
        <v>448</v>
      </c>
      <c r="E345" s="2" t="s">
        <v>21</v>
      </c>
      <c r="F345" s="2" t="s">
        <v>30</v>
      </c>
      <c r="G345" s="2" t="s">
        <v>31</v>
      </c>
      <c r="H345" s="2" t="s">
        <v>449</v>
      </c>
      <c r="I345" s="1">
        <v>73</v>
      </c>
      <c r="J345" s="2">
        <v>60</v>
      </c>
      <c r="K345" s="3" t="str">
        <f>IF(F345="NA","0000",IF(F345="A04","1000",IF(F345="A03","0700",IF(F345="A02","0500",IF(F345="A01","0200",ERROR)))))</f>
        <v>0200</v>
      </c>
      <c r="L345" s="3" t="str">
        <f t="shared" si="15"/>
        <v>060</v>
      </c>
      <c r="M345" s="4">
        <v>0</v>
      </c>
      <c r="N345" s="3">
        <v>12</v>
      </c>
      <c r="O345" s="3">
        <v>3</v>
      </c>
      <c r="P345" s="1" t="s">
        <v>451</v>
      </c>
      <c r="Q345" s="2" t="s">
        <v>304</v>
      </c>
      <c r="R345" s="5" t="str">
        <f t="shared" si="17"/>
        <v>20180607-Str-Sd-Cott01-Uvpo1-M0200-D060-T00000-G12-R03-0134.JPG</v>
      </c>
    </row>
    <row r="346" spans="1:18" x14ac:dyDescent="0.2">
      <c r="A346" s="5" t="s">
        <v>1007</v>
      </c>
      <c r="B346" s="5" t="str">
        <f t="shared" si="16"/>
        <v>20180607</v>
      </c>
      <c r="C346" s="5" t="s">
        <v>19</v>
      </c>
      <c r="D346" s="5" t="s">
        <v>448</v>
      </c>
      <c r="E346" s="2" t="s">
        <v>58</v>
      </c>
      <c r="F346" s="2" t="s">
        <v>30</v>
      </c>
      <c r="G346" s="2" t="s">
        <v>31</v>
      </c>
      <c r="H346" s="2" t="s">
        <v>449</v>
      </c>
      <c r="I346" s="1">
        <v>44</v>
      </c>
      <c r="J346" s="2">
        <v>60</v>
      </c>
      <c r="K346" s="3" t="str">
        <f>IF(F346="NA","0000",IF(F346="A04","1000",IF(F346="A03","0700",IF(F346="A02","0500",IF(F346="A01","0200",ERROR)))))</f>
        <v>0200</v>
      </c>
      <c r="L346" s="3" t="str">
        <f t="shared" si="15"/>
        <v>060</v>
      </c>
      <c r="M346" s="4">
        <v>0</v>
      </c>
      <c r="N346" s="3">
        <v>12</v>
      </c>
      <c r="O346" s="3">
        <v>3</v>
      </c>
      <c r="P346" s="1" t="s">
        <v>451</v>
      </c>
      <c r="Q346" s="2" t="s">
        <v>306</v>
      </c>
      <c r="R346" s="5" t="str">
        <f t="shared" si="17"/>
        <v>20180607-Str-Sd-Nylo01-Uvpo1-M0200-D060-T00000-G12-R03-0135.JPG</v>
      </c>
    </row>
    <row r="347" spans="1:18" x14ac:dyDescent="0.2">
      <c r="A347" s="5" t="s">
        <v>1008</v>
      </c>
      <c r="B347" s="5" t="str">
        <f t="shared" si="16"/>
        <v>20180607</v>
      </c>
      <c r="C347" s="5" t="s">
        <v>19</v>
      </c>
      <c r="D347" s="5" t="s">
        <v>448</v>
      </c>
      <c r="E347" s="2" t="s">
        <v>21</v>
      </c>
      <c r="F347" s="2" t="s">
        <v>22</v>
      </c>
      <c r="G347" s="2" t="s">
        <v>23</v>
      </c>
      <c r="H347" s="2" t="s">
        <v>449</v>
      </c>
      <c r="I347" s="1">
        <v>66</v>
      </c>
      <c r="J347" s="2" t="s">
        <v>22</v>
      </c>
      <c r="K347" s="3" t="str">
        <f>IF(F347="NA","0000",IF(F347="A04","1000",IF(F347="A03","0700",IF(F347="A02","0500",IF(F347="A01","0200",ERROR)))))</f>
        <v>0000</v>
      </c>
      <c r="L347" s="3" t="str">
        <f t="shared" si="15"/>
        <v>000</v>
      </c>
      <c r="M347" s="4">
        <v>0</v>
      </c>
      <c r="N347" s="3">
        <v>12</v>
      </c>
      <c r="O347" s="3">
        <v>4</v>
      </c>
      <c r="P347" s="1" t="s">
        <v>451</v>
      </c>
      <c r="Q347" s="2" t="s">
        <v>308</v>
      </c>
      <c r="R347" s="5" t="str">
        <f t="shared" si="17"/>
        <v>20180607-Str-Sd-Cott01-Ndata-M0000-D000-T00000-G12-R04-0136.JPG</v>
      </c>
    </row>
    <row r="348" spans="1:18" x14ac:dyDescent="0.2">
      <c r="A348" s="5" t="s">
        <v>1009</v>
      </c>
      <c r="B348" s="5" t="str">
        <f t="shared" si="16"/>
        <v>20180607</v>
      </c>
      <c r="C348" s="5" t="s">
        <v>19</v>
      </c>
      <c r="D348" s="5" t="s">
        <v>448</v>
      </c>
      <c r="E348" s="2" t="s">
        <v>58</v>
      </c>
      <c r="F348" s="2" t="s">
        <v>22</v>
      </c>
      <c r="G348" s="2" t="s">
        <v>23</v>
      </c>
      <c r="H348" s="2" t="s">
        <v>449</v>
      </c>
      <c r="I348" s="1">
        <v>30</v>
      </c>
      <c r="J348" s="2" t="s">
        <v>22</v>
      </c>
      <c r="K348" s="3" t="str">
        <f>IF(F348="NA","0000",IF(F348="A04","1000",IF(F348="A03","0700",IF(F348="A02","0500",IF(F348="A01","0200",ERROR)))))</f>
        <v>0000</v>
      </c>
      <c r="L348" s="3" t="str">
        <f t="shared" si="15"/>
        <v>000</v>
      </c>
      <c r="M348" s="4">
        <v>0</v>
      </c>
      <c r="N348" s="3">
        <v>12</v>
      </c>
      <c r="O348" s="3">
        <v>4</v>
      </c>
      <c r="P348" s="1" t="s">
        <v>451</v>
      </c>
      <c r="Q348" s="2" t="s">
        <v>326</v>
      </c>
      <c r="R348" s="5" t="str">
        <f t="shared" si="17"/>
        <v>20180607-Str-Sd-Nylo01-Ndata-M0000-D000-T00000-G12-R04-0137.JPG</v>
      </c>
    </row>
    <row r="349" spans="1:18" x14ac:dyDescent="0.2">
      <c r="A349" s="5" t="s">
        <v>1010</v>
      </c>
      <c r="B349" s="5" t="str">
        <f t="shared" si="16"/>
        <v>20180607</v>
      </c>
      <c r="C349" s="5" t="s">
        <v>19</v>
      </c>
      <c r="D349" s="5" t="s">
        <v>448</v>
      </c>
      <c r="E349" s="2" t="s">
        <v>21</v>
      </c>
      <c r="F349" s="2" t="s">
        <v>30</v>
      </c>
      <c r="G349" s="2" t="s">
        <v>31</v>
      </c>
      <c r="H349" s="2" t="s">
        <v>449</v>
      </c>
      <c r="I349" s="1">
        <v>91</v>
      </c>
      <c r="J349" s="2">
        <v>60</v>
      </c>
      <c r="K349" s="3" t="str">
        <f>IF(F349="NA","0000",IF(F349="A04","1000",IF(F349="A03","0700",IF(F349="A02","0500",IF(F349="A01","0200",ERROR)))))</f>
        <v>0200</v>
      </c>
      <c r="L349" s="3" t="str">
        <f t="shared" si="15"/>
        <v>060</v>
      </c>
      <c r="M349" s="4">
        <v>0</v>
      </c>
      <c r="N349" s="3">
        <v>12</v>
      </c>
      <c r="O349" s="3">
        <v>4</v>
      </c>
      <c r="P349" s="1" t="s">
        <v>451</v>
      </c>
      <c r="Q349" s="2" t="s">
        <v>328</v>
      </c>
      <c r="R349" s="5" t="str">
        <f t="shared" si="17"/>
        <v>20180607-Str-Sd-Cott01-Uvpo1-M0200-D060-T00000-G12-R04-0138.JPG</v>
      </c>
    </row>
    <row r="350" spans="1:18" x14ac:dyDescent="0.2">
      <c r="A350" s="5" t="s">
        <v>1011</v>
      </c>
      <c r="B350" s="5" t="str">
        <f t="shared" si="16"/>
        <v>20180607</v>
      </c>
      <c r="C350" s="5" t="s">
        <v>19</v>
      </c>
      <c r="D350" s="5" t="s">
        <v>448</v>
      </c>
      <c r="E350" s="2" t="s">
        <v>21</v>
      </c>
      <c r="F350" s="2" t="s">
        <v>30</v>
      </c>
      <c r="G350" s="2" t="s">
        <v>31</v>
      </c>
      <c r="H350" s="2" t="s">
        <v>449</v>
      </c>
      <c r="I350" s="1">
        <v>74</v>
      </c>
      <c r="J350" s="2">
        <v>60</v>
      </c>
      <c r="K350" s="3" t="str">
        <f>IF(F350="NA","0000",IF(F350="A04","1000",IF(F350="A03","0700",IF(F350="A02","0500",IF(F350="A01","0200",ERROR)))))</f>
        <v>0200</v>
      </c>
      <c r="L350" s="3" t="str">
        <f t="shared" si="15"/>
        <v>060</v>
      </c>
      <c r="M350" s="4">
        <v>0</v>
      </c>
      <c r="N350" s="3">
        <v>12</v>
      </c>
      <c r="O350" s="3">
        <v>4</v>
      </c>
      <c r="P350" s="1" t="s">
        <v>451</v>
      </c>
      <c r="Q350" s="2" t="s">
        <v>330</v>
      </c>
      <c r="R350" s="5" t="str">
        <f t="shared" si="17"/>
        <v>20180607-Str-Sd-Cott01-Uvpo1-M0200-D060-T00000-G12-R04-0139.JPG</v>
      </c>
    </row>
    <row r="351" spans="1:18" x14ac:dyDescent="0.2">
      <c r="A351" s="5" t="s">
        <v>1012</v>
      </c>
      <c r="B351" s="5" t="str">
        <f t="shared" si="16"/>
        <v>20180607</v>
      </c>
      <c r="C351" s="5" t="s">
        <v>19</v>
      </c>
      <c r="D351" s="5" t="s">
        <v>448</v>
      </c>
      <c r="E351" s="2" t="s">
        <v>58</v>
      </c>
      <c r="F351" s="2" t="s">
        <v>30</v>
      </c>
      <c r="G351" s="2" t="s">
        <v>31</v>
      </c>
      <c r="H351" s="2" t="s">
        <v>449</v>
      </c>
      <c r="I351" s="1">
        <v>41</v>
      </c>
      <c r="J351" s="2">
        <v>60</v>
      </c>
      <c r="K351" s="3" t="str">
        <f>IF(F351="NA","0000",IF(F351="A04","1000",IF(F351="A03","0700",IF(F351="A02","0500",IF(F351="A01","0200",ERROR)))))</f>
        <v>0200</v>
      </c>
      <c r="L351" s="3" t="str">
        <f t="shared" si="15"/>
        <v>060</v>
      </c>
      <c r="M351" s="4">
        <v>0</v>
      </c>
      <c r="N351" s="3">
        <v>12</v>
      </c>
      <c r="O351" s="3">
        <v>4</v>
      </c>
      <c r="P351" s="1" t="s">
        <v>451</v>
      </c>
      <c r="Q351" s="2" t="s">
        <v>208</v>
      </c>
      <c r="R351" s="5" t="str">
        <f t="shared" si="17"/>
        <v>20180607-Str-Sd-Nylo01-Uvpo1-M0200-D060-T00000-G12-R04-0140.JPG</v>
      </c>
    </row>
    <row r="352" spans="1:18" x14ac:dyDescent="0.2">
      <c r="A352" s="5" t="s">
        <v>1013</v>
      </c>
      <c r="B352" s="5" t="str">
        <f t="shared" si="16"/>
        <v>20180607</v>
      </c>
      <c r="C352" s="5" t="s">
        <v>19</v>
      </c>
      <c r="D352" s="5" t="s">
        <v>448</v>
      </c>
      <c r="E352" s="2" t="s">
        <v>21</v>
      </c>
      <c r="F352" s="2" t="s">
        <v>22</v>
      </c>
      <c r="G352" s="2" t="s">
        <v>23</v>
      </c>
      <c r="H352" s="2" t="s">
        <v>449</v>
      </c>
      <c r="I352" s="1">
        <v>106</v>
      </c>
      <c r="J352" s="2" t="s">
        <v>22</v>
      </c>
      <c r="K352" s="3" t="str">
        <f>IF(F352="NA","0000",IF(F352="A04","1000",IF(F352="A03","0700",IF(F352="A02","0500",IF(F352="A01","0200",ERROR)))))</f>
        <v>0000</v>
      </c>
      <c r="L352" s="3" t="str">
        <f t="shared" si="15"/>
        <v>000</v>
      </c>
      <c r="M352" s="4">
        <v>0</v>
      </c>
      <c r="N352" s="3">
        <v>12</v>
      </c>
      <c r="O352" s="3">
        <v>5</v>
      </c>
      <c r="P352" s="1" t="s">
        <v>451</v>
      </c>
      <c r="Q352" s="2" t="s">
        <v>236</v>
      </c>
      <c r="R352" s="5" t="str">
        <f t="shared" si="17"/>
        <v>20180607-Str-Sd-Cott01-Ndata-M0000-D000-T00000-G12-R05-0141.JPG</v>
      </c>
    </row>
    <row r="353" spans="1:18" x14ac:dyDescent="0.2">
      <c r="A353" s="5" t="s">
        <v>1014</v>
      </c>
      <c r="B353" s="5" t="str">
        <f t="shared" si="16"/>
        <v>20180607</v>
      </c>
      <c r="C353" s="5" t="s">
        <v>19</v>
      </c>
      <c r="D353" s="5" t="s">
        <v>448</v>
      </c>
      <c r="E353" s="2" t="s">
        <v>58</v>
      </c>
      <c r="F353" s="2" t="s">
        <v>22</v>
      </c>
      <c r="G353" s="2" t="s">
        <v>23</v>
      </c>
      <c r="H353" s="2" t="s">
        <v>449</v>
      </c>
      <c r="I353" s="1">
        <v>19</v>
      </c>
      <c r="J353" s="2" t="s">
        <v>22</v>
      </c>
      <c r="K353" s="3" t="str">
        <f>IF(F353="NA","0000",IF(F353="A04","1000",IF(F353="A03","0700",IF(F353="A02","0500",IF(F353="A01","0200",ERROR)))))</f>
        <v>0000</v>
      </c>
      <c r="L353" s="3" t="str">
        <f t="shared" si="15"/>
        <v>000</v>
      </c>
      <c r="M353" s="4">
        <v>0</v>
      </c>
      <c r="N353" s="3">
        <v>12</v>
      </c>
      <c r="O353" s="3">
        <v>5</v>
      </c>
      <c r="P353" s="1" t="s">
        <v>451</v>
      </c>
      <c r="Q353" s="2" t="s">
        <v>210</v>
      </c>
      <c r="R353" s="5" t="str">
        <f t="shared" si="17"/>
        <v>20180607-Str-Sd-Nylo01-Ndata-M0000-D000-T00000-G12-R05-0142.JPG</v>
      </c>
    </row>
    <row r="354" spans="1:18" x14ac:dyDescent="0.2">
      <c r="A354" s="5" t="s">
        <v>1015</v>
      </c>
      <c r="B354" s="5" t="str">
        <f t="shared" si="16"/>
        <v>20180607</v>
      </c>
      <c r="C354" s="5" t="s">
        <v>19</v>
      </c>
      <c r="D354" s="5" t="s">
        <v>448</v>
      </c>
      <c r="E354" s="2" t="s">
        <v>21</v>
      </c>
      <c r="F354" s="2" t="s">
        <v>30</v>
      </c>
      <c r="G354" s="2" t="s">
        <v>31</v>
      </c>
      <c r="H354" s="2" t="s">
        <v>449</v>
      </c>
      <c r="I354" s="1">
        <v>133</v>
      </c>
      <c r="J354" s="2">
        <v>60</v>
      </c>
      <c r="K354" s="3" t="str">
        <f>IF(F354="NA","0000",IF(F354="A04","1000",IF(F354="A03","0700",IF(F354="A02","0500",IF(F354="A01","0200",ERROR)))))</f>
        <v>0200</v>
      </c>
      <c r="L354" s="3" t="str">
        <f t="shared" si="15"/>
        <v>060</v>
      </c>
      <c r="M354" s="4">
        <v>0</v>
      </c>
      <c r="N354" s="3">
        <v>12</v>
      </c>
      <c r="O354" s="3">
        <v>5</v>
      </c>
      <c r="P354" s="1" t="s">
        <v>451</v>
      </c>
      <c r="Q354" s="2" t="s">
        <v>238</v>
      </c>
      <c r="R354" s="5" t="str">
        <f t="shared" si="17"/>
        <v>20180607-Str-Sd-Cott01-Uvpo1-M0200-D060-T00000-G12-R05-0143.JPG</v>
      </c>
    </row>
    <row r="355" spans="1:18" x14ac:dyDescent="0.2">
      <c r="A355" s="5" t="s">
        <v>1016</v>
      </c>
      <c r="B355" s="5" t="str">
        <f t="shared" si="16"/>
        <v>20180607</v>
      </c>
      <c r="C355" s="5" t="s">
        <v>19</v>
      </c>
      <c r="D355" s="5" t="s">
        <v>448</v>
      </c>
      <c r="E355" s="2" t="s">
        <v>21</v>
      </c>
      <c r="F355" s="2" t="s">
        <v>30</v>
      </c>
      <c r="G355" s="2" t="s">
        <v>31</v>
      </c>
      <c r="H355" s="2" t="s">
        <v>449</v>
      </c>
      <c r="I355" s="1">
        <v>180</v>
      </c>
      <c r="J355" s="2">
        <v>60</v>
      </c>
      <c r="K355" s="3" t="str">
        <f>IF(F355="NA","0000",IF(F355="A04","1000",IF(F355="A03","0700",IF(F355="A02","0500",IF(F355="A01","0200",ERROR)))))</f>
        <v>0200</v>
      </c>
      <c r="L355" s="3" t="str">
        <f t="shared" si="15"/>
        <v>060</v>
      </c>
      <c r="M355" s="4">
        <v>0</v>
      </c>
      <c r="N355" s="3">
        <v>12</v>
      </c>
      <c r="O355" s="3">
        <v>5</v>
      </c>
      <c r="P355" s="1" t="s">
        <v>451</v>
      </c>
      <c r="Q355" s="2" t="s">
        <v>212</v>
      </c>
      <c r="R355" s="5" t="str">
        <f t="shared" si="17"/>
        <v>20180607-Str-Sd-Cott01-Uvpo1-M0200-D060-T00000-G12-R05-0144.JPG</v>
      </c>
    </row>
    <row r="356" spans="1:18" x14ac:dyDescent="0.2">
      <c r="A356" s="5" t="s">
        <v>1017</v>
      </c>
      <c r="B356" s="5" t="str">
        <f t="shared" si="16"/>
        <v>20180607</v>
      </c>
      <c r="C356" s="5" t="s">
        <v>19</v>
      </c>
      <c r="D356" s="5" t="s">
        <v>448</v>
      </c>
      <c r="E356" s="2" t="s">
        <v>58</v>
      </c>
      <c r="F356" s="2" t="s">
        <v>30</v>
      </c>
      <c r="G356" s="2" t="s">
        <v>31</v>
      </c>
      <c r="H356" s="2" t="s">
        <v>449</v>
      </c>
      <c r="I356" s="1">
        <v>21</v>
      </c>
      <c r="J356" s="2">
        <v>60</v>
      </c>
      <c r="K356" s="3" t="str">
        <f>IF(F356="NA","0000",IF(F356="A04","1000",IF(F356="A03","0700",IF(F356="A02","0500",IF(F356="A01","0200",ERROR)))))</f>
        <v>0200</v>
      </c>
      <c r="L356" s="3" t="str">
        <f t="shared" si="15"/>
        <v>060</v>
      </c>
      <c r="M356" s="4">
        <v>0</v>
      </c>
      <c r="N356" s="3">
        <v>12</v>
      </c>
      <c r="O356" s="3">
        <v>5</v>
      </c>
      <c r="P356" s="1" t="s">
        <v>451</v>
      </c>
      <c r="Q356" s="2" t="s">
        <v>332</v>
      </c>
      <c r="R356" s="5" t="str">
        <f t="shared" si="17"/>
        <v>20180607-Str-Sd-Nylo01-Uvpo1-M0200-D060-T00000-G12-R05-0145.JPG</v>
      </c>
    </row>
    <row r="357" spans="1:18" x14ac:dyDescent="0.2">
      <c r="A357" s="5" t="s">
        <v>1018</v>
      </c>
      <c r="B357" s="5" t="str">
        <f t="shared" si="16"/>
        <v>20180607</v>
      </c>
      <c r="C357" s="5" t="s">
        <v>19</v>
      </c>
      <c r="D357" s="5" t="s">
        <v>448</v>
      </c>
      <c r="E357" s="2" t="s">
        <v>21</v>
      </c>
      <c r="F357" s="2" t="s">
        <v>22</v>
      </c>
      <c r="G357" s="2" t="s">
        <v>23</v>
      </c>
      <c r="H357" s="2" t="s">
        <v>449</v>
      </c>
      <c r="I357" s="1">
        <v>62</v>
      </c>
      <c r="J357" s="2" t="s">
        <v>22</v>
      </c>
      <c r="K357" s="3" t="str">
        <f>IF(F357="NA","0000",IF(F357="A04","1000",IF(F357="A03","0700",IF(F357="A02","0500",IF(F357="A01","0200",ERROR)))))</f>
        <v>0000</v>
      </c>
      <c r="L357" s="3" t="str">
        <f t="shared" si="15"/>
        <v>000</v>
      </c>
      <c r="M357" s="4">
        <v>0</v>
      </c>
      <c r="N357" s="3">
        <v>12</v>
      </c>
      <c r="O357" s="3">
        <v>6</v>
      </c>
      <c r="P357" s="1" t="s">
        <v>451</v>
      </c>
      <c r="Q357" s="2" t="s">
        <v>335</v>
      </c>
      <c r="R357" s="5" t="str">
        <f t="shared" si="17"/>
        <v>20180607-Str-Sd-Cott01-Ndata-M0000-D000-T00000-G12-R06-0146.JPG</v>
      </c>
    </row>
    <row r="358" spans="1:18" x14ac:dyDescent="0.2">
      <c r="A358" s="5" t="s">
        <v>1019</v>
      </c>
      <c r="B358" s="5" t="str">
        <f t="shared" si="16"/>
        <v>20180607</v>
      </c>
      <c r="C358" s="5" t="s">
        <v>19</v>
      </c>
      <c r="D358" s="5" t="s">
        <v>448</v>
      </c>
      <c r="E358" s="2" t="s">
        <v>58</v>
      </c>
      <c r="F358" s="2" t="s">
        <v>22</v>
      </c>
      <c r="G358" s="2" t="s">
        <v>23</v>
      </c>
      <c r="H358" s="2" t="s">
        <v>449</v>
      </c>
      <c r="I358" s="1">
        <v>22</v>
      </c>
      <c r="J358" s="2" t="s">
        <v>22</v>
      </c>
      <c r="K358" s="3" t="str">
        <f>IF(F358="NA","0000",IF(F358="A04","1000",IF(F358="A03","0700",IF(F358="A02","0500",IF(F358="A01","0200",ERROR)))))</f>
        <v>0000</v>
      </c>
      <c r="L358" s="3" t="str">
        <f t="shared" si="15"/>
        <v>000</v>
      </c>
      <c r="M358" s="4">
        <v>0</v>
      </c>
      <c r="N358" s="3">
        <v>12</v>
      </c>
      <c r="O358" s="3">
        <v>6</v>
      </c>
      <c r="P358" s="1" t="s">
        <v>451</v>
      </c>
      <c r="Q358" s="2" t="s">
        <v>337</v>
      </c>
      <c r="R358" s="5" t="str">
        <f t="shared" si="17"/>
        <v>20180607-Str-Sd-Nylo01-Ndata-M0000-D000-T00000-G12-R06-0147.JPG</v>
      </c>
    </row>
    <row r="359" spans="1:18" x14ac:dyDescent="0.2">
      <c r="A359" s="5" t="s">
        <v>1020</v>
      </c>
      <c r="B359" s="5" t="str">
        <f t="shared" si="16"/>
        <v>20180607</v>
      </c>
      <c r="C359" s="5" t="s">
        <v>19</v>
      </c>
      <c r="D359" s="5" t="s">
        <v>448</v>
      </c>
      <c r="E359" s="2" t="s">
        <v>21</v>
      </c>
      <c r="F359" s="2" t="s">
        <v>30</v>
      </c>
      <c r="G359" s="2" t="s">
        <v>31</v>
      </c>
      <c r="H359" s="2" t="s">
        <v>449</v>
      </c>
      <c r="I359" s="1">
        <v>196</v>
      </c>
      <c r="J359" s="2">
        <v>60</v>
      </c>
      <c r="K359" s="3" t="str">
        <f>IF(F359="NA","0000",IF(F359="A04","1000",IF(F359="A03","0700",IF(F359="A02","0500",IF(F359="A01","0200",ERROR)))))</f>
        <v>0200</v>
      </c>
      <c r="L359" s="3" t="str">
        <f t="shared" si="15"/>
        <v>060</v>
      </c>
      <c r="M359" s="4">
        <v>0</v>
      </c>
      <c r="N359" s="3">
        <v>12</v>
      </c>
      <c r="O359" s="3">
        <v>6</v>
      </c>
      <c r="P359" s="1" t="s">
        <v>451</v>
      </c>
      <c r="Q359" s="2" t="s">
        <v>339</v>
      </c>
      <c r="R359" s="5" t="str">
        <f t="shared" si="17"/>
        <v>20180607-Str-Sd-Cott01-Uvpo1-M0200-D060-T00000-G12-R06-0148.JPG</v>
      </c>
    </row>
    <row r="360" spans="1:18" x14ac:dyDescent="0.2">
      <c r="A360" s="5" t="s">
        <v>1021</v>
      </c>
      <c r="B360" s="5" t="str">
        <f t="shared" si="16"/>
        <v>20180607</v>
      </c>
      <c r="C360" s="5" t="s">
        <v>19</v>
      </c>
      <c r="D360" s="5" t="s">
        <v>448</v>
      </c>
      <c r="E360" s="2" t="s">
        <v>21</v>
      </c>
      <c r="F360" s="2" t="s">
        <v>30</v>
      </c>
      <c r="G360" s="2" t="s">
        <v>31</v>
      </c>
      <c r="H360" s="2" t="s">
        <v>449</v>
      </c>
      <c r="I360" s="1">
        <v>253</v>
      </c>
      <c r="J360" s="2">
        <v>60</v>
      </c>
      <c r="K360" s="3" t="str">
        <f>IF(F360="NA","0000",IF(F360="A04","1000",IF(F360="A03","0700",IF(F360="A02","0500",IF(F360="A01","0200",ERROR)))))</f>
        <v>0200</v>
      </c>
      <c r="L360" s="3" t="str">
        <f t="shared" si="15"/>
        <v>060</v>
      </c>
      <c r="M360" s="4">
        <v>0</v>
      </c>
      <c r="N360" s="3">
        <v>12</v>
      </c>
      <c r="O360" s="3">
        <v>6</v>
      </c>
      <c r="P360" s="1" t="s">
        <v>451</v>
      </c>
      <c r="Q360" s="2" t="s">
        <v>341</v>
      </c>
      <c r="R360" s="5" t="str">
        <f t="shared" si="17"/>
        <v>20180607-Str-Sd-Cott01-Uvpo1-M0200-D060-T00000-G12-R06-0149.JPG</v>
      </c>
    </row>
    <row r="361" spans="1:18" x14ac:dyDescent="0.2">
      <c r="A361" s="5" t="s">
        <v>1022</v>
      </c>
      <c r="B361" s="5" t="str">
        <f t="shared" si="16"/>
        <v>20180607</v>
      </c>
      <c r="C361" s="5" t="s">
        <v>19</v>
      </c>
      <c r="D361" s="5" t="s">
        <v>448</v>
      </c>
      <c r="E361" s="2" t="s">
        <v>58</v>
      </c>
      <c r="F361" s="2" t="s">
        <v>30</v>
      </c>
      <c r="G361" s="2" t="s">
        <v>31</v>
      </c>
      <c r="H361" s="2" t="s">
        <v>449</v>
      </c>
      <c r="I361" s="1">
        <v>38</v>
      </c>
      <c r="J361" s="2">
        <v>60</v>
      </c>
      <c r="K361" s="3" t="str">
        <f>IF(F361="NA","0000",IF(F361="A04","1000",IF(F361="A03","0700",IF(F361="A02","0500",IF(F361="A01","0200",ERROR)))))</f>
        <v>0200</v>
      </c>
      <c r="L361" s="3" t="str">
        <f t="shared" si="15"/>
        <v>060</v>
      </c>
      <c r="M361" s="4">
        <v>0</v>
      </c>
      <c r="N361" s="3">
        <v>12</v>
      </c>
      <c r="O361" s="3">
        <v>6</v>
      </c>
      <c r="P361" s="1" t="s">
        <v>451</v>
      </c>
      <c r="Q361" s="2" t="s">
        <v>343</v>
      </c>
      <c r="R361" s="5" t="str">
        <f t="shared" si="17"/>
        <v>20180607-Str-Sd-Nylo01-Uvpo1-M0200-D060-T00000-G12-R06-0150.JPG</v>
      </c>
    </row>
    <row r="362" spans="1:18" x14ac:dyDescent="0.2">
      <c r="A362" s="5" t="s">
        <v>1023</v>
      </c>
      <c r="B362" s="5" t="str">
        <f t="shared" si="16"/>
        <v>20180607</v>
      </c>
      <c r="C362" s="5" t="s">
        <v>19</v>
      </c>
      <c r="D362" s="5" t="s">
        <v>448</v>
      </c>
      <c r="E362" s="2" t="s">
        <v>21</v>
      </c>
      <c r="F362" s="2" t="s">
        <v>22</v>
      </c>
      <c r="G362" s="2" t="s">
        <v>23</v>
      </c>
      <c r="H362" s="2" t="s">
        <v>449</v>
      </c>
      <c r="I362" s="1">
        <v>170</v>
      </c>
      <c r="J362" s="2" t="s">
        <v>22</v>
      </c>
      <c r="K362" s="3" t="str">
        <f>IF(F362="NA","0000",IF(F362="A04","1000",IF(F362="A03","0700",IF(F362="A02","0500",IF(F362="A01","0200",ERROR)))))</f>
        <v>0000</v>
      </c>
      <c r="L362" s="3" t="str">
        <f t="shared" si="15"/>
        <v>000</v>
      </c>
      <c r="M362" s="4">
        <v>0</v>
      </c>
      <c r="N362" s="3">
        <v>13</v>
      </c>
      <c r="O362" s="3">
        <v>1</v>
      </c>
      <c r="P362" s="1" t="s">
        <v>451</v>
      </c>
      <c r="Q362" s="2" t="s">
        <v>345</v>
      </c>
      <c r="R362" s="5" t="str">
        <f t="shared" si="17"/>
        <v>20180607-Str-Sd-Cott01-Ndata-M0000-D000-T00000-G13-R01-0151.JPG</v>
      </c>
    </row>
    <row r="363" spans="1:18" x14ac:dyDescent="0.2">
      <c r="A363" s="5" t="s">
        <v>1024</v>
      </c>
      <c r="B363" s="5" t="str">
        <f t="shared" si="16"/>
        <v>20180607</v>
      </c>
      <c r="C363" s="5" t="s">
        <v>19</v>
      </c>
      <c r="D363" s="5" t="s">
        <v>448</v>
      </c>
      <c r="E363" s="2" t="s">
        <v>58</v>
      </c>
      <c r="F363" s="2" t="s">
        <v>22</v>
      </c>
      <c r="G363" s="2" t="s">
        <v>23</v>
      </c>
      <c r="H363" s="2" t="s">
        <v>449</v>
      </c>
      <c r="I363" s="1">
        <v>60</v>
      </c>
      <c r="J363" s="2" t="s">
        <v>22</v>
      </c>
      <c r="K363" s="3" t="str">
        <f>IF(F363="NA","0000",IF(F363="A04","1000",IF(F363="A03","0700",IF(F363="A02","0500",IF(F363="A01","0200",ERROR)))))</f>
        <v>0000</v>
      </c>
      <c r="L363" s="3" t="str">
        <f t="shared" si="15"/>
        <v>000</v>
      </c>
      <c r="M363" s="4">
        <v>0</v>
      </c>
      <c r="N363" s="3">
        <v>13</v>
      </c>
      <c r="O363" s="3">
        <v>1</v>
      </c>
      <c r="P363" s="1" t="s">
        <v>451</v>
      </c>
      <c r="Q363" s="2" t="s">
        <v>347</v>
      </c>
      <c r="R363" s="5" t="str">
        <f t="shared" si="17"/>
        <v>20180607-Str-Sd-Nylo01-Ndata-M0000-D000-T00000-G13-R01-0152.JPG</v>
      </c>
    </row>
    <row r="364" spans="1:18" x14ac:dyDescent="0.2">
      <c r="A364" s="5" t="s">
        <v>1025</v>
      </c>
      <c r="B364" s="5" t="str">
        <f t="shared" si="16"/>
        <v>20180607</v>
      </c>
      <c r="C364" s="5" t="s">
        <v>19</v>
      </c>
      <c r="D364" s="5" t="s">
        <v>448</v>
      </c>
      <c r="E364" s="2" t="s">
        <v>21</v>
      </c>
      <c r="F364" s="2" t="s">
        <v>356</v>
      </c>
      <c r="G364" s="2" t="s">
        <v>31</v>
      </c>
      <c r="H364" s="2" t="s">
        <v>449</v>
      </c>
      <c r="I364" s="1">
        <v>534</v>
      </c>
      <c r="J364" s="2">
        <v>60</v>
      </c>
      <c r="K364" s="3" t="str">
        <f>IF(F364="NA","0000",IF(F364="A04","1000",IF(F364="A03","0700",IF(F364="A02","0500",IF(F364="A01","0200",ERROR)))))</f>
        <v>0500</v>
      </c>
      <c r="L364" s="3" t="str">
        <f t="shared" si="15"/>
        <v>060</v>
      </c>
      <c r="M364" s="4">
        <v>0</v>
      </c>
      <c r="N364" s="3">
        <v>13</v>
      </c>
      <c r="O364" s="3">
        <v>1</v>
      </c>
      <c r="P364" s="1" t="s">
        <v>451</v>
      </c>
      <c r="Q364" s="2" t="s">
        <v>349</v>
      </c>
      <c r="R364" s="5" t="str">
        <f t="shared" si="17"/>
        <v>20180607-Str-Sd-Cott01-Uvpo1-M0500-D060-T00000-G13-R01-0153.JPG</v>
      </c>
    </row>
    <row r="365" spans="1:18" x14ac:dyDescent="0.2">
      <c r="A365" s="5" t="s">
        <v>1026</v>
      </c>
      <c r="B365" s="5" t="str">
        <f t="shared" si="16"/>
        <v>20180607</v>
      </c>
      <c r="C365" s="5" t="s">
        <v>19</v>
      </c>
      <c r="D365" s="5" t="s">
        <v>448</v>
      </c>
      <c r="E365" s="2" t="s">
        <v>21</v>
      </c>
      <c r="F365" s="2" t="s">
        <v>356</v>
      </c>
      <c r="G365" s="2" t="s">
        <v>31</v>
      </c>
      <c r="H365" s="2" t="s">
        <v>449</v>
      </c>
      <c r="I365" s="1">
        <v>548</v>
      </c>
      <c r="J365" s="2">
        <v>60</v>
      </c>
      <c r="K365" s="3" t="str">
        <f>IF(F365="NA","0000",IF(F365="A04","1000",IF(F365="A03","0700",IF(F365="A02","0500",IF(F365="A01","0200",ERROR)))))</f>
        <v>0500</v>
      </c>
      <c r="L365" s="3" t="str">
        <f t="shared" si="15"/>
        <v>060</v>
      </c>
      <c r="M365" s="4">
        <v>0</v>
      </c>
      <c r="N365" s="3">
        <v>13</v>
      </c>
      <c r="O365" s="3">
        <v>1</v>
      </c>
      <c r="P365" s="1" t="s">
        <v>451</v>
      </c>
      <c r="Q365" s="2" t="s">
        <v>352</v>
      </c>
      <c r="R365" s="5" t="str">
        <f t="shared" si="17"/>
        <v>20180607-Str-Sd-Cott01-Uvpo1-M0500-D060-T00000-G13-R01-0154.JPG</v>
      </c>
    </row>
    <row r="366" spans="1:18" x14ac:dyDescent="0.2">
      <c r="A366" s="5" t="s">
        <v>1027</v>
      </c>
      <c r="B366" s="5" t="str">
        <f t="shared" si="16"/>
        <v>20180607</v>
      </c>
      <c r="C366" s="5" t="s">
        <v>19</v>
      </c>
      <c r="D366" s="5" t="s">
        <v>448</v>
      </c>
      <c r="E366" s="2" t="s">
        <v>58</v>
      </c>
      <c r="F366" s="2" t="s">
        <v>356</v>
      </c>
      <c r="G366" s="2" t="s">
        <v>31</v>
      </c>
      <c r="H366" s="2" t="s">
        <v>449</v>
      </c>
      <c r="I366" s="1">
        <v>207</v>
      </c>
      <c r="J366" s="2">
        <v>60</v>
      </c>
      <c r="K366" s="3" t="str">
        <f>IF(F366="NA","0000",IF(F366="A04","1000",IF(F366="A03","0700",IF(F366="A02","0500",IF(F366="A01","0200",ERROR)))))</f>
        <v>0500</v>
      </c>
      <c r="L366" s="3" t="str">
        <f t="shared" si="15"/>
        <v>060</v>
      </c>
      <c r="M366" s="4">
        <v>0</v>
      </c>
      <c r="N366" s="3">
        <v>13</v>
      </c>
      <c r="O366" s="3">
        <v>1</v>
      </c>
      <c r="P366" s="1" t="s">
        <v>451</v>
      </c>
      <c r="Q366" s="2" t="s">
        <v>354</v>
      </c>
      <c r="R366" s="5" t="str">
        <f t="shared" si="17"/>
        <v>20180607-Str-Sd-Nylo01-Uvpo1-M0500-D060-T00000-G13-R01-0155.JPG</v>
      </c>
    </row>
    <row r="367" spans="1:18" x14ac:dyDescent="0.2">
      <c r="A367" s="5" t="s">
        <v>1028</v>
      </c>
      <c r="B367" s="5" t="str">
        <f t="shared" si="16"/>
        <v>20180607</v>
      </c>
      <c r="C367" s="5" t="s">
        <v>19</v>
      </c>
      <c r="D367" s="5" t="s">
        <v>448</v>
      </c>
      <c r="E367" s="2" t="s">
        <v>21</v>
      </c>
      <c r="F367" s="2" t="s">
        <v>22</v>
      </c>
      <c r="G367" s="2" t="s">
        <v>23</v>
      </c>
      <c r="H367" s="2" t="s">
        <v>449</v>
      </c>
      <c r="I367" s="1">
        <v>183</v>
      </c>
      <c r="J367" s="2" t="s">
        <v>22</v>
      </c>
      <c r="K367" s="3" t="str">
        <f>IF(F367="NA","0000",IF(F367="A04","1000",IF(F367="A03","0700",IF(F367="A02","0500",IF(F367="A01","0200",ERROR)))))</f>
        <v>0000</v>
      </c>
      <c r="L367" s="3" t="str">
        <f t="shared" si="15"/>
        <v>000</v>
      </c>
      <c r="M367" s="4">
        <v>0</v>
      </c>
      <c r="N367" s="3">
        <v>13</v>
      </c>
      <c r="O367" s="3">
        <v>2</v>
      </c>
      <c r="P367" s="1" t="s">
        <v>451</v>
      </c>
      <c r="Q367" s="2" t="s">
        <v>357</v>
      </c>
      <c r="R367" s="5" t="str">
        <f t="shared" si="17"/>
        <v>20180607-Str-Sd-Cott01-Ndata-M0000-D000-T00000-G13-R02-0156.JPG</v>
      </c>
    </row>
    <row r="368" spans="1:18" x14ac:dyDescent="0.2">
      <c r="A368" s="5" t="s">
        <v>1029</v>
      </c>
      <c r="B368" s="5" t="str">
        <f t="shared" si="16"/>
        <v>20180607</v>
      </c>
      <c r="C368" s="5" t="s">
        <v>19</v>
      </c>
      <c r="D368" s="5" t="s">
        <v>448</v>
      </c>
      <c r="E368" s="2" t="s">
        <v>58</v>
      </c>
      <c r="F368" s="2" t="s">
        <v>22</v>
      </c>
      <c r="G368" s="2" t="s">
        <v>23</v>
      </c>
      <c r="H368" s="2" t="s">
        <v>449</v>
      </c>
      <c r="I368" s="1">
        <v>66</v>
      </c>
      <c r="J368" s="2" t="s">
        <v>22</v>
      </c>
      <c r="K368" s="3" t="str">
        <f>IF(F368="NA","0000",IF(F368="A04","1000",IF(F368="A03","0700",IF(F368="A02","0500",IF(F368="A01","0200",ERROR)))))</f>
        <v>0000</v>
      </c>
      <c r="L368" s="3" t="str">
        <f t="shared" si="15"/>
        <v>000</v>
      </c>
      <c r="M368" s="4">
        <v>0</v>
      </c>
      <c r="N368" s="3">
        <v>13</v>
      </c>
      <c r="O368" s="3">
        <v>2</v>
      </c>
      <c r="P368" s="1" t="s">
        <v>451</v>
      </c>
      <c r="Q368" s="2" t="s">
        <v>359</v>
      </c>
      <c r="R368" s="5" t="str">
        <f t="shared" si="17"/>
        <v>20180607-Str-Sd-Nylo01-Ndata-M0000-D000-T00000-G13-R02-0157.JPG</v>
      </c>
    </row>
    <row r="369" spans="1:18" x14ac:dyDescent="0.2">
      <c r="A369" s="5" t="s">
        <v>1030</v>
      </c>
      <c r="B369" s="5" t="str">
        <f t="shared" si="16"/>
        <v>20180607</v>
      </c>
      <c r="C369" s="5" t="s">
        <v>19</v>
      </c>
      <c r="D369" s="5" t="s">
        <v>448</v>
      </c>
      <c r="E369" s="2" t="s">
        <v>21</v>
      </c>
      <c r="F369" s="2" t="s">
        <v>356</v>
      </c>
      <c r="G369" s="2" t="s">
        <v>31</v>
      </c>
      <c r="H369" s="2" t="s">
        <v>449</v>
      </c>
      <c r="I369" s="1">
        <v>244</v>
      </c>
      <c r="J369" s="2">
        <v>60</v>
      </c>
      <c r="K369" s="3" t="str">
        <f>IF(F369="NA","0000",IF(F369="A04","1000",IF(F369="A03","0700",IF(F369="A02","0500",IF(F369="A01","0200",ERROR)))))</f>
        <v>0500</v>
      </c>
      <c r="L369" s="3" t="str">
        <f t="shared" si="15"/>
        <v>060</v>
      </c>
      <c r="M369" s="4">
        <v>0</v>
      </c>
      <c r="N369" s="3">
        <v>13</v>
      </c>
      <c r="O369" s="3">
        <v>2</v>
      </c>
      <c r="P369" s="1" t="s">
        <v>451</v>
      </c>
      <c r="Q369" s="2" t="s">
        <v>361</v>
      </c>
      <c r="R369" s="5" t="str">
        <f t="shared" si="17"/>
        <v>20180607-Str-Sd-Cott01-Uvpo1-M0500-D060-T00000-G13-R02-0158.JPG</v>
      </c>
    </row>
    <row r="370" spans="1:18" x14ac:dyDescent="0.2">
      <c r="A370" s="5" t="s">
        <v>1031</v>
      </c>
      <c r="B370" s="5" t="str">
        <f t="shared" si="16"/>
        <v>20180607</v>
      </c>
      <c r="C370" s="5" t="s">
        <v>19</v>
      </c>
      <c r="D370" s="5" t="s">
        <v>448</v>
      </c>
      <c r="E370" s="2" t="s">
        <v>21</v>
      </c>
      <c r="F370" s="2" t="s">
        <v>356</v>
      </c>
      <c r="G370" s="2" t="s">
        <v>31</v>
      </c>
      <c r="H370" s="2" t="s">
        <v>449</v>
      </c>
      <c r="I370" s="1">
        <v>188</v>
      </c>
      <c r="J370" s="2">
        <v>60</v>
      </c>
      <c r="K370" s="3" t="str">
        <f>IF(F370="NA","0000",IF(F370="A04","1000",IF(F370="A03","0700",IF(F370="A02","0500",IF(F370="A01","0200",ERROR)))))</f>
        <v>0500</v>
      </c>
      <c r="L370" s="3" t="str">
        <f t="shared" si="15"/>
        <v>060</v>
      </c>
      <c r="M370" s="4">
        <v>0</v>
      </c>
      <c r="N370" s="3">
        <v>13</v>
      </c>
      <c r="O370" s="3">
        <v>2</v>
      </c>
      <c r="P370" s="1" t="s">
        <v>451</v>
      </c>
      <c r="Q370" s="2" t="s">
        <v>363</v>
      </c>
      <c r="R370" s="5" t="str">
        <f t="shared" si="17"/>
        <v>20180607-Str-Sd-Cott01-Uvpo1-M0500-D060-T00000-G13-R02-0159.JPG</v>
      </c>
    </row>
    <row r="371" spans="1:18" x14ac:dyDescent="0.2">
      <c r="A371" s="5" t="s">
        <v>1032</v>
      </c>
      <c r="B371" s="5" t="str">
        <f t="shared" si="16"/>
        <v>20180607</v>
      </c>
      <c r="C371" s="5" t="s">
        <v>19</v>
      </c>
      <c r="D371" s="5" t="s">
        <v>448</v>
      </c>
      <c r="E371" s="2" t="s">
        <v>58</v>
      </c>
      <c r="F371" s="2" t="s">
        <v>356</v>
      </c>
      <c r="G371" s="2" t="s">
        <v>31</v>
      </c>
      <c r="H371" s="2" t="s">
        <v>449</v>
      </c>
      <c r="I371" s="1">
        <v>83</v>
      </c>
      <c r="J371" s="2">
        <v>60</v>
      </c>
      <c r="K371" s="3" t="str">
        <f>IF(F371="NA","0000",IF(F371="A04","1000",IF(F371="A03","0700",IF(F371="A02","0500",IF(F371="A01","0200",ERROR)))))</f>
        <v>0500</v>
      </c>
      <c r="L371" s="3" t="str">
        <f t="shared" si="15"/>
        <v>060</v>
      </c>
      <c r="M371" s="4">
        <v>0</v>
      </c>
      <c r="N371" s="3">
        <v>13</v>
      </c>
      <c r="O371" s="3">
        <v>2</v>
      </c>
      <c r="P371" s="1" t="s">
        <v>451</v>
      </c>
      <c r="Q371" s="2" t="s">
        <v>214</v>
      </c>
      <c r="R371" s="5" t="str">
        <f t="shared" si="17"/>
        <v>20180607-Str-Sd-Nylo01-Uvpo1-M0500-D060-T00000-G13-R02-0160.JPG</v>
      </c>
    </row>
    <row r="372" spans="1:18" x14ac:dyDescent="0.2">
      <c r="A372" s="5" t="s">
        <v>1033</v>
      </c>
      <c r="B372" s="5" t="str">
        <f t="shared" si="16"/>
        <v>20180607</v>
      </c>
      <c r="C372" s="5" t="s">
        <v>19</v>
      </c>
      <c r="D372" s="5" t="s">
        <v>448</v>
      </c>
      <c r="E372" s="2" t="s">
        <v>21</v>
      </c>
      <c r="F372" s="2" t="s">
        <v>22</v>
      </c>
      <c r="G372" s="2" t="s">
        <v>23</v>
      </c>
      <c r="H372" s="2" t="s">
        <v>449</v>
      </c>
      <c r="I372" s="1">
        <v>168</v>
      </c>
      <c r="J372" s="2" t="s">
        <v>22</v>
      </c>
      <c r="K372" s="3" t="str">
        <f>IF(F372="NA","0000",IF(F372="A04","1000",IF(F372="A03","0700",IF(F372="A02","0500",IF(F372="A01","0200",ERROR)))))</f>
        <v>0000</v>
      </c>
      <c r="L372" s="3" t="str">
        <f t="shared" si="15"/>
        <v>000</v>
      </c>
      <c r="M372" s="4">
        <v>0</v>
      </c>
      <c r="N372" s="3">
        <v>13</v>
      </c>
      <c r="O372" s="3">
        <v>3</v>
      </c>
      <c r="P372" s="1" t="s">
        <v>451</v>
      </c>
      <c r="Q372" s="2" t="s">
        <v>365</v>
      </c>
      <c r="R372" s="5" t="str">
        <f t="shared" si="17"/>
        <v>20180607-Str-Sd-Cott01-Ndata-M0000-D000-T00000-G13-R03-0161.JPG</v>
      </c>
    </row>
    <row r="373" spans="1:18" x14ac:dyDescent="0.2">
      <c r="A373" s="5" t="s">
        <v>1034</v>
      </c>
      <c r="B373" s="5" t="str">
        <f t="shared" si="16"/>
        <v>20180607</v>
      </c>
      <c r="C373" s="5" t="s">
        <v>19</v>
      </c>
      <c r="D373" s="5" t="s">
        <v>448</v>
      </c>
      <c r="E373" s="2" t="s">
        <v>58</v>
      </c>
      <c r="F373" s="2" t="s">
        <v>22</v>
      </c>
      <c r="G373" s="2" t="s">
        <v>23</v>
      </c>
      <c r="H373" s="2" t="s">
        <v>449</v>
      </c>
      <c r="I373" s="1">
        <v>26</v>
      </c>
      <c r="J373" s="2" t="s">
        <v>22</v>
      </c>
      <c r="K373" s="3" t="str">
        <f>IF(F373="NA","0000",IF(F373="A04","1000",IF(F373="A03","0700",IF(F373="A02","0500",IF(F373="A01","0200",ERROR)))))</f>
        <v>0000</v>
      </c>
      <c r="L373" s="3" t="str">
        <f t="shared" si="15"/>
        <v>000</v>
      </c>
      <c r="M373" s="4">
        <v>0</v>
      </c>
      <c r="N373" s="3">
        <v>13</v>
      </c>
      <c r="O373" s="3">
        <v>3</v>
      </c>
      <c r="P373" s="1" t="s">
        <v>451</v>
      </c>
      <c r="Q373" s="2" t="s">
        <v>367</v>
      </c>
      <c r="R373" s="5" t="str">
        <f t="shared" si="17"/>
        <v>20180607-Str-Sd-Nylo01-Ndata-M0000-D000-T00000-G13-R03-0162.JPG</v>
      </c>
    </row>
    <row r="374" spans="1:18" x14ac:dyDescent="0.2">
      <c r="A374" s="5" t="s">
        <v>1035</v>
      </c>
      <c r="B374" s="5" t="str">
        <f t="shared" si="16"/>
        <v>20180607</v>
      </c>
      <c r="C374" s="5" t="s">
        <v>19</v>
      </c>
      <c r="D374" s="5" t="s">
        <v>448</v>
      </c>
      <c r="E374" s="2" t="s">
        <v>21</v>
      </c>
      <c r="F374" s="2" t="s">
        <v>356</v>
      </c>
      <c r="G374" s="2" t="s">
        <v>31</v>
      </c>
      <c r="H374" s="2" t="s">
        <v>449</v>
      </c>
      <c r="I374" s="1">
        <v>401</v>
      </c>
      <c r="J374" s="2">
        <v>60</v>
      </c>
      <c r="K374" s="3" t="str">
        <f>IF(F374="NA","0000",IF(F374="A04","1000",IF(F374="A03","0700",IF(F374="A02","0500",IF(F374="A01","0200",ERROR)))))</f>
        <v>0500</v>
      </c>
      <c r="L374" s="3" t="str">
        <f t="shared" si="15"/>
        <v>060</v>
      </c>
      <c r="M374" s="4">
        <v>0</v>
      </c>
      <c r="N374" s="3">
        <v>13</v>
      </c>
      <c r="O374" s="3">
        <v>3</v>
      </c>
      <c r="P374" s="1" t="s">
        <v>451</v>
      </c>
      <c r="Q374" s="2" t="s">
        <v>369</v>
      </c>
      <c r="R374" s="5" t="str">
        <f t="shared" si="17"/>
        <v>20180607-Str-Sd-Cott01-Uvpo1-M0500-D060-T00000-G13-R03-0163.JPG</v>
      </c>
    </row>
    <row r="375" spans="1:18" x14ac:dyDescent="0.2">
      <c r="A375" s="5" t="s">
        <v>1036</v>
      </c>
      <c r="B375" s="5" t="str">
        <f t="shared" si="16"/>
        <v>20180607</v>
      </c>
      <c r="C375" s="5" t="s">
        <v>19</v>
      </c>
      <c r="D375" s="5" t="s">
        <v>448</v>
      </c>
      <c r="E375" s="2" t="s">
        <v>21</v>
      </c>
      <c r="F375" s="2" t="s">
        <v>356</v>
      </c>
      <c r="G375" s="2" t="s">
        <v>31</v>
      </c>
      <c r="H375" s="2" t="s">
        <v>449</v>
      </c>
      <c r="I375" s="1">
        <v>294</v>
      </c>
      <c r="J375" s="2">
        <v>60</v>
      </c>
      <c r="K375" s="3" t="str">
        <f>IF(F375="NA","0000",IF(F375="A04","1000",IF(F375="A03","0700",IF(F375="A02","0500",IF(F375="A01","0200",ERROR)))))</f>
        <v>0500</v>
      </c>
      <c r="L375" s="3" t="str">
        <f t="shared" si="15"/>
        <v>060</v>
      </c>
      <c r="M375" s="4">
        <v>0</v>
      </c>
      <c r="N375" s="3">
        <v>13</v>
      </c>
      <c r="O375" s="3">
        <v>3</v>
      </c>
      <c r="P375" s="1" t="s">
        <v>451</v>
      </c>
      <c r="Q375" s="2" t="s">
        <v>371</v>
      </c>
      <c r="R375" s="5" t="str">
        <f t="shared" si="17"/>
        <v>20180607-Str-Sd-Cott01-Uvpo1-M0500-D060-T00000-G13-R03-0164.JPG</v>
      </c>
    </row>
    <row r="376" spans="1:18" x14ac:dyDescent="0.2">
      <c r="A376" s="5" t="s">
        <v>1037</v>
      </c>
      <c r="B376" s="5" t="str">
        <f t="shared" si="16"/>
        <v>20180607</v>
      </c>
      <c r="C376" s="5" t="s">
        <v>19</v>
      </c>
      <c r="D376" s="5" t="s">
        <v>448</v>
      </c>
      <c r="E376" s="2" t="s">
        <v>58</v>
      </c>
      <c r="F376" s="2" t="s">
        <v>356</v>
      </c>
      <c r="G376" s="2" t="s">
        <v>31</v>
      </c>
      <c r="H376" s="2" t="s">
        <v>449</v>
      </c>
      <c r="I376" s="1">
        <v>70</v>
      </c>
      <c r="J376" s="2">
        <v>60</v>
      </c>
      <c r="K376" s="3" t="str">
        <f>IF(F376="NA","0000",IF(F376="A04","1000",IF(F376="A03","0700",IF(F376="A02","0500",IF(F376="A01","0200",ERROR)))))</f>
        <v>0500</v>
      </c>
      <c r="L376" s="3" t="str">
        <f t="shared" si="15"/>
        <v>060</v>
      </c>
      <c r="M376" s="4">
        <v>0</v>
      </c>
      <c r="N376" s="3">
        <v>13</v>
      </c>
      <c r="O376" s="3">
        <v>3</v>
      </c>
      <c r="P376" s="1" t="s">
        <v>451</v>
      </c>
      <c r="Q376" s="2" t="s">
        <v>373</v>
      </c>
      <c r="R376" s="5" t="str">
        <f t="shared" si="17"/>
        <v>20180607-Str-Sd-Nylo01-Uvpo1-M0500-D060-T00000-G13-R03-0165.JPG</v>
      </c>
    </row>
    <row r="377" spans="1:18" x14ac:dyDescent="0.2">
      <c r="A377" s="5" t="s">
        <v>1038</v>
      </c>
      <c r="B377" s="5" t="str">
        <f t="shared" si="16"/>
        <v>20180607</v>
      </c>
      <c r="C377" s="5" t="s">
        <v>19</v>
      </c>
      <c r="D377" s="5" t="s">
        <v>448</v>
      </c>
      <c r="E377" s="2" t="s">
        <v>21</v>
      </c>
      <c r="F377" s="2" t="s">
        <v>22</v>
      </c>
      <c r="G377" s="2" t="s">
        <v>23</v>
      </c>
      <c r="H377" s="2" t="s">
        <v>449</v>
      </c>
      <c r="I377" s="1">
        <v>95</v>
      </c>
      <c r="J377" s="2" t="s">
        <v>22</v>
      </c>
      <c r="K377" s="3" t="str">
        <f>IF(F377="NA","0000",IF(F377="A04","1000",IF(F377="A03","0700",IF(F377="A02","0500",IF(F377="A01","0200",ERROR)))))</f>
        <v>0000</v>
      </c>
      <c r="L377" s="3" t="str">
        <f t="shared" si="15"/>
        <v>000</v>
      </c>
      <c r="M377" s="4">
        <v>0</v>
      </c>
      <c r="N377" s="3">
        <v>13</v>
      </c>
      <c r="O377" s="3">
        <v>4</v>
      </c>
      <c r="P377" s="1" t="s">
        <v>451</v>
      </c>
      <c r="Q377" s="2" t="s">
        <v>375</v>
      </c>
      <c r="R377" s="5" t="str">
        <f t="shared" si="17"/>
        <v>20180607-Str-Sd-Cott01-Ndata-M0000-D000-T00000-G13-R04-0166.JPG</v>
      </c>
    </row>
    <row r="378" spans="1:18" x14ac:dyDescent="0.2">
      <c r="A378" s="5" t="s">
        <v>1039</v>
      </c>
      <c r="B378" s="5" t="str">
        <f t="shared" si="16"/>
        <v>20180607</v>
      </c>
      <c r="C378" s="5" t="s">
        <v>19</v>
      </c>
      <c r="D378" s="5" t="s">
        <v>448</v>
      </c>
      <c r="E378" s="2" t="s">
        <v>58</v>
      </c>
      <c r="F378" s="2" t="s">
        <v>22</v>
      </c>
      <c r="G378" s="2" t="s">
        <v>23</v>
      </c>
      <c r="H378" s="2" t="s">
        <v>449</v>
      </c>
      <c r="I378" s="1">
        <v>17</v>
      </c>
      <c r="J378" s="2" t="s">
        <v>22</v>
      </c>
      <c r="K378" s="3" t="str">
        <f>IF(F378="NA","0000",IF(F378="A04","1000",IF(F378="A03","0700",IF(F378="A02","0500",IF(F378="A01","0200",ERROR)))))</f>
        <v>0000</v>
      </c>
      <c r="L378" s="3" t="str">
        <f t="shared" si="15"/>
        <v>000</v>
      </c>
      <c r="M378" s="4">
        <v>0</v>
      </c>
      <c r="N378" s="3">
        <v>13</v>
      </c>
      <c r="O378" s="3">
        <v>4</v>
      </c>
      <c r="P378" s="1" t="s">
        <v>451</v>
      </c>
      <c r="Q378" s="2" t="s">
        <v>377</v>
      </c>
      <c r="R378" s="5" t="str">
        <f t="shared" si="17"/>
        <v>20180607-Str-Sd-Nylo01-Ndata-M0000-D000-T00000-G13-R04-0167.JPG</v>
      </c>
    </row>
    <row r="379" spans="1:18" x14ac:dyDescent="0.2">
      <c r="A379" s="5" t="s">
        <v>1040</v>
      </c>
      <c r="B379" s="5" t="str">
        <f t="shared" si="16"/>
        <v>20180607</v>
      </c>
      <c r="C379" s="5" t="s">
        <v>19</v>
      </c>
      <c r="D379" s="5" t="s">
        <v>448</v>
      </c>
      <c r="E379" s="2" t="s">
        <v>21</v>
      </c>
      <c r="F379" s="2" t="s">
        <v>356</v>
      </c>
      <c r="G379" s="2" t="s">
        <v>31</v>
      </c>
      <c r="H379" s="2" t="s">
        <v>449</v>
      </c>
      <c r="I379" s="1">
        <v>271</v>
      </c>
      <c r="J379" s="2">
        <v>60</v>
      </c>
      <c r="K379" s="3" t="str">
        <f>IF(F379="NA","0000",IF(F379="A04","1000",IF(F379="A03","0700",IF(F379="A02","0500",IF(F379="A01","0200",ERROR)))))</f>
        <v>0500</v>
      </c>
      <c r="L379" s="3" t="str">
        <f t="shared" si="15"/>
        <v>060</v>
      </c>
      <c r="M379" s="4">
        <v>0</v>
      </c>
      <c r="N379" s="3">
        <v>13</v>
      </c>
      <c r="O379" s="3">
        <v>4</v>
      </c>
      <c r="P379" s="1" t="s">
        <v>451</v>
      </c>
      <c r="Q379" s="2" t="s">
        <v>383</v>
      </c>
      <c r="R379" s="5" t="str">
        <f t="shared" si="17"/>
        <v>20180607-Str-Sd-Cott01-Uvpo1-M0500-D060-T00000-G13-R04-0168.JPG</v>
      </c>
    </row>
    <row r="380" spans="1:18" x14ac:dyDescent="0.2">
      <c r="A380" s="5" t="s">
        <v>1041</v>
      </c>
      <c r="B380" s="5" t="str">
        <f t="shared" si="16"/>
        <v>20180607</v>
      </c>
      <c r="C380" s="5" t="s">
        <v>19</v>
      </c>
      <c r="D380" s="5" t="s">
        <v>448</v>
      </c>
      <c r="E380" s="2" t="s">
        <v>21</v>
      </c>
      <c r="F380" s="2" t="s">
        <v>356</v>
      </c>
      <c r="G380" s="2" t="s">
        <v>31</v>
      </c>
      <c r="H380" s="2" t="s">
        <v>449</v>
      </c>
      <c r="I380" s="1">
        <v>183</v>
      </c>
      <c r="J380" s="2">
        <v>60</v>
      </c>
      <c r="K380" s="3" t="str">
        <f>IF(F380="NA","0000",IF(F380="A04","1000",IF(F380="A03","0700",IF(F380="A02","0500",IF(F380="A01","0200",ERROR)))))</f>
        <v>0500</v>
      </c>
      <c r="L380" s="3" t="str">
        <f t="shared" si="15"/>
        <v>060</v>
      </c>
      <c r="M380" s="4">
        <v>0</v>
      </c>
      <c r="N380" s="3">
        <v>13</v>
      </c>
      <c r="O380" s="3">
        <v>4</v>
      </c>
      <c r="P380" s="1" t="s">
        <v>451</v>
      </c>
      <c r="Q380" s="2" t="s">
        <v>385</v>
      </c>
      <c r="R380" s="5" t="str">
        <f t="shared" si="17"/>
        <v>20180607-Str-Sd-Cott01-Uvpo1-M0500-D060-T00000-G13-R04-0169.JPG</v>
      </c>
    </row>
    <row r="381" spans="1:18" x14ac:dyDescent="0.2">
      <c r="A381" s="5" t="s">
        <v>1042</v>
      </c>
      <c r="B381" s="5" t="str">
        <f t="shared" si="16"/>
        <v>20180607</v>
      </c>
      <c r="C381" s="5" t="s">
        <v>19</v>
      </c>
      <c r="D381" s="5" t="s">
        <v>448</v>
      </c>
      <c r="E381" s="2" t="s">
        <v>58</v>
      </c>
      <c r="F381" s="2" t="s">
        <v>356</v>
      </c>
      <c r="G381" s="2" t="s">
        <v>31</v>
      </c>
      <c r="H381" s="2" t="s">
        <v>449</v>
      </c>
      <c r="I381" s="1">
        <v>43</v>
      </c>
      <c r="J381" s="2">
        <v>60</v>
      </c>
      <c r="K381" s="3" t="str">
        <f>IF(F381="NA","0000",IF(F381="A04","1000",IF(F381="A03","0700",IF(F381="A02","0500",IF(F381="A01","0200",ERROR)))))</f>
        <v>0500</v>
      </c>
      <c r="L381" s="3" t="str">
        <f t="shared" si="15"/>
        <v>060</v>
      </c>
      <c r="M381" s="4">
        <v>0</v>
      </c>
      <c r="N381" s="3">
        <v>13</v>
      </c>
      <c r="O381" s="3">
        <v>4</v>
      </c>
      <c r="P381" s="1" t="s">
        <v>451</v>
      </c>
      <c r="Q381" s="2" t="s">
        <v>387</v>
      </c>
      <c r="R381" s="5" t="str">
        <f t="shared" si="17"/>
        <v>20180607-Str-Sd-Nylo01-Uvpo1-M0500-D060-T00000-G13-R04-0170.JPG</v>
      </c>
    </row>
    <row r="382" spans="1:18" x14ac:dyDescent="0.2">
      <c r="A382" s="5" t="s">
        <v>1043</v>
      </c>
      <c r="B382" s="5" t="str">
        <f t="shared" si="16"/>
        <v>20180607</v>
      </c>
      <c r="C382" s="5" t="s">
        <v>19</v>
      </c>
      <c r="D382" s="5" t="s">
        <v>448</v>
      </c>
      <c r="E382" s="2" t="s">
        <v>21</v>
      </c>
      <c r="F382" s="2" t="s">
        <v>22</v>
      </c>
      <c r="G382" s="2" t="s">
        <v>23</v>
      </c>
      <c r="H382" s="2" t="s">
        <v>449</v>
      </c>
      <c r="I382" s="1">
        <v>104</v>
      </c>
      <c r="J382" s="2" t="s">
        <v>22</v>
      </c>
      <c r="K382" s="3" t="str">
        <f>IF(F382="NA","0000",IF(F382="A04","1000",IF(F382="A03","0700",IF(F382="A02","0500",IF(F382="A01","0200",ERROR)))))</f>
        <v>0000</v>
      </c>
      <c r="L382" s="3" t="str">
        <f t="shared" si="15"/>
        <v>000</v>
      </c>
      <c r="M382" s="4">
        <v>0</v>
      </c>
      <c r="N382" s="3">
        <v>13</v>
      </c>
      <c r="O382" s="3">
        <v>5</v>
      </c>
      <c r="P382" s="1" t="s">
        <v>451</v>
      </c>
      <c r="Q382" s="2" t="s">
        <v>389</v>
      </c>
      <c r="R382" s="5" t="str">
        <f t="shared" si="17"/>
        <v>20180607-Str-Sd-Cott01-Ndata-M0000-D000-T00000-G13-R05-0171.JPG</v>
      </c>
    </row>
    <row r="383" spans="1:18" x14ac:dyDescent="0.2">
      <c r="A383" s="5" t="s">
        <v>1044</v>
      </c>
      <c r="B383" s="5" t="str">
        <f t="shared" si="16"/>
        <v>20180607</v>
      </c>
      <c r="C383" s="5" t="s">
        <v>19</v>
      </c>
      <c r="D383" s="5" t="s">
        <v>448</v>
      </c>
      <c r="E383" s="2" t="s">
        <v>58</v>
      </c>
      <c r="F383" s="2" t="s">
        <v>22</v>
      </c>
      <c r="G383" s="2" t="s">
        <v>23</v>
      </c>
      <c r="H383" s="2" t="s">
        <v>449</v>
      </c>
      <c r="I383" s="1">
        <v>27</v>
      </c>
      <c r="J383" s="2" t="s">
        <v>22</v>
      </c>
      <c r="K383" s="3" t="str">
        <f>IF(F383="NA","0000",IF(F383="A04","1000",IF(F383="A03","0700",IF(F383="A02","0500",IF(F383="A01","0200",ERROR)))))</f>
        <v>0000</v>
      </c>
      <c r="L383" s="3" t="str">
        <f t="shared" si="15"/>
        <v>000</v>
      </c>
      <c r="M383" s="4">
        <v>0</v>
      </c>
      <c r="N383" s="3">
        <v>13</v>
      </c>
      <c r="O383" s="3">
        <v>5</v>
      </c>
      <c r="P383" s="1" t="s">
        <v>451</v>
      </c>
      <c r="Q383" s="2" t="s">
        <v>405</v>
      </c>
      <c r="R383" s="5" t="str">
        <f t="shared" si="17"/>
        <v>20180607-Str-Sd-Nylo01-Ndata-M0000-D000-T00000-G13-R05-0172.JPG</v>
      </c>
    </row>
    <row r="384" spans="1:18" x14ac:dyDescent="0.2">
      <c r="A384" s="5" t="s">
        <v>1045</v>
      </c>
      <c r="B384" s="5" t="str">
        <f t="shared" si="16"/>
        <v>20180607</v>
      </c>
      <c r="C384" s="5" t="s">
        <v>19</v>
      </c>
      <c r="D384" s="5" t="s">
        <v>448</v>
      </c>
      <c r="E384" s="2" t="s">
        <v>21</v>
      </c>
      <c r="F384" s="2" t="s">
        <v>356</v>
      </c>
      <c r="G384" s="2" t="s">
        <v>31</v>
      </c>
      <c r="H384" s="2" t="s">
        <v>449</v>
      </c>
      <c r="I384" s="1">
        <v>170</v>
      </c>
      <c r="J384" s="2">
        <v>60</v>
      </c>
      <c r="K384" s="3" t="str">
        <f>IF(F384="NA","0000",IF(F384="A04","1000",IF(F384="A03","0700",IF(F384="A02","0500",IF(F384="A01","0200",ERROR)))))</f>
        <v>0500</v>
      </c>
      <c r="L384" s="3" t="str">
        <f t="shared" si="15"/>
        <v>060</v>
      </c>
      <c r="M384" s="4">
        <v>0</v>
      </c>
      <c r="N384" s="3">
        <v>13</v>
      </c>
      <c r="O384" s="3">
        <v>5</v>
      </c>
      <c r="P384" s="1" t="s">
        <v>451</v>
      </c>
      <c r="Q384" s="2" t="s">
        <v>408</v>
      </c>
      <c r="R384" s="5" t="str">
        <f t="shared" si="17"/>
        <v>20180607-Str-Sd-Cott01-Uvpo1-M0500-D060-T00000-G13-R05-0173.JPG</v>
      </c>
    </row>
    <row r="385" spans="1:18" x14ac:dyDescent="0.2">
      <c r="A385" s="5" t="s">
        <v>1046</v>
      </c>
      <c r="B385" s="5" t="str">
        <f t="shared" si="16"/>
        <v>20180607</v>
      </c>
      <c r="C385" s="5" t="s">
        <v>19</v>
      </c>
      <c r="D385" s="5" t="s">
        <v>448</v>
      </c>
      <c r="E385" s="2" t="s">
        <v>21</v>
      </c>
      <c r="F385" s="2" t="s">
        <v>356</v>
      </c>
      <c r="G385" s="2" t="s">
        <v>31</v>
      </c>
      <c r="H385" s="2" t="s">
        <v>449</v>
      </c>
      <c r="I385" s="1">
        <v>125</v>
      </c>
      <c r="J385" s="2">
        <v>60</v>
      </c>
      <c r="K385" s="3" t="str">
        <f>IF(F385="NA","0000",IF(F385="A04","1000",IF(F385="A03","0700",IF(F385="A02","0500",IF(F385="A01","0200",ERROR)))))</f>
        <v>0500</v>
      </c>
      <c r="L385" s="3" t="str">
        <f t="shared" si="15"/>
        <v>060</v>
      </c>
      <c r="M385" s="4">
        <v>0</v>
      </c>
      <c r="N385" s="3">
        <v>13</v>
      </c>
      <c r="O385" s="3">
        <v>5</v>
      </c>
      <c r="P385" s="1" t="s">
        <v>451</v>
      </c>
      <c r="Q385" s="2" t="s">
        <v>410</v>
      </c>
      <c r="R385" s="5" t="str">
        <f t="shared" si="17"/>
        <v>20180607-Str-Sd-Cott01-Uvpo1-M0500-D060-T00000-G13-R05-0174.JPG</v>
      </c>
    </row>
    <row r="386" spans="1:18" x14ac:dyDescent="0.2">
      <c r="A386" s="5" t="s">
        <v>1047</v>
      </c>
      <c r="B386" s="5" t="str">
        <f t="shared" si="16"/>
        <v>20180607</v>
      </c>
      <c r="C386" s="5" t="s">
        <v>19</v>
      </c>
      <c r="D386" s="5" t="s">
        <v>448</v>
      </c>
      <c r="E386" s="2" t="s">
        <v>58</v>
      </c>
      <c r="F386" s="2" t="s">
        <v>356</v>
      </c>
      <c r="G386" s="2" t="s">
        <v>31</v>
      </c>
      <c r="H386" s="2" t="s">
        <v>449</v>
      </c>
      <c r="I386" s="1">
        <v>38</v>
      </c>
      <c r="J386" s="2">
        <v>60</v>
      </c>
      <c r="K386" s="3" t="str">
        <f>IF(F386="NA","0000",IF(F386="A04","1000",IF(F386="A03","0700",IF(F386="A02","0500",IF(F386="A01","0200",ERROR)))))</f>
        <v>0500</v>
      </c>
      <c r="L386" s="3" t="str">
        <f t="shared" ref="L386:L449" si="18">IF(J386="NA","000",TEXT(J386,"000"))</f>
        <v>060</v>
      </c>
      <c r="M386" s="4">
        <v>0</v>
      </c>
      <c r="N386" s="3">
        <v>13</v>
      </c>
      <c r="O386" s="3">
        <v>5</v>
      </c>
      <c r="P386" s="1" t="s">
        <v>451</v>
      </c>
      <c r="Q386" s="2" t="s">
        <v>412</v>
      </c>
      <c r="R386" s="5" t="str">
        <f t="shared" si="17"/>
        <v>20180607-Str-Sd-Nylo01-Uvpo1-M0500-D060-T00000-G13-R05-0175.JPG</v>
      </c>
    </row>
    <row r="387" spans="1:18" x14ac:dyDescent="0.2">
      <c r="A387" s="5" t="s">
        <v>1048</v>
      </c>
      <c r="B387" s="5" t="str">
        <f t="shared" ref="B387:B450" si="19">LEFT(A387,8)</f>
        <v>20180607</v>
      </c>
      <c r="C387" s="5" t="s">
        <v>19</v>
      </c>
      <c r="D387" s="5" t="s">
        <v>448</v>
      </c>
      <c r="E387" s="2" t="s">
        <v>21</v>
      </c>
      <c r="F387" s="2" t="s">
        <v>22</v>
      </c>
      <c r="G387" s="2" t="s">
        <v>23</v>
      </c>
      <c r="H387" s="2" t="s">
        <v>449</v>
      </c>
      <c r="I387" s="1">
        <v>78</v>
      </c>
      <c r="J387" s="2" t="s">
        <v>22</v>
      </c>
      <c r="K387" s="3" t="str">
        <f>IF(F387="NA","0000",IF(F387="A04","1000",IF(F387="A03","0700",IF(F387="A02","0500",IF(F387="A01","0200",ERROR)))))</f>
        <v>0000</v>
      </c>
      <c r="L387" s="3" t="str">
        <f t="shared" si="18"/>
        <v>000</v>
      </c>
      <c r="M387" s="4">
        <v>0</v>
      </c>
      <c r="N387" s="3">
        <v>13</v>
      </c>
      <c r="O387" s="3">
        <v>6</v>
      </c>
      <c r="P387" s="1" t="s">
        <v>451</v>
      </c>
      <c r="Q387" s="2" t="s">
        <v>414</v>
      </c>
      <c r="R387" s="5" t="str">
        <f t="shared" ref="R387:R450" si="20">CONCATENATE(B387,"-",C387,"-",D387,"-",E387,"-",G387,"-","M",K387,"-","D",L387,"-","T",TEXT(M387,"00000"),"-","G",TEXT(N387,"00"),"-","R",TEXT(O387,"00"),"-",0,Q387,".JPG")</f>
        <v>20180607-Str-Sd-Cott01-Ndata-M0000-D000-T00000-G13-R06-0176.JPG</v>
      </c>
    </row>
    <row r="388" spans="1:18" x14ac:dyDescent="0.2">
      <c r="A388" s="5" t="s">
        <v>1049</v>
      </c>
      <c r="B388" s="5" t="str">
        <f t="shared" si="19"/>
        <v>20180607</v>
      </c>
      <c r="C388" s="5" t="s">
        <v>19</v>
      </c>
      <c r="D388" s="5" t="s">
        <v>448</v>
      </c>
      <c r="E388" s="2" t="s">
        <v>58</v>
      </c>
      <c r="F388" s="2" t="s">
        <v>22</v>
      </c>
      <c r="G388" s="2" t="s">
        <v>23</v>
      </c>
      <c r="H388" s="2" t="s">
        <v>449</v>
      </c>
      <c r="I388" s="1">
        <v>33</v>
      </c>
      <c r="J388" s="2" t="s">
        <v>22</v>
      </c>
      <c r="K388" s="3" t="str">
        <f>IF(F388="NA","0000",IF(F388="A04","1000",IF(F388="A03","0700",IF(F388="A02","0500",IF(F388="A01","0200",ERROR)))))</f>
        <v>0000</v>
      </c>
      <c r="L388" s="3" t="str">
        <f t="shared" si="18"/>
        <v>000</v>
      </c>
      <c r="M388" s="4">
        <v>0</v>
      </c>
      <c r="N388" s="3">
        <v>13</v>
      </c>
      <c r="O388" s="3">
        <v>6</v>
      </c>
      <c r="P388" s="1" t="s">
        <v>451</v>
      </c>
      <c r="Q388" s="2" t="s">
        <v>418</v>
      </c>
      <c r="R388" s="5" t="str">
        <f t="shared" si="20"/>
        <v>20180607-Str-Sd-Nylo01-Ndata-M0000-D000-T00000-G13-R06-0177.JPG</v>
      </c>
    </row>
    <row r="389" spans="1:18" x14ac:dyDescent="0.2">
      <c r="A389" s="5" t="s">
        <v>1050</v>
      </c>
      <c r="B389" s="5" t="str">
        <f t="shared" si="19"/>
        <v>20180607</v>
      </c>
      <c r="C389" s="5" t="s">
        <v>19</v>
      </c>
      <c r="D389" s="5" t="s">
        <v>448</v>
      </c>
      <c r="E389" s="2" t="s">
        <v>21</v>
      </c>
      <c r="F389" s="2" t="s">
        <v>356</v>
      </c>
      <c r="G389" s="2" t="s">
        <v>31</v>
      </c>
      <c r="H389" s="2" t="s">
        <v>449</v>
      </c>
      <c r="I389" s="1">
        <v>110</v>
      </c>
      <c r="J389" s="2">
        <v>60</v>
      </c>
      <c r="K389" s="3" t="str">
        <f>IF(F389="NA","0000",IF(F389="A04","1000",IF(F389="A03","0700",IF(F389="A02","0500",IF(F389="A01","0200",ERROR)))))</f>
        <v>0500</v>
      </c>
      <c r="L389" s="3" t="str">
        <f t="shared" si="18"/>
        <v>060</v>
      </c>
      <c r="M389" s="4">
        <v>0</v>
      </c>
      <c r="N389" s="3">
        <v>13</v>
      </c>
      <c r="O389" s="3">
        <v>6</v>
      </c>
      <c r="P389" s="1" t="s">
        <v>451</v>
      </c>
      <c r="Q389" s="2" t="s">
        <v>420</v>
      </c>
      <c r="R389" s="5" t="str">
        <f t="shared" si="20"/>
        <v>20180607-Str-Sd-Cott01-Uvpo1-M0500-D060-T00000-G13-R06-0178.JPG</v>
      </c>
    </row>
    <row r="390" spans="1:18" x14ac:dyDescent="0.2">
      <c r="A390" s="5" t="s">
        <v>1051</v>
      </c>
      <c r="B390" s="5" t="str">
        <f t="shared" si="19"/>
        <v>20180607</v>
      </c>
      <c r="C390" s="5" t="s">
        <v>19</v>
      </c>
      <c r="D390" s="5" t="s">
        <v>448</v>
      </c>
      <c r="E390" s="2" t="s">
        <v>21</v>
      </c>
      <c r="F390" s="2" t="s">
        <v>356</v>
      </c>
      <c r="G390" s="2" t="s">
        <v>31</v>
      </c>
      <c r="H390" s="2" t="s">
        <v>449</v>
      </c>
      <c r="I390" s="1">
        <v>123</v>
      </c>
      <c r="J390" s="2">
        <v>60</v>
      </c>
      <c r="K390" s="3" t="str">
        <f>IF(F390="NA","0000",IF(F390="A04","1000",IF(F390="A03","0700",IF(F390="A02","0500",IF(F390="A01","0200",ERROR)))))</f>
        <v>0500</v>
      </c>
      <c r="L390" s="3" t="str">
        <f t="shared" si="18"/>
        <v>060</v>
      </c>
      <c r="M390" s="4">
        <v>0</v>
      </c>
      <c r="N390" s="3">
        <v>13</v>
      </c>
      <c r="O390" s="3">
        <v>6</v>
      </c>
      <c r="P390" s="1" t="s">
        <v>451</v>
      </c>
      <c r="Q390" s="2" t="s">
        <v>422</v>
      </c>
      <c r="R390" s="5" t="str">
        <f t="shared" si="20"/>
        <v>20180607-Str-Sd-Cott01-Uvpo1-M0500-D060-T00000-G13-R06-0179.JPG</v>
      </c>
    </row>
    <row r="391" spans="1:18" x14ac:dyDescent="0.2">
      <c r="A391" s="5" t="s">
        <v>1052</v>
      </c>
      <c r="B391" s="5" t="str">
        <f t="shared" si="19"/>
        <v>20180607</v>
      </c>
      <c r="C391" s="5" t="s">
        <v>19</v>
      </c>
      <c r="D391" s="5" t="s">
        <v>448</v>
      </c>
      <c r="E391" s="2" t="s">
        <v>58</v>
      </c>
      <c r="F391" s="2" t="s">
        <v>356</v>
      </c>
      <c r="G391" s="2" t="s">
        <v>31</v>
      </c>
      <c r="H391" s="2" t="s">
        <v>449</v>
      </c>
      <c r="I391" s="1">
        <v>34</v>
      </c>
      <c r="J391" s="2">
        <v>60</v>
      </c>
      <c r="K391" s="3" t="str">
        <f>IF(F391="NA","0000",IF(F391="A04","1000",IF(F391="A03","0700",IF(F391="A02","0500",IF(F391="A01","0200",ERROR)))))</f>
        <v>0500</v>
      </c>
      <c r="L391" s="3" t="str">
        <f t="shared" si="18"/>
        <v>060</v>
      </c>
      <c r="M391" s="4">
        <v>0</v>
      </c>
      <c r="N391" s="3">
        <v>13</v>
      </c>
      <c r="O391" s="3">
        <v>6</v>
      </c>
      <c r="P391" s="1" t="s">
        <v>451</v>
      </c>
      <c r="Q391" s="2" t="s">
        <v>424</v>
      </c>
      <c r="R391" s="5" t="str">
        <f t="shared" si="20"/>
        <v>20180607-Str-Sd-Nylo01-Uvpo1-M0500-D060-T00000-G13-R06-0180.JPG</v>
      </c>
    </row>
    <row r="392" spans="1:18" x14ac:dyDescent="0.2">
      <c r="A392" s="6" t="s">
        <v>1053</v>
      </c>
      <c r="B392" s="6" t="str">
        <f t="shared" si="19"/>
        <v>20180607</v>
      </c>
      <c r="C392" s="6" t="s">
        <v>19</v>
      </c>
      <c r="D392" s="6" t="s">
        <v>448</v>
      </c>
      <c r="E392" s="7" t="s">
        <v>21</v>
      </c>
      <c r="F392" s="7" t="s">
        <v>22</v>
      </c>
      <c r="G392" s="7" t="s">
        <v>23</v>
      </c>
      <c r="H392" s="7" t="s">
        <v>449</v>
      </c>
      <c r="I392" s="8">
        <v>95</v>
      </c>
      <c r="J392" s="7" t="s">
        <v>22</v>
      </c>
      <c r="K392" s="9" t="str">
        <f>IF(F392="NA","0000",IF(F392="A04","1000",IF(F392="A03","0700",IF(F392="A02","0500",IF(F392="A01","0200",ERROR)))))</f>
        <v>0000</v>
      </c>
      <c r="L392" s="9" t="str">
        <f t="shared" si="18"/>
        <v>000</v>
      </c>
      <c r="M392" s="10">
        <v>0</v>
      </c>
      <c r="N392" s="9">
        <v>14</v>
      </c>
      <c r="O392" s="9">
        <v>1</v>
      </c>
      <c r="P392" s="8" t="s">
        <v>451</v>
      </c>
      <c r="Q392" s="7" t="s">
        <v>426</v>
      </c>
      <c r="R392" s="6" t="str">
        <f t="shared" si="20"/>
        <v>20180607-Str-Sd-Cott01-Ndata-M0000-D000-T00000-G14-R01-0181.JPG</v>
      </c>
    </row>
    <row r="393" spans="1:18" x14ac:dyDescent="0.2">
      <c r="A393" s="6" t="s">
        <v>1054</v>
      </c>
      <c r="B393" s="6" t="str">
        <f t="shared" si="19"/>
        <v>20180607</v>
      </c>
      <c r="C393" s="6" t="s">
        <v>19</v>
      </c>
      <c r="D393" s="6" t="s">
        <v>448</v>
      </c>
      <c r="E393" s="7" t="s">
        <v>58</v>
      </c>
      <c r="F393" s="7" t="s">
        <v>22</v>
      </c>
      <c r="G393" s="7" t="s">
        <v>23</v>
      </c>
      <c r="H393" s="7" t="s">
        <v>449</v>
      </c>
      <c r="I393" s="8">
        <v>57</v>
      </c>
      <c r="J393" s="7" t="s">
        <v>22</v>
      </c>
      <c r="K393" s="9" t="str">
        <f>IF(F393="NA","0000",IF(F393="A04","1000",IF(F393="A03","0700",IF(F393="A02","0500",IF(F393="A01","0200",ERROR)))))</f>
        <v>0000</v>
      </c>
      <c r="L393" s="9" t="str">
        <f t="shared" si="18"/>
        <v>000</v>
      </c>
      <c r="M393" s="10">
        <v>0</v>
      </c>
      <c r="N393" s="9">
        <v>14</v>
      </c>
      <c r="O393" s="9">
        <v>1</v>
      </c>
      <c r="P393" s="8" t="s">
        <v>451</v>
      </c>
      <c r="Q393" s="7" t="s">
        <v>428</v>
      </c>
      <c r="R393" s="6" t="str">
        <f t="shared" si="20"/>
        <v>20180607-Str-Sd-Nylo01-Ndata-M0000-D000-T00000-G14-R01-0182.JPG</v>
      </c>
    </row>
    <row r="394" spans="1:18" x14ac:dyDescent="0.2">
      <c r="A394" s="6" t="s">
        <v>1055</v>
      </c>
      <c r="B394" s="6" t="str">
        <f t="shared" si="19"/>
        <v>20180607</v>
      </c>
      <c r="C394" s="6" t="s">
        <v>19</v>
      </c>
      <c r="D394" s="6" t="s">
        <v>448</v>
      </c>
      <c r="E394" s="7" t="s">
        <v>21</v>
      </c>
      <c r="F394" s="7" t="s">
        <v>817</v>
      </c>
      <c r="G394" s="7" t="s">
        <v>31</v>
      </c>
      <c r="H394" s="7" t="s">
        <v>449</v>
      </c>
      <c r="I394" s="8">
        <v>225</v>
      </c>
      <c r="J394" s="7">
        <v>60</v>
      </c>
      <c r="K394" s="9" t="str">
        <f>IF(F394="NA","0000",IF(F394="A04","1000",IF(F394="A03","0700",IF(F394="A02","0500",IF(F394="A01","0200",ERROR)))))</f>
        <v>0700</v>
      </c>
      <c r="L394" s="9" t="str">
        <f t="shared" si="18"/>
        <v>060</v>
      </c>
      <c r="M394" s="10">
        <v>0</v>
      </c>
      <c r="N394" s="9">
        <v>14</v>
      </c>
      <c r="O394" s="9">
        <v>1</v>
      </c>
      <c r="P394" s="8" t="s">
        <v>451</v>
      </c>
      <c r="Q394" s="7" t="s">
        <v>430</v>
      </c>
      <c r="R394" s="6" t="str">
        <f t="shared" si="20"/>
        <v>20180607-Str-Sd-Cott01-Uvpo1-M0700-D060-T00000-G14-R01-0183.JPG</v>
      </c>
    </row>
    <row r="395" spans="1:18" x14ac:dyDescent="0.2">
      <c r="A395" s="6" t="s">
        <v>1056</v>
      </c>
      <c r="B395" s="6" t="str">
        <f t="shared" si="19"/>
        <v>20180607</v>
      </c>
      <c r="C395" s="6" t="s">
        <v>19</v>
      </c>
      <c r="D395" s="6" t="s">
        <v>448</v>
      </c>
      <c r="E395" s="7" t="s">
        <v>21</v>
      </c>
      <c r="F395" s="7" t="s">
        <v>817</v>
      </c>
      <c r="G395" s="7" t="s">
        <v>31</v>
      </c>
      <c r="H395" s="7" t="s">
        <v>449</v>
      </c>
      <c r="I395" s="8">
        <v>180</v>
      </c>
      <c r="J395" s="7">
        <v>60</v>
      </c>
      <c r="K395" s="9" t="str">
        <f>IF(F395="NA","0000",IF(F395="A04","1000",IF(F395="A03","0700",IF(F395="A02","0500",IF(F395="A01","0200",ERROR)))))</f>
        <v>0700</v>
      </c>
      <c r="L395" s="9" t="str">
        <f t="shared" si="18"/>
        <v>060</v>
      </c>
      <c r="M395" s="10">
        <v>0</v>
      </c>
      <c r="N395" s="9">
        <v>14</v>
      </c>
      <c r="O395" s="9">
        <v>1</v>
      </c>
      <c r="P395" s="8" t="s">
        <v>451</v>
      </c>
      <c r="Q395" s="7" t="s">
        <v>432</v>
      </c>
      <c r="R395" s="6" t="str">
        <f t="shared" si="20"/>
        <v>20180607-Str-Sd-Cott01-Uvpo1-M0700-D060-T00000-G14-R01-0184.JPG</v>
      </c>
    </row>
    <row r="396" spans="1:18" x14ac:dyDescent="0.2">
      <c r="A396" s="6" t="s">
        <v>1057</v>
      </c>
      <c r="B396" s="6" t="str">
        <f t="shared" si="19"/>
        <v>20180607</v>
      </c>
      <c r="C396" s="6" t="s">
        <v>19</v>
      </c>
      <c r="D396" s="6" t="s">
        <v>448</v>
      </c>
      <c r="E396" s="7" t="s">
        <v>58</v>
      </c>
      <c r="F396" s="7" t="s">
        <v>817</v>
      </c>
      <c r="G396" s="7" t="s">
        <v>31</v>
      </c>
      <c r="H396" s="7" t="s">
        <v>449</v>
      </c>
      <c r="I396" s="8">
        <v>80</v>
      </c>
      <c r="J396" s="7">
        <v>60</v>
      </c>
      <c r="K396" s="9" t="str">
        <f>IF(F396="NA","0000",IF(F396="A04","1000",IF(F396="A03","0700",IF(F396="A02","0500",IF(F396="A01","0200",ERROR)))))</f>
        <v>0700</v>
      </c>
      <c r="L396" s="9" t="str">
        <f t="shared" si="18"/>
        <v>060</v>
      </c>
      <c r="M396" s="10">
        <v>0</v>
      </c>
      <c r="N396" s="9">
        <v>14</v>
      </c>
      <c r="O396" s="9">
        <v>1</v>
      </c>
      <c r="P396" s="8" t="s">
        <v>451</v>
      </c>
      <c r="Q396" s="7" t="s">
        <v>416</v>
      </c>
      <c r="R396" s="6" t="str">
        <f t="shared" si="20"/>
        <v>20180607-Str-Sd-Nylo01-Uvpo1-M0700-D060-T00000-G14-R01-0185.JPG</v>
      </c>
    </row>
    <row r="397" spans="1:18" x14ac:dyDescent="0.2">
      <c r="A397" s="6" t="s">
        <v>1058</v>
      </c>
      <c r="B397" s="6" t="str">
        <f t="shared" si="19"/>
        <v>20180607</v>
      </c>
      <c r="C397" s="6" t="s">
        <v>19</v>
      </c>
      <c r="D397" s="6" t="s">
        <v>448</v>
      </c>
      <c r="E397" s="7" t="s">
        <v>21</v>
      </c>
      <c r="F397" s="7" t="s">
        <v>22</v>
      </c>
      <c r="G397" s="7" t="s">
        <v>23</v>
      </c>
      <c r="H397" s="7" t="s">
        <v>449</v>
      </c>
      <c r="I397" s="8">
        <v>97</v>
      </c>
      <c r="J397" s="7" t="s">
        <v>22</v>
      </c>
      <c r="K397" s="9" t="str">
        <f>IF(F397="NA","0000",IF(F397="A04","1000",IF(F397="A03","0700",IF(F397="A02","0500",IF(F397="A01","0200",ERROR)))))</f>
        <v>0000</v>
      </c>
      <c r="L397" s="9" t="str">
        <f t="shared" si="18"/>
        <v>000</v>
      </c>
      <c r="M397" s="10">
        <v>0</v>
      </c>
      <c r="N397" s="9">
        <v>14</v>
      </c>
      <c r="O397" s="9">
        <v>2</v>
      </c>
      <c r="P397" s="8" t="s">
        <v>451</v>
      </c>
      <c r="Q397" s="7" t="s">
        <v>54</v>
      </c>
      <c r="R397" s="6" t="str">
        <f t="shared" si="20"/>
        <v>20180607-Str-Sd-Cott01-Ndata-M0000-D000-T00000-G14-R02-0186.JPG</v>
      </c>
    </row>
    <row r="398" spans="1:18" x14ac:dyDescent="0.2">
      <c r="A398" s="6" t="s">
        <v>1059</v>
      </c>
      <c r="B398" s="6" t="str">
        <f t="shared" si="19"/>
        <v>20180607</v>
      </c>
      <c r="C398" s="6" t="s">
        <v>19</v>
      </c>
      <c r="D398" s="6" t="s">
        <v>448</v>
      </c>
      <c r="E398" s="7" t="s">
        <v>58</v>
      </c>
      <c r="F398" s="7" t="s">
        <v>22</v>
      </c>
      <c r="G398" s="7" t="s">
        <v>23</v>
      </c>
      <c r="H398" s="7" t="s">
        <v>449</v>
      </c>
      <c r="I398" s="8">
        <v>47</v>
      </c>
      <c r="J398" s="7" t="s">
        <v>22</v>
      </c>
      <c r="K398" s="9" t="str">
        <f>IF(F398="NA","0000",IF(F398="A04","1000",IF(F398="A03","0700",IF(F398="A02","0500",IF(F398="A01","0200",ERROR)))))</f>
        <v>0000</v>
      </c>
      <c r="L398" s="9" t="str">
        <f t="shared" si="18"/>
        <v>000</v>
      </c>
      <c r="M398" s="10">
        <v>0</v>
      </c>
      <c r="N398" s="9">
        <v>14</v>
      </c>
      <c r="O398" s="9">
        <v>2</v>
      </c>
      <c r="P398" s="8" t="s">
        <v>451</v>
      </c>
      <c r="Q398" s="7" t="s">
        <v>379</v>
      </c>
      <c r="R398" s="6" t="str">
        <f t="shared" si="20"/>
        <v>20180607-Str-Sd-Nylo01-Ndata-M0000-D000-T00000-G14-R02-0187.JPG</v>
      </c>
    </row>
    <row r="399" spans="1:18" x14ac:dyDescent="0.2">
      <c r="A399" s="6" t="s">
        <v>1060</v>
      </c>
      <c r="B399" s="6" t="str">
        <f t="shared" si="19"/>
        <v>20180607</v>
      </c>
      <c r="C399" s="6" t="s">
        <v>19</v>
      </c>
      <c r="D399" s="6" t="s">
        <v>448</v>
      </c>
      <c r="E399" s="7" t="s">
        <v>21</v>
      </c>
      <c r="F399" s="7" t="s">
        <v>817</v>
      </c>
      <c r="G399" s="7" t="s">
        <v>31</v>
      </c>
      <c r="H399" s="7" t="s">
        <v>449</v>
      </c>
      <c r="I399" s="8">
        <v>247</v>
      </c>
      <c r="J399" s="7">
        <v>60</v>
      </c>
      <c r="K399" s="9" t="str">
        <f>IF(F399="NA","0000",IF(F399="A04","1000",IF(F399="A03","0700",IF(F399="A02","0500",IF(F399="A01","0200",ERROR)))))</f>
        <v>0700</v>
      </c>
      <c r="L399" s="9" t="str">
        <f t="shared" si="18"/>
        <v>060</v>
      </c>
      <c r="M399" s="10">
        <v>0</v>
      </c>
      <c r="N399" s="9">
        <v>14</v>
      </c>
      <c r="O399" s="9">
        <v>2</v>
      </c>
      <c r="P399" s="8" t="s">
        <v>451</v>
      </c>
      <c r="Q399" s="7" t="s">
        <v>391</v>
      </c>
      <c r="R399" s="6" t="str">
        <f t="shared" si="20"/>
        <v>20180607-Str-Sd-Cott01-Uvpo1-M0700-D060-T00000-G14-R02-0188.JPG</v>
      </c>
    </row>
    <row r="400" spans="1:18" x14ac:dyDescent="0.2">
      <c r="A400" s="6" t="s">
        <v>1061</v>
      </c>
      <c r="B400" s="6" t="str">
        <f t="shared" si="19"/>
        <v>20180607</v>
      </c>
      <c r="C400" s="6" t="s">
        <v>19</v>
      </c>
      <c r="D400" s="6" t="s">
        <v>448</v>
      </c>
      <c r="E400" s="7" t="s">
        <v>21</v>
      </c>
      <c r="F400" s="7" t="s">
        <v>817</v>
      </c>
      <c r="G400" s="7" t="s">
        <v>31</v>
      </c>
      <c r="H400" s="7" t="s">
        <v>449</v>
      </c>
      <c r="I400" s="8">
        <v>287</v>
      </c>
      <c r="J400" s="7">
        <v>60</v>
      </c>
      <c r="K400" s="9" t="str">
        <f>IF(F400="NA","0000",IF(F400="A04","1000",IF(F400="A03","0700",IF(F400="A02","0500",IF(F400="A01","0200",ERROR)))))</f>
        <v>0700</v>
      </c>
      <c r="L400" s="9" t="str">
        <f t="shared" si="18"/>
        <v>060</v>
      </c>
      <c r="M400" s="10">
        <v>0</v>
      </c>
      <c r="N400" s="9">
        <v>14</v>
      </c>
      <c r="O400" s="9">
        <v>2</v>
      </c>
      <c r="P400" s="8" t="s">
        <v>451</v>
      </c>
      <c r="Q400" s="7" t="s">
        <v>393</v>
      </c>
      <c r="R400" s="6" t="str">
        <f t="shared" si="20"/>
        <v>20180607-Str-Sd-Cott01-Uvpo1-M0700-D060-T00000-G14-R02-0189.JPG</v>
      </c>
    </row>
    <row r="401" spans="1:18" x14ac:dyDescent="0.2">
      <c r="A401" s="6" t="s">
        <v>1062</v>
      </c>
      <c r="B401" s="6" t="str">
        <f t="shared" si="19"/>
        <v>20180607</v>
      </c>
      <c r="C401" s="6" t="s">
        <v>19</v>
      </c>
      <c r="D401" s="6" t="s">
        <v>448</v>
      </c>
      <c r="E401" s="7" t="s">
        <v>58</v>
      </c>
      <c r="F401" s="7" t="s">
        <v>817</v>
      </c>
      <c r="G401" s="7" t="s">
        <v>31</v>
      </c>
      <c r="H401" s="7" t="s">
        <v>449</v>
      </c>
      <c r="I401" s="8">
        <v>60</v>
      </c>
      <c r="J401" s="7">
        <v>60</v>
      </c>
      <c r="K401" s="9" t="str">
        <f>IF(F401="NA","0000",IF(F401="A04","1000",IF(F401="A03","0700",IF(F401="A02","0500",IF(F401="A01","0200",ERROR)))))</f>
        <v>0700</v>
      </c>
      <c r="L401" s="9" t="str">
        <f t="shared" si="18"/>
        <v>060</v>
      </c>
      <c r="M401" s="10">
        <v>0</v>
      </c>
      <c r="N401" s="9">
        <v>14</v>
      </c>
      <c r="O401" s="9">
        <v>2</v>
      </c>
      <c r="P401" s="8" t="s">
        <v>451</v>
      </c>
      <c r="Q401" s="7" t="s">
        <v>381</v>
      </c>
      <c r="R401" s="6" t="str">
        <f t="shared" si="20"/>
        <v>20180607-Str-Sd-Nylo01-Uvpo1-M0700-D060-T00000-G14-R02-0190.JPG</v>
      </c>
    </row>
    <row r="402" spans="1:18" x14ac:dyDescent="0.2">
      <c r="A402" s="6" t="s">
        <v>1063</v>
      </c>
      <c r="B402" s="6" t="str">
        <f t="shared" si="19"/>
        <v>20180607</v>
      </c>
      <c r="C402" s="6" t="s">
        <v>19</v>
      </c>
      <c r="D402" s="6" t="s">
        <v>448</v>
      </c>
      <c r="E402" s="7" t="s">
        <v>21</v>
      </c>
      <c r="F402" s="7" t="s">
        <v>22</v>
      </c>
      <c r="G402" s="7" t="s">
        <v>23</v>
      </c>
      <c r="H402" s="7" t="s">
        <v>449</v>
      </c>
      <c r="I402" s="8">
        <v>97</v>
      </c>
      <c r="J402" s="7" t="s">
        <v>22</v>
      </c>
      <c r="K402" s="9" t="str">
        <f>IF(F402="NA","0000",IF(F402="A04","1000",IF(F402="A03","0700",IF(F402="A02","0500",IF(F402="A01","0200",ERROR)))))</f>
        <v>0000</v>
      </c>
      <c r="L402" s="9" t="str">
        <f t="shared" si="18"/>
        <v>000</v>
      </c>
      <c r="M402" s="10">
        <v>0</v>
      </c>
      <c r="N402" s="9">
        <v>14</v>
      </c>
      <c r="O402" s="9">
        <v>3</v>
      </c>
      <c r="P402" s="8" t="s">
        <v>451</v>
      </c>
      <c r="Q402" s="7" t="s">
        <v>84</v>
      </c>
      <c r="R402" s="6" t="str">
        <f t="shared" si="20"/>
        <v>20180607-Str-Sd-Cott01-Ndata-M0000-D000-T00000-G14-R03-0191.JPG</v>
      </c>
    </row>
    <row r="403" spans="1:18" x14ac:dyDescent="0.2">
      <c r="A403" s="6" t="s">
        <v>1064</v>
      </c>
      <c r="B403" s="6" t="str">
        <f t="shared" si="19"/>
        <v>20180607</v>
      </c>
      <c r="C403" s="6" t="s">
        <v>19</v>
      </c>
      <c r="D403" s="6" t="s">
        <v>448</v>
      </c>
      <c r="E403" s="7" t="s">
        <v>58</v>
      </c>
      <c r="F403" s="7" t="s">
        <v>22</v>
      </c>
      <c r="G403" s="7" t="s">
        <v>23</v>
      </c>
      <c r="H403" s="7" t="s">
        <v>449</v>
      </c>
      <c r="I403" s="8">
        <v>24</v>
      </c>
      <c r="J403" s="7" t="s">
        <v>22</v>
      </c>
      <c r="K403" s="9" t="str">
        <f>IF(F403="NA","0000",IF(F403="A04","1000",IF(F403="A03","0700",IF(F403="A02","0500",IF(F403="A01","0200",ERROR)))))</f>
        <v>0000</v>
      </c>
      <c r="L403" s="9" t="str">
        <f t="shared" si="18"/>
        <v>000</v>
      </c>
      <c r="M403" s="10">
        <v>0</v>
      </c>
      <c r="N403" s="9">
        <v>14</v>
      </c>
      <c r="O403" s="9">
        <v>3</v>
      </c>
      <c r="P403" s="8" t="s">
        <v>451</v>
      </c>
      <c r="Q403" s="7" t="s">
        <v>112</v>
      </c>
      <c r="R403" s="6" t="str">
        <f t="shared" si="20"/>
        <v>20180607-Str-Sd-Nylo01-Ndata-M0000-D000-T00000-G14-R03-0192.JPG</v>
      </c>
    </row>
    <row r="404" spans="1:18" x14ac:dyDescent="0.2">
      <c r="A404" s="6" t="s">
        <v>1065</v>
      </c>
      <c r="B404" s="6" t="str">
        <f t="shared" si="19"/>
        <v>20180607</v>
      </c>
      <c r="C404" s="6" t="s">
        <v>19</v>
      </c>
      <c r="D404" s="6" t="s">
        <v>448</v>
      </c>
      <c r="E404" s="7" t="s">
        <v>21</v>
      </c>
      <c r="F404" s="7" t="s">
        <v>817</v>
      </c>
      <c r="G404" s="7" t="s">
        <v>31</v>
      </c>
      <c r="H404" s="7" t="s">
        <v>449</v>
      </c>
      <c r="I404" s="8">
        <v>312</v>
      </c>
      <c r="J404" s="7">
        <v>60</v>
      </c>
      <c r="K404" s="9" t="str">
        <f>IF(F404="NA","0000",IF(F404="A04","1000",IF(F404="A03","0700",IF(F404="A02","0500",IF(F404="A01","0200",ERROR)))))</f>
        <v>0700</v>
      </c>
      <c r="L404" s="9" t="str">
        <f t="shared" si="18"/>
        <v>060</v>
      </c>
      <c r="M404" s="10">
        <v>0</v>
      </c>
      <c r="N404" s="9">
        <v>14</v>
      </c>
      <c r="O404" s="9">
        <v>3</v>
      </c>
      <c r="P404" s="8" t="s">
        <v>451</v>
      </c>
      <c r="Q404" s="7" t="s">
        <v>187</v>
      </c>
      <c r="R404" s="6" t="str">
        <f t="shared" si="20"/>
        <v>20180607-Str-Sd-Cott01-Uvpo1-M0700-D060-T00000-G14-R03-0193.JPG</v>
      </c>
    </row>
    <row r="405" spans="1:18" x14ac:dyDescent="0.2">
      <c r="A405" s="6" t="s">
        <v>1066</v>
      </c>
      <c r="B405" s="6" t="str">
        <f t="shared" si="19"/>
        <v>20180607</v>
      </c>
      <c r="C405" s="6" t="s">
        <v>19</v>
      </c>
      <c r="D405" s="6" t="s">
        <v>448</v>
      </c>
      <c r="E405" s="7" t="s">
        <v>21</v>
      </c>
      <c r="F405" s="7" t="s">
        <v>817</v>
      </c>
      <c r="G405" s="7" t="s">
        <v>31</v>
      </c>
      <c r="H405" s="7" t="s">
        <v>449</v>
      </c>
      <c r="I405" s="8">
        <v>208</v>
      </c>
      <c r="J405" s="7">
        <v>60</v>
      </c>
      <c r="K405" s="9" t="str">
        <f>IF(F405="NA","0000",IF(F405="A04","1000",IF(F405="A03","0700",IF(F405="A02","0500",IF(F405="A01","0200",ERROR)))))</f>
        <v>0700</v>
      </c>
      <c r="L405" s="9" t="str">
        <f t="shared" si="18"/>
        <v>060</v>
      </c>
      <c r="M405" s="10">
        <v>0</v>
      </c>
      <c r="N405" s="9">
        <v>14</v>
      </c>
      <c r="O405" s="9">
        <v>3</v>
      </c>
      <c r="P405" s="8" t="s">
        <v>451</v>
      </c>
      <c r="Q405" s="7" t="s">
        <v>396</v>
      </c>
      <c r="R405" s="6" t="str">
        <f t="shared" si="20"/>
        <v>20180607-Str-Sd-Cott01-Uvpo1-M0700-D060-T00000-G14-R03-0194.JPG</v>
      </c>
    </row>
    <row r="406" spans="1:18" x14ac:dyDescent="0.2">
      <c r="A406" s="6" t="s">
        <v>1067</v>
      </c>
      <c r="B406" s="6" t="str">
        <f t="shared" si="19"/>
        <v>20180607</v>
      </c>
      <c r="C406" s="6" t="s">
        <v>19</v>
      </c>
      <c r="D406" s="6" t="s">
        <v>448</v>
      </c>
      <c r="E406" s="7" t="s">
        <v>58</v>
      </c>
      <c r="F406" s="7" t="s">
        <v>817</v>
      </c>
      <c r="G406" s="7" t="s">
        <v>31</v>
      </c>
      <c r="H406" s="7" t="s">
        <v>449</v>
      </c>
      <c r="I406" s="8">
        <v>94</v>
      </c>
      <c r="J406" s="7">
        <v>60</v>
      </c>
      <c r="K406" s="9" t="str">
        <f>IF(F406="NA","0000",IF(F406="A04","1000",IF(F406="A03","0700",IF(F406="A02","0500",IF(F406="A01","0200",ERROR)))))</f>
        <v>0700</v>
      </c>
      <c r="L406" s="9" t="str">
        <f t="shared" si="18"/>
        <v>060</v>
      </c>
      <c r="M406" s="10">
        <v>0</v>
      </c>
      <c r="N406" s="9">
        <v>14</v>
      </c>
      <c r="O406" s="9">
        <v>3</v>
      </c>
      <c r="P406" s="8" t="s">
        <v>451</v>
      </c>
      <c r="Q406" s="7" t="s">
        <v>398</v>
      </c>
      <c r="R406" s="6" t="str">
        <f t="shared" si="20"/>
        <v>20180607-Str-Sd-Nylo01-Uvpo1-M0700-D060-T00000-G14-R03-0195.JPG</v>
      </c>
    </row>
    <row r="407" spans="1:18" x14ac:dyDescent="0.2">
      <c r="A407" s="6" t="s">
        <v>1068</v>
      </c>
      <c r="B407" s="6" t="str">
        <f t="shared" si="19"/>
        <v>20180607</v>
      </c>
      <c r="C407" s="6" t="s">
        <v>19</v>
      </c>
      <c r="D407" s="6" t="s">
        <v>448</v>
      </c>
      <c r="E407" s="7" t="s">
        <v>21</v>
      </c>
      <c r="F407" s="7" t="s">
        <v>22</v>
      </c>
      <c r="G407" s="7" t="s">
        <v>23</v>
      </c>
      <c r="H407" s="7" t="s">
        <v>449</v>
      </c>
      <c r="I407" s="8">
        <v>125</v>
      </c>
      <c r="J407" s="7" t="s">
        <v>22</v>
      </c>
      <c r="K407" s="9" t="str">
        <f>IF(F407="NA","0000",IF(F407="A04","1000",IF(F407="A03","0700",IF(F407="A02","0500",IF(F407="A01","0200",ERROR)))))</f>
        <v>0000</v>
      </c>
      <c r="L407" s="9" t="str">
        <f t="shared" si="18"/>
        <v>000</v>
      </c>
      <c r="M407" s="10">
        <v>0</v>
      </c>
      <c r="N407" s="9">
        <v>14</v>
      </c>
      <c r="O407" s="9">
        <v>4</v>
      </c>
      <c r="P407" s="8" t="s">
        <v>451</v>
      </c>
      <c r="Q407" s="7" t="s">
        <v>400</v>
      </c>
      <c r="R407" s="6" t="str">
        <f t="shared" si="20"/>
        <v>20180607-Str-Sd-Cott01-Ndata-M0000-D000-T00000-G14-R04-0196.JPG</v>
      </c>
    </row>
    <row r="408" spans="1:18" x14ac:dyDescent="0.2">
      <c r="A408" s="6" t="s">
        <v>1069</v>
      </c>
      <c r="B408" s="6" t="str">
        <f t="shared" si="19"/>
        <v>20180607</v>
      </c>
      <c r="C408" s="6" t="s">
        <v>19</v>
      </c>
      <c r="D408" s="6" t="s">
        <v>448</v>
      </c>
      <c r="E408" s="7" t="s">
        <v>58</v>
      </c>
      <c r="F408" s="7" t="s">
        <v>22</v>
      </c>
      <c r="G408" s="7" t="s">
        <v>23</v>
      </c>
      <c r="H408" s="7" t="s">
        <v>449</v>
      </c>
      <c r="I408" s="8">
        <v>59</v>
      </c>
      <c r="J408" s="7" t="s">
        <v>22</v>
      </c>
      <c r="K408" s="9" t="str">
        <f>IF(F408="NA","0000",IF(F408="A04","1000",IF(F408="A03","0700",IF(F408="A02","0500",IF(F408="A01","0200",ERROR)))))</f>
        <v>0000</v>
      </c>
      <c r="L408" s="9" t="str">
        <f t="shared" si="18"/>
        <v>000</v>
      </c>
      <c r="M408" s="10">
        <v>0</v>
      </c>
      <c r="N408" s="9">
        <v>14</v>
      </c>
      <c r="O408" s="9">
        <v>4</v>
      </c>
      <c r="P408" s="8" t="s">
        <v>451</v>
      </c>
      <c r="Q408" s="7" t="s">
        <v>434</v>
      </c>
      <c r="R408" s="6" t="str">
        <f t="shared" si="20"/>
        <v>20180607-Str-Sd-Nylo01-Ndata-M0000-D000-T00000-G14-R04-0197.JPG</v>
      </c>
    </row>
    <row r="409" spans="1:18" x14ac:dyDescent="0.2">
      <c r="A409" s="6" t="s">
        <v>1070</v>
      </c>
      <c r="B409" s="6" t="str">
        <f t="shared" si="19"/>
        <v>20180607</v>
      </c>
      <c r="C409" s="6" t="s">
        <v>19</v>
      </c>
      <c r="D409" s="6" t="s">
        <v>448</v>
      </c>
      <c r="E409" s="7" t="s">
        <v>21</v>
      </c>
      <c r="F409" s="7" t="s">
        <v>817</v>
      </c>
      <c r="G409" s="7" t="s">
        <v>31</v>
      </c>
      <c r="H409" s="7" t="s">
        <v>449</v>
      </c>
      <c r="I409" s="8">
        <v>118</v>
      </c>
      <c r="J409" s="7">
        <v>60</v>
      </c>
      <c r="K409" s="9" t="str">
        <f>IF(F409="NA","0000",IF(F409="A04","1000",IF(F409="A03","0700",IF(F409="A02","0500",IF(F409="A01","0200",ERROR)))))</f>
        <v>0700</v>
      </c>
      <c r="L409" s="9" t="str">
        <f t="shared" si="18"/>
        <v>060</v>
      </c>
      <c r="M409" s="10">
        <v>0</v>
      </c>
      <c r="N409" s="9">
        <v>14</v>
      </c>
      <c r="O409" s="9">
        <v>4</v>
      </c>
      <c r="P409" s="8" t="s">
        <v>451</v>
      </c>
      <c r="Q409" s="7" t="s">
        <v>436</v>
      </c>
      <c r="R409" s="6" t="str">
        <f t="shared" si="20"/>
        <v>20180607-Str-Sd-Cott01-Uvpo1-M0700-D060-T00000-G14-R04-0198.JPG</v>
      </c>
    </row>
    <row r="410" spans="1:18" x14ac:dyDescent="0.2">
      <c r="A410" s="6" t="s">
        <v>1071</v>
      </c>
      <c r="B410" s="6" t="str">
        <f t="shared" si="19"/>
        <v>20180607</v>
      </c>
      <c r="C410" s="6" t="s">
        <v>19</v>
      </c>
      <c r="D410" s="6" t="s">
        <v>448</v>
      </c>
      <c r="E410" s="7" t="s">
        <v>21</v>
      </c>
      <c r="F410" s="7" t="s">
        <v>817</v>
      </c>
      <c r="G410" s="7" t="s">
        <v>31</v>
      </c>
      <c r="H410" s="7" t="s">
        <v>449</v>
      </c>
      <c r="I410" s="8">
        <v>104</v>
      </c>
      <c r="J410" s="7">
        <v>60</v>
      </c>
      <c r="K410" s="9" t="str">
        <f>IF(F410="NA","0000",IF(F410="A04","1000",IF(F410="A03","0700",IF(F410="A02","0500",IF(F410="A01","0200",ERROR)))))</f>
        <v>0700</v>
      </c>
      <c r="L410" s="9" t="str">
        <f t="shared" si="18"/>
        <v>060</v>
      </c>
      <c r="M410" s="10">
        <v>0</v>
      </c>
      <c r="N410" s="9">
        <v>14</v>
      </c>
      <c r="O410" s="9">
        <v>4</v>
      </c>
      <c r="P410" s="8" t="s">
        <v>451</v>
      </c>
      <c r="Q410" s="7" t="s">
        <v>438</v>
      </c>
      <c r="R410" s="6" t="str">
        <f t="shared" si="20"/>
        <v>20180607-Str-Sd-Cott01-Uvpo1-M0700-D060-T00000-G14-R04-0199.JPG</v>
      </c>
    </row>
    <row r="411" spans="1:18" x14ac:dyDescent="0.2">
      <c r="A411" s="6" t="s">
        <v>1072</v>
      </c>
      <c r="B411" s="6" t="str">
        <f t="shared" si="19"/>
        <v>20180607</v>
      </c>
      <c r="C411" s="6" t="s">
        <v>19</v>
      </c>
      <c r="D411" s="6" t="s">
        <v>448</v>
      </c>
      <c r="E411" s="7" t="s">
        <v>58</v>
      </c>
      <c r="F411" s="7" t="s">
        <v>817</v>
      </c>
      <c r="G411" s="7" t="s">
        <v>31</v>
      </c>
      <c r="H411" s="7" t="s">
        <v>449</v>
      </c>
      <c r="I411" s="8">
        <v>73</v>
      </c>
      <c r="J411" s="7">
        <v>60</v>
      </c>
      <c r="K411" s="9" t="str">
        <f>IF(F411="NA","0000",IF(F411="A04","1000",IF(F411="A03","0700",IF(F411="A02","0500",IF(F411="A01","0200",ERROR)))))</f>
        <v>0700</v>
      </c>
      <c r="L411" s="9" t="str">
        <f t="shared" si="18"/>
        <v>060</v>
      </c>
      <c r="M411" s="10">
        <v>0</v>
      </c>
      <c r="N411" s="9">
        <v>14</v>
      </c>
      <c r="O411" s="9">
        <v>4</v>
      </c>
      <c r="P411" s="8" t="s">
        <v>451</v>
      </c>
      <c r="Q411" s="7" t="s">
        <v>440</v>
      </c>
      <c r="R411" s="6" t="str">
        <f t="shared" si="20"/>
        <v>20180607-Str-Sd-Nylo01-Uvpo1-M0700-D060-T00000-G14-R04-0200.JPG</v>
      </c>
    </row>
    <row r="412" spans="1:18" x14ac:dyDescent="0.2">
      <c r="A412" s="6" t="s">
        <v>1073</v>
      </c>
      <c r="B412" s="6" t="str">
        <f t="shared" si="19"/>
        <v>20180607</v>
      </c>
      <c r="C412" s="6" t="s">
        <v>19</v>
      </c>
      <c r="D412" s="6" t="s">
        <v>448</v>
      </c>
      <c r="E412" s="7" t="s">
        <v>21</v>
      </c>
      <c r="F412" s="7" t="s">
        <v>22</v>
      </c>
      <c r="G412" s="7" t="s">
        <v>23</v>
      </c>
      <c r="H412" s="7" t="s">
        <v>449</v>
      </c>
      <c r="I412" s="8">
        <v>78</v>
      </c>
      <c r="J412" s="7" t="s">
        <v>22</v>
      </c>
      <c r="K412" s="9" t="str">
        <f>IF(F412="NA","0000",IF(F412="A04","1000",IF(F412="A03","0700",IF(F412="A02","0500",IF(F412="A01","0200",ERROR)))))</f>
        <v>0000</v>
      </c>
      <c r="L412" s="9" t="str">
        <f t="shared" si="18"/>
        <v>000</v>
      </c>
      <c r="M412" s="10">
        <v>0</v>
      </c>
      <c r="N412" s="9">
        <v>14</v>
      </c>
      <c r="O412" s="9">
        <v>5</v>
      </c>
      <c r="P412" s="8" t="s">
        <v>451</v>
      </c>
      <c r="Q412" s="7" t="s">
        <v>442</v>
      </c>
      <c r="R412" s="6" t="str">
        <f t="shared" si="20"/>
        <v>20180607-Str-Sd-Cott01-Ndata-M0000-D000-T00000-G14-R05-0201.JPG</v>
      </c>
    </row>
    <row r="413" spans="1:18" x14ac:dyDescent="0.2">
      <c r="A413" s="6" t="s">
        <v>1074</v>
      </c>
      <c r="B413" s="6" t="str">
        <f t="shared" si="19"/>
        <v>20180607</v>
      </c>
      <c r="C413" s="6" t="s">
        <v>19</v>
      </c>
      <c r="D413" s="6" t="s">
        <v>448</v>
      </c>
      <c r="E413" s="7" t="s">
        <v>58</v>
      </c>
      <c r="F413" s="7" t="s">
        <v>22</v>
      </c>
      <c r="G413" s="7" t="s">
        <v>23</v>
      </c>
      <c r="H413" s="7" t="s">
        <v>449</v>
      </c>
      <c r="I413" s="8">
        <v>79</v>
      </c>
      <c r="J413" s="7" t="s">
        <v>22</v>
      </c>
      <c r="K413" s="9" t="str">
        <f>IF(F413="NA","0000",IF(F413="A04","1000",IF(F413="A03","0700",IF(F413="A02","0500",IF(F413="A01","0200",ERROR)))))</f>
        <v>0000</v>
      </c>
      <c r="L413" s="9" t="str">
        <f t="shared" si="18"/>
        <v>000</v>
      </c>
      <c r="M413" s="10">
        <v>0</v>
      </c>
      <c r="N413" s="9">
        <v>14</v>
      </c>
      <c r="O413" s="9">
        <v>5</v>
      </c>
      <c r="P413" s="8" t="s">
        <v>451</v>
      </c>
      <c r="Q413" s="7" t="s">
        <v>444</v>
      </c>
      <c r="R413" s="6" t="str">
        <f t="shared" si="20"/>
        <v>20180607-Str-Sd-Nylo01-Ndata-M0000-D000-T00000-G14-R05-0202.JPG</v>
      </c>
    </row>
    <row r="414" spans="1:18" x14ac:dyDescent="0.2">
      <c r="A414" s="6" t="s">
        <v>1075</v>
      </c>
      <c r="B414" s="6" t="str">
        <f t="shared" si="19"/>
        <v>20180607</v>
      </c>
      <c r="C414" s="6" t="s">
        <v>19</v>
      </c>
      <c r="D414" s="6" t="s">
        <v>448</v>
      </c>
      <c r="E414" s="7" t="s">
        <v>21</v>
      </c>
      <c r="F414" s="7" t="s">
        <v>817</v>
      </c>
      <c r="G414" s="7" t="s">
        <v>31</v>
      </c>
      <c r="H414" s="7" t="s">
        <v>449</v>
      </c>
      <c r="I414" s="8">
        <v>111</v>
      </c>
      <c r="J414" s="7">
        <v>60</v>
      </c>
      <c r="K414" s="9" t="str">
        <f>IF(F414="NA","0000",IF(F414="A04","1000",IF(F414="A03","0700",IF(F414="A02","0500",IF(F414="A01","0200",ERROR)))))</f>
        <v>0700</v>
      </c>
      <c r="L414" s="9" t="str">
        <f t="shared" si="18"/>
        <v>060</v>
      </c>
      <c r="M414" s="10">
        <v>0</v>
      </c>
      <c r="N414" s="9">
        <v>14</v>
      </c>
      <c r="O414" s="9">
        <v>5</v>
      </c>
      <c r="P414" s="8" t="s">
        <v>451</v>
      </c>
      <c r="Q414" s="7" t="s">
        <v>216</v>
      </c>
      <c r="R414" s="6" t="str">
        <f t="shared" si="20"/>
        <v>20180607-Str-Sd-Cott01-Uvpo1-M0700-D060-T00000-G14-R05-0203.JPG</v>
      </c>
    </row>
    <row r="415" spans="1:18" x14ac:dyDescent="0.2">
      <c r="A415" s="6" t="s">
        <v>1076</v>
      </c>
      <c r="B415" s="6" t="str">
        <f t="shared" si="19"/>
        <v>20180607</v>
      </c>
      <c r="C415" s="6" t="s">
        <v>19</v>
      </c>
      <c r="D415" s="6" t="s">
        <v>448</v>
      </c>
      <c r="E415" s="7" t="s">
        <v>21</v>
      </c>
      <c r="F415" s="7" t="s">
        <v>817</v>
      </c>
      <c r="G415" s="7" t="s">
        <v>31</v>
      </c>
      <c r="H415" s="7" t="s">
        <v>449</v>
      </c>
      <c r="I415" s="8">
        <v>109</v>
      </c>
      <c r="J415" s="7">
        <v>60</v>
      </c>
      <c r="K415" s="9" t="str">
        <f>IF(F415="NA","0000",IF(F415="A04","1000",IF(F415="A03","0700",IF(F415="A02","0500",IF(F415="A01","0200",ERROR)))))</f>
        <v>0700</v>
      </c>
      <c r="L415" s="9" t="str">
        <f t="shared" si="18"/>
        <v>060</v>
      </c>
      <c r="M415" s="10">
        <v>0</v>
      </c>
      <c r="N415" s="9">
        <v>14</v>
      </c>
      <c r="O415" s="9">
        <v>5</v>
      </c>
      <c r="P415" s="8" t="s">
        <v>451</v>
      </c>
      <c r="Q415" s="7" t="s">
        <v>402</v>
      </c>
      <c r="R415" s="6" t="str">
        <f t="shared" si="20"/>
        <v>20180607-Str-Sd-Cott01-Uvpo1-M0700-D060-T00000-G14-R05-0204.JPG</v>
      </c>
    </row>
    <row r="416" spans="1:18" x14ac:dyDescent="0.2">
      <c r="A416" s="6" t="s">
        <v>1077</v>
      </c>
      <c r="B416" s="6" t="str">
        <f t="shared" si="19"/>
        <v>20180607</v>
      </c>
      <c r="C416" s="6" t="s">
        <v>19</v>
      </c>
      <c r="D416" s="6" t="s">
        <v>448</v>
      </c>
      <c r="E416" s="7" t="s">
        <v>58</v>
      </c>
      <c r="F416" s="7" t="s">
        <v>817</v>
      </c>
      <c r="G416" s="7" t="s">
        <v>31</v>
      </c>
      <c r="H416" s="7" t="s">
        <v>449</v>
      </c>
      <c r="I416" s="8">
        <v>71</v>
      </c>
      <c r="J416" s="7">
        <v>60</v>
      </c>
      <c r="K416" s="9" t="str">
        <f>IF(F416="NA","0000",IF(F416="A04","1000",IF(F416="A03","0700",IF(F416="A02","0500",IF(F416="A01","0200",ERROR)))))</f>
        <v>0700</v>
      </c>
      <c r="L416" s="9" t="str">
        <f t="shared" si="18"/>
        <v>060</v>
      </c>
      <c r="M416" s="10">
        <v>0</v>
      </c>
      <c r="N416" s="9">
        <v>14</v>
      </c>
      <c r="O416" s="9">
        <v>5</v>
      </c>
      <c r="P416" s="8" t="s">
        <v>451</v>
      </c>
      <c r="Q416" s="7" t="s">
        <v>1078</v>
      </c>
      <c r="R416" s="6" t="str">
        <f t="shared" si="20"/>
        <v>20180607-Str-Sd-Nylo01-Uvpo1-M0700-D060-T00000-G14-R05-0205.JPG</v>
      </c>
    </row>
    <row r="417" spans="1:18" x14ac:dyDescent="0.2">
      <c r="A417" s="6" t="s">
        <v>1079</v>
      </c>
      <c r="B417" s="6" t="str">
        <f t="shared" si="19"/>
        <v>20180607</v>
      </c>
      <c r="C417" s="6" t="s">
        <v>19</v>
      </c>
      <c r="D417" s="6" t="s">
        <v>448</v>
      </c>
      <c r="E417" s="7" t="s">
        <v>21</v>
      </c>
      <c r="F417" s="7" t="s">
        <v>22</v>
      </c>
      <c r="G417" s="7" t="s">
        <v>23</v>
      </c>
      <c r="H417" s="7" t="s">
        <v>449</v>
      </c>
      <c r="I417" s="8">
        <v>101</v>
      </c>
      <c r="J417" s="7" t="s">
        <v>22</v>
      </c>
      <c r="K417" s="9" t="str">
        <f>IF(F417="NA","0000",IF(F417="A04","1000",IF(F417="A03","0700",IF(F417="A02","0500",IF(F417="A01","0200",ERROR)))))</f>
        <v>0000</v>
      </c>
      <c r="L417" s="9" t="str">
        <f t="shared" si="18"/>
        <v>000</v>
      </c>
      <c r="M417" s="10">
        <v>0</v>
      </c>
      <c r="N417" s="9">
        <v>14</v>
      </c>
      <c r="O417" s="9">
        <v>6</v>
      </c>
      <c r="P417" s="8" t="s">
        <v>451</v>
      </c>
      <c r="Q417" s="7" t="s">
        <v>1080</v>
      </c>
      <c r="R417" s="6" t="str">
        <f t="shared" si="20"/>
        <v>20180607-Str-Sd-Cott01-Ndata-M0000-D000-T00000-G14-R06-0206.JPG</v>
      </c>
    </row>
    <row r="418" spans="1:18" x14ac:dyDescent="0.2">
      <c r="A418" s="6" t="s">
        <v>1081</v>
      </c>
      <c r="B418" s="6" t="str">
        <f t="shared" si="19"/>
        <v>20180607</v>
      </c>
      <c r="C418" s="6" t="s">
        <v>19</v>
      </c>
      <c r="D418" s="6" t="s">
        <v>448</v>
      </c>
      <c r="E418" s="7" t="s">
        <v>58</v>
      </c>
      <c r="F418" s="7" t="s">
        <v>22</v>
      </c>
      <c r="G418" s="7" t="s">
        <v>23</v>
      </c>
      <c r="H418" s="7" t="s">
        <v>449</v>
      </c>
      <c r="I418" s="8">
        <v>42</v>
      </c>
      <c r="J418" s="7" t="s">
        <v>22</v>
      </c>
      <c r="K418" s="9" t="str">
        <f>IF(F418="NA","0000",IF(F418="A04","1000",IF(F418="A03","0700",IF(F418="A02","0500",IF(F418="A01","0200",ERROR)))))</f>
        <v>0000</v>
      </c>
      <c r="L418" s="9" t="str">
        <f t="shared" si="18"/>
        <v>000</v>
      </c>
      <c r="M418" s="10">
        <v>0</v>
      </c>
      <c r="N418" s="9">
        <v>14</v>
      </c>
      <c r="O418" s="9">
        <v>6</v>
      </c>
      <c r="P418" s="8" t="s">
        <v>451</v>
      </c>
      <c r="Q418" s="7" t="s">
        <v>1082</v>
      </c>
      <c r="R418" s="6" t="str">
        <f t="shared" si="20"/>
        <v>20180607-Str-Sd-Nylo01-Ndata-M0000-D000-T00000-G14-R06-0207.JPG</v>
      </c>
    </row>
    <row r="419" spans="1:18" x14ac:dyDescent="0.2">
      <c r="A419" s="6" t="s">
        <v>1083</v>
      </c>
      <c r="B419" s="6" t="str">
        <f t="shared" si="19"/>
        <v>20180607</v>
      </c>
      <c r="C419" s="6" t="s">
        <v>19</v>
      </c>
      <c r="D419" s="6" t="s">
        <v>448</v>
      </c>
      <c r="E419" s="7" t="s">
        <v>21</v>
      </c>
      <c r="F419" s="7" t="s">
        <v>817</v>
      </c>
      <c r="G419" s="7" t="s">
        <v>31</v>
      </c>
      <c r="H419" s="7" t="s">
        <v>449</v>
      </c>
      <c r="I419" s="8">
        <v>156</v>
      </c>
      <c r="J419" s="7">
        <v>60</v>
      </c>
      <c r="K419" s="9" t="str">
        <f>IF(F419="NA","0000",IF(F419="A04","1000",IF(F419="A03","0700",IF(F419="A02","0500",IF(F419="A01","0200",ERROR)))))</f>
        <v>0700</v>
      </c>
      <c r="L419" s="9" t="str">
        <f t="shared" si="18"/>
        <v>060</v>
      </c>
      <c r="M419" s="10">
        <v>0</v>
      </c>
      <c r="N419" s="9">
        <v>14</v>
      </c>
      <c r="O419" s="9">
        <v>6</v>
      </c>
      <c r="P419" s="8" t="s">
        <v>451</v>
      </c>
      <c r="Q419" s="7" t="s">
        <v>1084</v>
      </c>
      <c r="R419" s="6" t="str">
        <f t="shared" si="20"/>
        <v>20180607-Str-Sd-Cott01-Uvpo1-M0700-D060-T00000-G14-R06-0208.JPG</v>
      </c>
    </row>
    <row r="420" spans="1:18" x14ac:dyDescent="0.2">
      <c r="A420" s="6" t="s">
        <v>1085</v>
      </c>
      <c r="B420" s="6" t="str">
        <f t="shared" si="19"/>
        <v>20180607</v>
      </c>
      <c r="C420" s="6" t="s">
        <v>19</v>
      </c>
      <c r="D420" s="6" t="s">
        <v>448</v>
      </c>
      <c r="E420" s="7" t="s">
        <v>21</v>
      </c>
      <c r="F420" s="7" t="s">
        <v>817</v>
      </c>
      <c r="G420" s="7" t="s">
        <v>31</v>
      </c>
      <c r="H420" s="7" t="s">
        <v>449</v>
      </c>
      <c r="I420" s="8">
        <v>145</v>
      </c>
      <c r="J420" s="7">
        <v>60</v>
      </c>
      <c r="K420" s="9" t="str">
        <f>IF(F420="NA","0000",IF(F420="A04","1000",IF(F420="A03","0700",IF(F420="A02","0500",IF(F420="A01","0200",ERROR)))))</f>
        <v>0700</v>
      </c>
      <c r="L420" s="9" t="str">
        <f t="shared" si="18"/>
        <v>060</v>
      </c>
      <c r="M420" s="10">
        <v>0</v>
      </c>
      <c r="N420" s="9">
        <v>14</v>
      </c>
      <c r="O420" s="9">
        <v>6</v>
      </c>
      <c r="P420" s="8" t="s">
        <v>451</v>
      </c>
      <c r="Q420" s="7" t="s">
        <v>1086</v>
      </c>
      <c r="R420" s="6" t="str">
        <f t="shared" si="20"/>
        <v>20180607-Str-Sd-Cott01-Uvpo1-M0700-D060-T00000-G14-R06-0209.JPG</v>
      </c>
    </row>
    <row r="421" spans="1:18" x14ac:dyDescent="0.2">
      <c r="A421" s="6" t="s">
        <v>1087</v>
      </c>
      <c r="B421" s="6" t="str">
        <f t="shared" si="19"/>
        <v>20180607</v>
      </c>
      <c r="C421" s="6" t="s">
        <v>19</v>
      </c>
      <c r="D421" s="6" t="s">
        <v>448</v>
      </c>
      <c r="E421" s="7" t="s">
        <v>58</v>
      </c>
      <c r="F421" s="7" t="s">
        <v>817</v>
      </c>
      <c r="G421" s="7" t="s">
        <v>31</v>
      </c>
      <c r="H421" s="7" t="s">
        <v>449</v>
      </c>
      <c r="I421" s="8">
        <v>59</v>
      </c>
      <c r="J421" s="7">
        <v>60</v>
      </c>
      <c r="K421" s="9" t="str">
        <f>IF(F421="NA","0000",IF(F421="A04","1000",IF(F421="A03","0700",IF(F421="A02","0500",IF(F421="A01","0200",ERROR)))))</f>
        <v>0700</v>
      </c>
      <c r="L421" s="9" t="str">
        <f t="shared" si="18"/>
        <v>060</v>
      </c>
      <c r="M421" s="10">
        <v>0</v>
      </c>
      <c r="N421" s="9">
        <v>14</v>
      </c>
      <c r="O421" s="9">
        <v>6</v>
      </c>
      <c r="P421" s="8" t="s">
        <v>451</v>
      </c>
      <c r="Q421" s="7" t="s">
        <v>1088</v>
      </c>
      <c r="R421" s="6" t="str">
        <f t="shared" si="20"/>
        <v>20180607-Str-Sd-Nylo01-Uvpo1-M0700-D060-T00000-G14-R06-0210.JPG</v>
      </c>
    </row>
    <row r="422" spans="1:18" x14ac:dyDescent="0.2">
      <c r="A422" s="5" t="s">
        <v>1089</v>
      </c>
      <c r="B422" s="5" t="str">
        <f t="shared" si="19"/>
        <v>20180618</v>
      </c>
      <c r="C422" s="5" t="s">
        <v>19</v>
      </c>
      <c r="D422" s="5" t="s">
        <v>448</v>
      </c>
      <c r="E422" s="2" t="s">
        <v>21</v>
      </c>
      <c r="F422" s="2" t="s">
        <v>22</v>
      </c>
      <c r="G422" s="2" t="s">
        <v>23</v>
      </c>
      <c r="H422" s="2" t="s">
        <v>449</v>
      </c>
      <c r="I422" s="1">
        <v>1</v>
      </c>
      <c r="J422" s="2" t="s">
        <v>22</v>
      </c>
      <c r="K422" s="3" t="str">
        <f>IF(F422="NA","0000",IF(F422="A04","1000",IF(F422="A03","0700",IF(F422="A02","0500",IF(F422="A01","0200",ERROR)))))</f>
        <v>0000</v>
      </c>
      <c r="L422" s="3" t="str">
        <f t="shared" si="18"/>
        <v>000</v>
      </c>
      <c r="M422" s="4">
        <v>0</v>
      </c>
      <c r="N422" s="3">
        <v>15</v>
      </c>
      <c r="O422" s="3">
        <v>1</v>
      </c>
      <c r="P422" s="1" t="s">
        <v>1090</v>
      </c>
      <c r="Q422" s="2" t="s">
        <v>1091</v>
      </c>
      <c r="R422" s="5" t="str">
        <f t="shared" si="20"/>
        <v>20180618-Str-Sd-Cott01-Ndata-M0000-D000-T00000-G15-R01-0421.JPG</v>
      </c>
    </row>
    <row r="423" spans="1:18" x14ac:dyDescent="0.2">
      <c r="A423" s="5" t="s">
        <v>1092</v>
      </c>
      <c r="B423" s="5" t="str">
        <f t="shared" si="19"/>
        <v>20180618</v>
      </c>
      <c r="C423" s="5" t="s">
        <v>19</v>
      </c>
      <c r="D423" s="5" t="s">
        <v>448</v>
      </c>
      <c r="E423" s="2" t="s">
        <v>27</v>
      </c>
      <c r="F423" s="2" t="s">
        <v>22</v>
      </c>
      <c r="G423" s="2" t="s">
        <v>23</v>
      </c>
      <c r="H423" s="2" t="s">
        <v>449</v>
      </c>
      <c r="I423" s="1">
        <v>0</v>
      </c>
      <c r="J423" s="2" t="s">
        <v>22</v>
      </c>
      <c r="K423" s="3" t="str">
        <f>IF(F423="NA","0000",IF(F423="A04","1000",IF(F423="A03","0700",IF(F423="A02","0500",IF(F423="A01","0200",ERROR)))))</f>
        <v>0000</v>
      </c>
      <c r="L423" s="3" t="str">
        <f t="shared" si="18"/>
        <v>000</v>
      </c>
      <c r="M423" s="4">
        <v>0</v>
      </c>
      <c r="N423" s="3">
        <v>15</v>
      </c>
      <c r="O423" s="3">
        <v>1</v>
      </c>
      <c r="P423" s="1" t="s">
        <v>1093</v>
      </c>
      <c r="Q423" s="2" t="s">
        <v>1094</v>
      </c>
      <c r="R423" s="5" t="str">
        <f t="shared" si="20"/>
        <v>20180618-Str-Sd-Wool01-Ndata-M0000-D000-T00000-G15-R01-0422.JPG</v>
      </c>
    </row>
    <row r="424" spans="1:18" x14ac:dyDescent="0.2">
      <c r="A424" s="5" t="s">
        <v>1095</v>
      </c>
      <c r="B424" s="5" t="str">
        <f t="shared" si="19"/>
        <v>20180618</v>
      </c>
      <c r="C424" s="5" t="s">
        <v>19</v>
      </c>
      <c r="D424" s="5" t="s">
        <v>448</v>
      </c>
      <c r="E424" s="2" t="s">
        <v>21</v>
      </c>
      <c r="F424" s="2" t="s">
        <v>456</v>
      </c>
      <c r="G424" s="2" t="s">
        <v>31</v>
      </c>
      <c r="H424" s="2" t="s">
        <v>449</v>
      </c>
      <c r="I424" s="1">
        <v>60</v>
      </c>
      <c r="J424" s="2">
        <v>30</v>
      </c>
      <c r="K424" s="3" t="str">
        <f>IF(F424="NA","0000",IF(F424="A04","1000",IF(F424="A03","0700",IF(F424="A02","0500",IF(F424="A01","0200",ERROR)))))</f>
        <v>1000</v>
      </c>
      <c r="L424" s="3" t="str">
        <f t="shared" si="18"/>
        <v>030</v>
      </c>
      <c r="M424" s="4">
        <v>0</v>
      </c>
      <c r="N424" s="3">
        <v>15</v>
      </c>
      <c r="O424" s="3">
        <v>1</v>
      </c>
      <c r="P424" s="1" t="s">
        <v>1090</v>
      </c>
      <c r="Q424" s="2" t="s">
        <v>1096</v>
      </c>
      <c r="R424" s="5" t="str">
        <f t="shared" si="20"/>
        <v>20180618-Str-Sd-Cott01-Uvpo1-M1000-D030-T00000-G15-R01-0423.JPG</v>
      </c>
    </row>
    <row r="425" spans="1:18" x14ac:dyDescent="0.2">
      <c r="A425" s="5" t="s">
        <v>1097</v>
      </c>
      <c r="B425" s="5" t="str">
        <f t="shared" si="19"/>
        <v>20180618</v>
      </c>
      <c r="C425" s="5" t="s">
        <v>19</v>
      </c>
      <c r="D425" s="5" t="s">
        <v>448</v>
      </c>
      <c r="E425" s="2" t="s">
        <v>21</v>
      </c>
      <c r="F425" s="2" t="s">
        <v>456</v>
      </c>
      <c r="G425" s="2" t="s">
        <v>31</v>
      </c>
      <c r="H425" s="2" t="s">
        <v>449</v>
      </c>
      <c r="I425" s="1">
        <v>56</v>
      </c>
      <c r="J425" s="2">
        <v>30</v>
      </c>
      <c r="K425" s="3" t="str">
        <f>IF(F425="NA","0000",IF(F425="A04","1000",IF(F425="A03","0700",IF(F425="A02","0500",IF(F425="A01","0200",ERROR)))))</f>
        <v>1000</v>
      </c>
      <c r="L425" s="3" t="str">
        <f t="shared" si="18"/>
        <v>030</v>
      </c>
      <c r="M425" s="4">
        <v>0</v>
      </c>
      <c r="N425" s="3">
        <v>15</v>
      </c>
      <c r="O425" s="3">
        <v>1</v>
      </c>
      <c r="P425" s="1" t="s">
        <v>1090</v>
      </c>
      <c r="Q425" s="2" t="s">
        <v>1098</v>
      </c>
      <c r="R425" s="5" t="str">
        <f t="shared" si="20"/>
        <v>20180618-Str-Sd-Cott01-Uvpo1-M1000-D030-T00000-G15-R01-0424.JPG</v>
      </c>
    </row>
    <row r="426" spans="1:18" x14ac:dyDescent="0.2">
      <c r="A426" s="5" t="s">
        <v>1099</v>
      </c>
      <c r="B426" s="5" t="str">
        <f t="shared" si="19"/>
        <v>20180618</v>
      </c>
      <c r="C426" s="5" t="s">
        <v>19</v>
      </c>
      <c r="D426" s="5" t="s">
        <v>448</v>
      </c>
      <c r="E426" s="2" t="s">
        <v>27</v>
      </c>
      <c r="F426" s="2" t="s">
        <v>456</v>
      </c>
      <c r="G426" s="2" t="s">
        <v>31</v>
      </c>
      <c r="H426" s="2" t="s">
        <v>449</v>
      </c>
      <c r="I426" s="1">
        <v>9</v>
      </c>
      <c r="J426" s="2">
        <v>30</v>
      </c>
      <c r="K426" s="3" t="str">
        <f>IF(F426="NA","0000",IF(F426="A04","1000",IF(F426="A03","0700",IF(F426="A02","0500",IF(F426="A01","0200",ERROR)))))</f>
        <v>1000</v>
      </c>
      <c r="L426" s="3" t="str">
        <f t="shared" si="18"/>
        <v>030</v>
      </c>
      <c r="M426" s="4">
        <v>0</v>
      </c>
      <c r="N426" s="3">
        <v>15</v>
      </c>
      <c r="O426" s="3">
        <v>1</v>
      </c>
      <c r="P426" s="1" t="s">
        <v>1093</v>
      </c>
      <c r="Q426" s="2" t="s">
        <v>1100</v>
      </c>
      <c r="R426" s="5" t="str">
        <f t="shared" si="20"/>
        <v>20180618-Str-Sd-Wool01-Uvpo1-M1000-D030-T00000-G15-R01-0425.JPG</v>
      </c>
    </row>
    <row r="427" spans="1:18" x14ac:dyDescent="0.2">
      <c r="A427" s="5" t="s">
        <v>1101</v>
      </c>
      <c r="B427" s="5" t="str">
        <f t="shared" si="19"/>
        <v>20180618</v>
      </c>
      <c r="C427" s="5" t="s">
        <v>19</v>
      </c>
      <c r="D427" s="5" t="s">
        <v>448</v>
      </c>
      <c r="E427" s="2" t="s">
        <v>21</v>
      </c>
      <c r="F427" s="2" t="s">
        <v>22</v>
      </c>
      <c r="G427" s="2" t="s">
        <v>23</v>
      </c>
      <c r="H427" s="2" t="s">
        <v>449</v>
      </c>
      <c r="I427" s="1">
        <v>1</v>
      </c>
      <c r="J427" s="2" t="s">
        <v>22</v>
      </c>
      <c r="K427" s="3" t="str">
        <f>IF(F427="NA","0000",IF(F427="A04","1000",IF(F427="A03","0700",IF(F427="A02","0500",IF(F427="A01","0200",ERROR)))))</f>
        <v>0000</v>
      </c>
      <c r="L427" s="3" t="str">
        <f t="shared" si="18"/>
        <v>000</v>
      </c>
      <c r="M427" s="4">
        <v>0</v>
      </c>
      <c r="N427" s="3">
        <v>15</v>
      </c>
      <c r="O427" s="3">
        <v>2</v>
      </c>
      <c r="P427" s="1" t="s">
        <v>1090</v>
      </c>
      <c r="Q427" s="2" t="s">
        <v>1102</v>
      </c>
      <c r="R427" s="5" t="str">
        <f t="shared" si="20"/>
        <v>20180618-Str-Sd-Cott01-Ndata-M0000-D000-T00000-G15-R02-0426.JPG</v>
      </c>
    </row>
    <row r="428" spans="1:18" x14ac:dyDescent="0.2">
      <c r="A428" s="5" t="s">
        <v>1103</v>
      </c>
      <c r="B428" s="5" t="str">
        <f t="shared" si="19"/>
        <v>20180618</v>
      </c>
      <c r="C428" s="5" t="s">
        <v>19</v>
      </c>
      <c r="D428" s="5" t="s">
        <v>448</v>
      </c>
      <c r="E428" s="2" t="s">
        <v>27</v>
      </c>
      <c r="F428" s="2" t="s">
        <v>22</v>
      </c>
      <c r="G428" s="2" t="s">
        <v>23</v>
      </c>
      <c r="H428" s="2" t="s">
        <v>449</v>
      </c>
      <c r="I428" s="1">
        <v>1</v>
      </c>
      <c r="J428" s="2" t="s">
        <v>22</v>
      </c>
      <c r="K428" s="3" t="str">
        <f>IF(F428="NA","0000",IF(F428="A04","1000",IF(F428="A03","0700",IF(F428="A02","0500",IF(F428="A01","0200",ERROR)))))</f>
        <v>0000</v>
      </c>
      <c r="L428" s="3" t="str">
        <f t="shared" si="18"/>
        <v>000</v>
      </c>
      <c r="M428" s="4">
        <v>0</v>
      </c>
      <c r="N428" s="3">
        <v>15</v>
      </c>
      <c r="O428" s="3">
        <v>2</v>
      </c>
      <c r="P428" s="1" t="s">
        <v>1093</v>
      </c>
      <c r="Q428" s="2" t="s">
        <v>1104</v>
      </c>
      <c r="R428" s="5" t="str">
        <f t="shared" si="20"/>
        <v>20180618-Str-Sd-Wool01-Ndata-M0000-D000-T00000-G15-R02-0427.JPG</v>
      </c>
    </row>
    <row r="429" spans="1:18" x14ac:dyDescent="0.2">
      <c r="A429" s="5" t="s">
        <v>1105</v>
      </c>
      <c r="B429" s="5" t="str">
        <f t="shared" si="19"/>
        <v>20180618</v>
      </c>
      <c r="C429" s="5" t="s">
        <v>19</v>
      </c>
      <c r="D429" s="5" t="s">
        <v>448</v>
      </c>
      <c r="E429" s="2" t="s">
        <v>21</v>
      </c>
      <c r="F429" s="2" t="s">
        <v>456</v>
      </c>
      <c r="G429" s="2" t="s">
        <v>31</v>
      </c>
      <c r="H429" s="2" t="s">
        <v>449</v>
      </c>
      <c r="I429" s="1">
        <v>24</v>
      </c>
      <c r="J429" s="2">
        <v>30</v>
      </c>
      <c r="K429" s="3" t="str">
        <f>IF(F429="NA","0000",IF(F429="A04","1000",IF(F429="A03","0700",IF(F429="A02","0500",IF(F429="A01","0200",ERROR)))))</f>
        <v>1000</v>
      </c>
      <c r="L429" s="3" t="str">
        <f t="shared" si="18"/>
        <v>030</v>
      </c>
      <c r="M429" s="4">
        <v>0</v>
      </c>
      <c r="N429" s="3">
        <v>15</v>
      </c>
      <c r="O429" s="3">
        <v>2</v>
      </c>
      <c r="P429" s="1" t="s">
        <v>1090</v>
      </c>
      <c r="Q429" s="2" t="s">
        <v>1106</v>
      </c>
      <c r="R429" s="5" t="str">
        <f t="shared" si="20"/>
        <v>20180618-Str-Sd-Cott01-Uvpo1-M1000-D030-T00000-G15-R02-0428.JPG</v>
      </c>
    </row>
    <row r="430" spans="1:18" x14ac:dyDescent="0.2">
      <c r="A430" s="5" t="s">
        <v>1107</v>
      </c>
      <c r="B430" s="5" t="str">
        <f t="shared" si="19"/>
        <v>20180618</v>
      </c>
      <c r="C430" s="5" t="s">
        <v>19</v>
      </c>
      <c r="D430" s="5" t="s">
        <v>448</v>
      </c>
      <c r="E430" s="2" t="s">
        <v>21</v>
      </c>
      <c r="F430" s="2" t="s">
        <v>456</v>
      </c>
      <c r="G430" s="2" t="s">
        <v>31</v>
      </c>
      <c r="H430" s="2" t="s">
        <v>449</v>
      </c>
      <c r="I430" s="1">
        <v>24</v>
      </c>
      <c r="J430" s="2">
        <v>30</v>
      </c>
      <c r="K430" s="3" t="str">
        <f>IF(F430="NA","0000",IF(F430="A04","1000",IF(F430="A03","0700",IF(F430="A02","0500",IF(F430="A01","0200",ERROR)))))</f>
        <v>1000</v>
      </c>
      <c r="L430" s="3" t="str">
        <f t="shared" si="18"/>
        <v>030</v>
      </c>
      <c r="M430" s="4">
        <v>0</v>
      </c>
      <c r="N430" s="3">
        <v>15</v>
      </c>
      <c r="O430" s="3">
        <v>2</v>
      </c>
      <c r="P430" s="1" t="s">
        <v>1090</v>
      </c>
      <c r="Q430" s="2" t="s">
        <v>1108</v>
      </c>
      <c r="R430" s="5" t="str">
        <f t="shared" si="20"/>
        <v>20180618-Str-Sd-Cott01-Uvpo1-M1000-D030-T00000-G15-R02-0429.JPG</v>
      </c>
    </row>
    <row r="431" spans="1:18" x14ac:dyDescent="0.2">
      <c r="A431" s="5" t="s">
        <v>1109</v>
      </c>
      <c r="B431" s="5" t="str">
        <f t="shared" si="19"/>
        <v>20180618</v>
      </c>
      <c r="C431" s="5" t="s">
        <v>19</v>
      </c>
      <c r="D431" s="5" t="s">
        <v>448</v>
      </c>
      <c r="E431" s="2" t="s">
        <v>27</v>
      </c>
      <c r="F431" s="2" t="s">
        <v>456</v>
      </c>
      <c r="G431" s="2" t="s">
        <v>31</v>
      </c>
      <c r="H431" s="2" t="s">
        <v>449</v>
      </c>
      <c r="I431" s="1">
        <v>4</v>
      </c>
      <c r="J431" s="2">
        <v>30</v>
      </c>
      <c r="K431" s="3" t="str">
        <f>IF(F431="NA","0000",IF(F431="A04","1000",IF(F431="A03","0700",IF(F431="A02","0500",IF(F431="A01","0200",ERROR)))))</f>
        <v>1000</v>
      </c>
      <c r="L431" s="3" t="str">
        <f t="shared" si="18"/>
        <v>030</v>
      </c>
      <c r="M431" s="4">
        <v>0</v>
      </c>
      <c r="N431" s="3">
        <v>15</v>
      </c>
      <c r="O431" s="3">
        <v>2</v>
      </c>
      <c r="P431" s="1" t="s">
        <v>1093</v>
      </c>
      <c r="Q431" s="2" t="s">
        <v>1110</v>
      </c>
      <c r="R431" s="5" t="str">
        <f t="shared" si="20"/>
        <v>20180618-Str-Sd-Wool01-Uvpo1-M1000-D030-T00000-G15-R02-0430.JPG</v>
      </c>
    </row>
    <row r="432" spans="1:18" x14ac:dyDescent="0.2">
      <c r="A432" s="5" t="s">
        <v>1111</v>
      </c>
      <c r="B432" s="5" t="str">
        <f t="shared" si="19"/>
        <v>20180618</v>
      </c>
      <c r="C432" s="5" t="s">
        <v>19</v>
      </c>
      <c r="D432" s="5" t="s">
        <v>448</v>
      </c>
      <c r="E432" s="2" t="s">
        <v>21</v>
      </c>
      <c r="F432" s="2" t="s">
        <v>22</v>
      </c>
      <c r="G432" s="2" t="s">
        <v>23</v>
      </c>
      <c r="H432" s="2" t="s">
        <v>449</v>
      </c>
      <c r="I432" s="1">
        <v>1</v>
      </c>
      <c r="J432" s="2" t="s">
        <v>22</v>
      </c>
      <c r="K432" s="3" t="str">
        <f>IF(F432="NA","0000",IF(F432="A04","1000",IF(F432="A03","0700",IF(F432="A02","0500",IF(F432="A01","0200",ERROR)))))</f>
        <v>0000</v>
      </c>
      <c r="L432" s="3" t="str">
        <f t="shared" si="18"/>
        <v>000</v>
      </c>
      <c r="M432" s="4">
        <v>0</v>
      </c>
      <c r="N432" s="3">
        <v>15</v>
      </c>
      <c r="O432" s="3">
        <v>3</v>
      </c>
      <c r="P432" s="1" t="s">
        <v>1090</v>
      </c>
      <c r="Q432" s="2" t="s">
        <v>1112</v>
      </c>
      <c r="R432" s="5" t="str">
        <f t="shared" si="20"/>
        <v>20180618-Str-Sd-Cott01-Ndata-M0000-D000-T00000-G15-R03-0431.JPG</v>
      </c>
    </row>
    <row r="433" spans="1:18" x14ac:dyDescent="0.2">
      <c r="A433" s="5" t="s">
        <v>1113</v>
      </c>
      <c r="B433" s="5" t="str">
        <f t="shared" si="19"/>
        <v>20180618</v>
      </c>
      <c r="C433" s="5" t="s">
        <v>19</v>
      </c>
      <c r="D433" s="5" t="s">
        <v>448</v>
      </c>
      <c r="E433" s="2" t="s">
        <v>27</v>
      </c>
      <c r="F433" s="2" t="s">
        <v>22</v>
      </c>
      <c r="G433" s="2" t="s">
        <v>23</v>
      </c>
      <c r="H433" s="2" t="s">
        <v>449</v>
      </c>
      <c r="I433" s="1">
        <v>3</v>
      </c>
      <c r="J433" s="2" t="s">
        <v>22</v>
      </c>
      <c r="K433" s="3" t="str">
        <f>IF(F433="NA","0000",IF(F433="A04","1000",IF(F433="A03","0700",IF(F433="A02","0500",IF(F433="A01","0200",ERROR)))))</f>
        <v>0000</v>
      </c>
      <c r="L433" s="3" t="str">
        <f t="shared" si="18"/>
        <v>000</v>
      </c>
      <c r="M433" s="4">
        <v>0</v>
      </c>
      <c r="N433" s="3">
        <v>15</v>
      </c>
      <c r="O433" s="3">
        <v>3</v>
      </c>
      <c r="P433" s="1" t="s">
        <v>1093</v>
      </c>
      <c r="Q433" s="2" t="s">
        <v>1114</v>
      </c>
      <c r="R433" s="5" t="str">
        <f t="shared" si="20"/>
        <v>20180618-Str-Sd-Wool01-Ndata-M0000-D000-T00000-G15-R03-0432.JPG</v>
      </c>
    </row>
    <row r="434" spans="1:18" x14ac:dyDescent="0.2">
      <c r="A434" s="5" t="s">
        <v>1115</v>
      </c>
      <c r="B434" s="5" t="str">
        <f t="shared" si="19"/>
        <v>20180618</v>
      </c>
      <c r="C434" s="5" t="s">
        <v>19</v>
      </c>
      <c r="D434" s="5" t="s">
        <v>448</v>
      </c>
      <c r="E434" s="2" t="s">
        <v>21</v>
      </c>
      <c r="F434" s="2" t="s">
        <v>456</v>
      </c>
      <c r="G434" s="2" t="s">
        <v>31</v>
      </c>
      <c r="H434" s="2" t="s">
        <v>449</v>
      </c>
      <c r="I434" s="1">
        <v>119</v>
      </c>
      <c r="J434" s="2">
        <v>30</v>
      </c>
      <c r="K434" s="3" t="str">
        <f>IF(F434="NA","0000",IF(F434="A04","1000",IF(F434="A03","0700",IF(F434="A02","0500",IF(F434="A01","0200",ERROR)))))</f>
        <v>1000</v>
      </c>
      <c r="L434" s="3" t="str">
        <f t="shared" si="18"/>
        <v>030</v>
      </c>
      <c r="M434" s="4">
        <v>0</v>
      </c>
      <c r="N434" s="3">
        <v>15</v>
      </c>
      <c r="O434" s="3">
        <v>3</v>
      </c>
      <c r="P434" s="1" t="s">
        <v>1090</v>
      </c>
      <c r="Q434" s="2" t="s">
        <v>1116</v>
      </c>
      <c r="R434" s="5" t="str">
        <f t="shared" si="20"/>
        <v>20180618-Str-Sd-Cott01-Uvpo1-M1000-D030-T00000-G15-R03-0433.JPG</v>
      </c>
    </row>
    <row r="435" spans="1:18" x14ac:dyDescent="0.2">
      <c r="A435" s="5" t="s">
        <v>1117</v>
      </c>
      <c r="B435" s="5" t="str">
        <f t="shared" si="19"/>
        <v>20180618</v>
      </c>
      <c r="C435" s="5" t="s">
        <v>19</v>
      </c>
      <c r="D435" s="5" t="s">
        <v>448</v>
      </c>
      <c r="E435" s="2" t="s">
        <v>21</v>
      </c>
      <c r="F435" s="2" t="s">
        <v>456</v>
      </c>
      <c r="G435" s="2" t="s">
        <v>31</v>
      </c>
      <c r="H435" s="2" t="s">
        <v>449</v>
      </c>
      <c r="I435" s="1">
        <v>94</v>
      </c>
      <c r="J435" s="2">
        <v>30</v>
      </c>
      <c r="K435" s="3" t="str">
        <f>IF(F435="NA","0000",IF(F435="A04","1000",IF(F435="A03","0700",IF(F435="A02","0500",IF(F435="A01","0200",ERROR)))))</f>
        <v>1000</v>
      </c>
      <c r="L435" s="3" t="str">
        <f t="shared" si="18"/>
        <v>030</v>
      </c>
      <c r="M435" s="4">
        <v>0</v>
      </c>
      <c r="N435" s="3">
        <v>15</v>
      </c>
      <c r="O435" s="3">
        <v>3</v>
      </c>
      <c r="P435" s="1" t="s">
        <v>1090</v>
      </c>
      <c r="Q435" s="2" t="s">
        <v>1118</v>
      </c>
      <c r="R435" s="5" t="str">
        <f t="shared" si="20"/>
        <v>20180618-Str-Sd-Cott01-Uvpo1-M1000-D030-T00000-G15-R03-0434.JPG</v>
      </c>
    </row>
    <row r="436" spans="1:18" x14ac:dyDescent="0.2">
      <c r="A436" s="5" t="s">
        <v>1119</v>
      </c>
      <c r="B436" s="5" t="str">
        <f t="shared" si="19"/>
        <v>20180618</v>
      </c>
      <c r="C436" s="5" t="s">
        <v>19</v>
      </c>
      <c r="D436" s="5" t="s">
        <v>448</v>
      </c>
      <c r="E436" s="2" t="s">
        <v>27</v>
      </c>
      <c r="F436" s="2" t="s">
        <v>456</v>
      </c>
      <c r="G436" s="2" t="s">
        <v>31</v>
      </c>
      <c r="H436" s="2" t="s">
        <v>449</v>
      </c>
      <c r="I436" s="1">
        <v>12</v>
      </c>
      <c r="J436" s="2">
        <v>30</v>
      </c>
      <c r="K436" s="3" t="str">
        <f>IF(F436="NA","0000",IF(F436="A04","1000",IF(F436="A03","0700",IF(F436="A02","0500",IF(F436="A01","0200",ERROR)))))</f>
        <v>1000</v>
      </c>
      <c r="L436" s="3" t="str">
        <f t="shared" si="18"/>
        <v>030</v>
      </c>
      <c r="M436" s="4">
        <v>0</v>
      </c>
      <c r="N436" s="3">
        <v>15</v>
      </c>
      <c r="O436" s="3">
        <v>3</v>
      </c>
      <c r="P436" s="1" t="s">
        <v>1093</v>
      </c>
      <c r="Q436" s="2" t="s">
        <v>1120</v>
      </c>
      <c r="R436" s="5" t="str">
        <f t="shared" si="20"/>
        <v>20180618-Str-Sd-Wool01-Uvpo1-M1000-D030-T00000-G15-R03-0435.JPG</v>
      </c>
    </row>
    <row r="437" spans="1:18" x14ac:dyDescent="0.2">
      <c r="A437" s="5" t="s">
        <v>1121</v>
      </c>
      <c r="B437" s="5" t="str">
        <f t="shared" si="19"/>
        <v>20180618</v>
      </c>
      <c r="C437" s="5" t="s">
        <v>19</v>
      </c>
      <c r="D437" s="5" t="s">
        <v>448</v>
      </c>
      <c r="E437" s="2" t="s">
        <v>21</v>
      </c>
      <c r="F437" s="2" t="s">
        <v>22</v>
      </c>
      <c r="G437" s="2" t="s">
        <v>23</v>
      </c>
      <c r="H437" s="2" t="s">
        <v>449</v>
      </c>
      <c r="I437" s="1">
        <v>3</v>
      </c>
      <c r="J437" s="2" t="s">
        <v>22</v>
      </c>
      <c r="K437" s="3" t="str">
        <f>IF(F437="NA","0000",IF(F437="A04","1000",IF(F437="A03","0700",IF(F437="A02","0500",IF(F437="A01","0200",ERROR)))))</f>
        <v>0000</v>
      </c>
      <c r="L437" s="3" t="str">
        <f t="shared" si="18"/>
        <v>000</v>
      </c>
      <c r="M437" s="4">
        <v>0</v>
      </c>
      <c r="N437" s="3">
        <v>15</v>
      </c>
      <c r="O437" s="3">
        <v>4</v>
      </c>
      <c r="P437" s="1" t="s">
        <v>1090</v>
      </c>
      <c r="Q437" s="2" t="s">
        <v>1122</v>
      </c>
      <c r="R437" s="5" t="str">
        <f t="shared" si="20"/>
        <v>20180618-Str-Sd-Cott01-Ndata-M0000-D000-T00000-G15-R04-0436.JPG</v>
      </c>
    </row>
    <row r="438" spans="1:18" x14ac:dyDescent="0.2">
      <c r="A438" s="5" t="s">
        <v>1123</v>
      </c>
      <c r="B438" s="5" t="str">
        <f t="shared" si="19"/>
        <v>20180618</v>
      </c>
      <c r="C438" s="5" t="s">
        <v>19</v>
      </c>
      <c r="D438" s="5" t="s">
        <v>448</v>
      </c>
      <c r="E438" s="2" t="s">
        <v>27</v>
      </c>
      <c r="F438" s="2" t="s">
        <v>22</v>
      </c>
      <c r="G438" s="2" t="s">
        <v>23</v>
      </c>
      <c r="H438" s="2" t="s">
        <v>449</v>
      </c>
      <c r="I438" s="1">
        <v>0</v>
      </c>
      <c r="J438" s="2" t="s">
        <v>22</v>
      </c>
      <c r="K438" s="3" t="str">
        <f>IF(F438="NA","0000",IF(F438="A04","1000",IF(F438="A03","0700",IF(F438="A02","0500",IF(F438="A01","0200",ERROR)))))</f>
        <v>0000</v>
      </c>
      <c r="L438" s="3" t="str">
        <f t="shared" si="18"/>
        <v>000</v>
      </c>
      <c r="M438" s="4">
        <v>0</v>
      </c>
      <c r="N438" s="3">
        <v>15</v>
      </c>
      <c r="O438" s="3">
        <v>4</v>
      </c>
      <c r="P438" s="1" t="s">
        <v>1093</v>
      </c>
      <c r="Q438" s="2" t="s">
        <v>1124</v>
      </c>
      <c r="R438" s="5" t="str">
        <f t="shared" si="20"/>
        <v>20180618-Str-Sd-Wool01-Ndata-M0000-D000-T00000-G15-R04-0437.JPG</v>
      </c>
    </row>
    <row r="439" spans="1:18" x14ac:dyDescent="0.2">
      <c r="A439" s="5" t="s">
        <v>1125</v>
      </c>
      <c r="B439" s="5" t="str">
        <f t="shared" si="19"/>
        <v>20180618</v>
      </c>
      <c r="C439" s="5" t="s">
        <v>19</v>
      </c>
      <c r="D439" s="5" t="s">
        <v>448</v>
      </c>
      <c r="E439" s="2" t="s">
        <v>21</v>
      </c>
      <c r="F439" s="2" t="s">
        <v>456</v>
      </c>
      <c r="G439" s="2" t="s">
        <v>31</v>
      </c>
      <c r="H439" s="2" t="s">
        <v>449</v>
      </c>
      <c r="I439" s="1">
        <v>36</v>
      </c>
      <c r="J439" s="2">
        <v>30</v>
      </c>
      <c r="K439" s="3" t="str">
        <f>IF(F439="NA","0000",IF(F439="A04","1000",IF(F439="A03","0700",IF(F439="A02","0500",IF(F439="A01","0200",ERROR)))))</f>
        <v>1000</v>
      </c>
      <c r="L439" s="3" t="str">
        <f t="shared" si="18"/>
        <v>030</v>
      </c>
      <c r="M439" s="4">
        <v>0</v>
      </c>
      <c r="N439" s="3">
        <v>15</v>
      </c>
      <c r="O439" s="3">
        <v>4</v>
      </c>
      <c r="P439" s="1" t="s">
        <v>1090</v>
      </c>
      <c r="Q439" s="2" t="s">
        <v>1126</v>
      </c>
      <c r="R439" s="5" t="str">
        <f t="shared" si="20"/>
        <v>20180618-Str-Sd-Cott01-Uvpo1-M1000-D030-T00000-G15-R04-0438.JPG</v>
      </c>
    </row>
    <row r="440" spans="1:18" x14ac:dyDescent="0.2">
      <c r="A440" s="5" t="s">
        <v>1127</v>
      </c>
      <c r="B440" s="5" t="str">
        <f t="shared" si="19"/>
        <v>20180618</v>
      </c>
      <c r="C440" s="5" t="s">
        <v>19</v>
      </c>
      <c r="D440" s="5" t="s">
        <v>448</v>
      </c>
      <c r="E440" s="2" t="s">
        <v>21</v>
      </c>
      <c r="F440" s="2" t="s">
        <v>456</v>
      </c>
      <c r="G440" s="2" t="s">
        <v>31</v>
      </c>
      <c r="H440" s="2" t="s">
        <v>449</v>
      </c>
      <c r="I440" s="1">
        <v>33</v>
      </c>
      <c r="J440" s="2">
        <v>30</v>
      </c>
      <c r="K440" s="3" t="str">
        <f>IF(F440="NA","0000",IF(F440="A04","1000",IF(F440="A03","0700",IF(F440="A02","0500",IF(F440="A01","0200",ERROR)))))</f>
        <v>1000</v>
      </c>
      <c r="L440" s="3" t="str">
        <f t="shared" si="18"/>
        <v>030</v>
      </c>
      <c r="M440" s="4">
        <v>0</v>
      </c>
      <c r="N440" s="3">
        <v>15</v>
      </c>
      <c r="O440" s="3">
        <v>4</v>
      </c>
      <c r="P440" s="1" t="s">
        <v>1090</v>
      </c>
      <c r="Q440" s="2" t="s">
        <v>1128</v>
      </c>
      <c r="R440" s="5" t="str">
        <f t="shared" si="20"/>
        <v>20180618-Str-Sd-Cott01-Uvpo1-M1000-D030-T00000-G15-R04-0439.JPG</v>
      </c>
    </row>
    <row r="441" spans="1:18" x14ac:dyDescent="0.2">
      <c r="A441" s="5" t="s">
        <v>1129</v>
      </c>
      <c r="B441" s="5" t="str">
        <f t="shared" si="19"/>
        <v>20180618</v>
      </c>
      <c r="C441" s="5" t="s">
        <v>19</v>
      </c>
      <c r="D441" s="5" t="s">
        <v>448</v>
      </c>
      <c r="E441" s="2" t="s">
        <v>27</v>
      </c>
      <c r="F441" s="2" t="s">
        <v>456</v>
      </c>
      <c r="G441" s="2" t="s">
        <v>31</v>
      </c>
      <c r="H441" s="2" t="s">
        <v>449</v>
      </c>
      <c r="I441" s="1">
        <v>1</v>
      </c>
      <c r="J441" s="2">
        <v>30</v>
      </c>
      <c r="K441" s="3" t="str">
        <f>IF(F441="NA","0000",IF(F441="A04","1000",IF(F441="A03","0700",IF(F441="A02","0500",IF(F441="A01","0200",ERROR)))))</f>
        <v>1000</v>
      </c>
      <c r="L441" s="3" t="str">
        <f t="shared" si="18"/>
        <v>030</v>
      </c>
      <c r="M441" s="4">
        <v>0</v>
      </c>
      <c r="N441" s="3">
        <v>15</v>
      </c>
      <c r="O441" s="3">
        <v>4</v>
      </c>
      <c r="P441" s="1" t="s">
        <v>1093</v>
      </c>
      <c r="Q441" s="2" t="s">
        <v>1130</v>
      </c>
      <c r="R441" s="5" t="str">
        <f t="shared" si="20"/>
        <v>20180618-Str-Sd-Wool01-Uvpo1-M1000-D030-T00000-G15-R04-0440.JPG</v>
      </c>
    </row>
    <row r="442" spans="1:18" x14ac:dyDescent="0.2">
      <c r="A442" s="5" t="s">
        <v>1131</v>
      </c>
      <c r="B442" s="5" t="str">
        <f t="shared" si="19"/>
        <v>20180618</v>
      </c>
      <c r="C442" s="5" t="s">
        <v>19</v>
      </c>
      <c r="D442" s="5" t="s">
        <v>448</v>
      </c>
      <c r="E442" s="2" t="s">
        <v>21</v>
      </c>
      <c r="F442" s="2" t="s">
        <v>22</v>
      </c>
      <c r="G442" s="2" t="s">
        <v>23</v>
      </c>
      <c r="H442" s="2" t="s">
        <v>449</v>
      </c>
      <c r="I442" s="1">
        <v>0</v>
      </c>
      <c r="J442" s="2" t="s">
        <v>22</v>
      </c>
      <c r="K442" s="3" t="str">
        <f>IF(F442="NA","0000",IF(F442="A04","1000",IF(F442="A03","0700",IF(F442="A02","0500",IF(F442="A01","0200",ERROR)))))</f>
        <v>0000</v>
      </c>
      <c r="L442" s="3" t="str">
        <f t="shared" si="18"/>
        <v>000</v>
      </c>
      <c r="M442" s="4">
        <v>0</v>
      </c>
      <c r="N442" s="3">
        <v>15</v>
      </c>
      <c r="O442" s="3">
        <v>5</v>
      </c>
      <c r="P442" s="1" t="s">
        <v>1090</v>
      </c>
      <c r="Q442" s="2" t="s">
        <v>1132</v>
      </c>
      <c r="R442" s="5" t="str">
        <f t="shared" si="20"/>
        <v>20180618-Str-Sd-Cott01-Ndata-M0000-D000-T00000-G15-R05-0441.JPG</v>
      </c>
    </row>
    <row r="443" spans="1:18" x14ac:dyDescent="0.2">
      <c r="A443" s="5" t="s">
        <v>1133</v>
      </c>
      <c r="B443" s="5" t="str">
        <f t="shared" si="19"/>
        <v>20180618</v>
      </c>
      <c r="C443" s="5" t="s">
        <v>19</v>
      </c>
      <c r="D443" s="5" t="s">
        <v>448</v>
      </c>
      <c r="E443" s="2" t="s">
        <v>27</v>
      </c>
      <c r="F443" s="2" t="s">
        <v>22</v>
      </c>
      <c r="G443" s="2" t="s">
        <v>23</v>
      </c>
      <c r="H443" s="2" t="s">
        <v>449</v>
      </c>
      <c r="I443" s="1">
        <v>0</v>
      </c>
      <c r="J443" s="2" t="s">
        <v>22</v>
      </c>
      <c r="K443" s="3" t="str">
        <f>IF(F443="NA","0000",IF(F443="A04","1000",IF(F443="A03","0700",IF(F443="A02","0500",IF(F443="A01","0200",ERROR)))))</f>
        <v>0000</v>
      </c>
      <c r="L443" s="3" t="str">
        <f t="shared" si="18"/>
        <v>000</v>
      </c>
      <c r="M443" s="4">
        <v>0</v>
      </c>
      <c r="N443" s="3">
        <v>15</v>
      </c>
      <c r="O443" s="3">
        <v>5</v>
      </c>
      <c r="P443" s="1" t="s">
        <v>1093</v>
      </c>
      <c r="Q443" s="2" t="s">
        <v>1134</v>
      </c>
      <c r="R443" s="5" t="str">
        <f t="shared" si="20"/>
        <v>20180618-Str-Sd-Wool01-Ndata-M0000-D000-T00000-G15-R05-0442.JPG</v>
      </c>
    </row>
    <row r="444" spans="1:18" x14ac:dyDescent="0.2">
      <c r="A444" s="5" t="s">
        <v>1135</v>
      </c>
      <c r="B444" s="5" t="str">
        <f t="shared" si="19"/>
        <v>20180618</v>
      </c>
      <c r="C444" s="5" t="s">
        <v>19</v>
      </c>
      <c r="D444" s="5" t="s">
        <v>448</v>
      </c>
      <c r="E444" s="2" t="s">
        <v>21</v>
      </c>
      <c r="F444" s="2" t="s">
        <v>456</v>
      </c>
      <c r="G444" s="2" t="s">
        <v>31</v>
      </c>
      <c r="H444" s="2" t="s">
        <v>449</v>
      </c>
      <c r="I444" s="1">
        <v>62</v>
      </c>
      <c r="J444" s="2">
        <v>30</v>
      </c>
      <c r="K444" s="3" t="str">
        <f>IF(F444="NA","0000",IF(F444="A04","1000",IF(F444="A03","0700",IF(F444="A02","0500",IF(F444="A01","0200",ERROR)))))</f>
        <v>1000</v>
      </c>
      <c r="L444" s="3" t="str">
        <f t="shared" si="18"/>
        <v>030</v>
      </c>
      <c r="M444" s="4">
        <v>0</v>
      </c>
      <c r="N444" s="3">
        <v>15</v>
      </c>
      <c r="O444" s="3">
        <v>5</v>
      </c>
      <c r="P444" s="1" t="s">
        <v>1090</v>
      </c>
      <c r="Q444" s="2" t="s">
        <v>1136</v>
      </c>
      <c r="R444" s="5" t="str">
        <f t="shared" si="20"/>
        <v>20180618-Str-Sd-Cott01-Uvpo1-M1000-D030-T00000-G15-R05-0443.JPG</v>
      </c>
    </row>
    <row r="445" spans="1:18" x14ac:dyDescent="0.2">
      <c r="A445" s="5" t="s">
        <v>1137</v>
      </c>
      <c r="B445" s="5" t="str">
        <f t="shared" si="19"/>
        <v>20180618</v>
      </c>
      <c r="C445" s="5" t="s">
        <v>19</v>
      </c>
      <c r="D445" s="5" t="s">
        <v>448</v>
      </c>
      <c r="E445" s="2" t="s">
        <v>21</v>
      </c>
      <c r="F445" s="2" t="s">
        <v>456</v>
      </c>
      <c r="G445" s="2" t="s">
        <v>31</v>
      </c>
      <c r="H445" s="2" t="s">
        <v>449</v>
      </c>
      <c r="I445" s="1">
        <v>55</v>
      </c>
      <c r="J445" s="2">
        <v>30</v>
      </c>
      <c r="K445" s="3" t="str">
        <f>IF(F445="NA","0000",IF(F445="A04","1000",IF(F445="A03","0700",IF(F445="A02","0500",IF(F445="A01","0200",ERROR)))))</f>
        <v>1000</v>
      </c>
      <c r="L445" s="3" t="str">
        <f t="shared" si="18"/>
        <v>030</v>
      </c>
      <c r="M445" s="4">
        <v>0</v>
      </c>
      <c r="N445" s="3">
        <v>15</v>
      </c>
      <c r="O445" s="3">
        <v>5</v>
      </c>
      <c r="P445" s="1" t="s">
        <v>1090</v>
      </c>
      <c r="Q445" s="2" t="s">
        <v>1138</v>
      </c>
      <c r="R445" s="5" t="str">
        <f t="shared" si="20"/>
        <v>20180618-Str-Sd-Cott01-Uvpo1-M1000-D030-T00000-G15-R05-0444.JPG</v>
      </c>
    </row>
    <row r="446" spans="1:18" x14ac:dyDescent="0.2">
      <c r="A446" s="5" t="s">
        <v>1139</v>
      </c>
      <c r="B446" s="5" t="str">
        <f t="shared" si="19"/>
        <v>20180618</v>
      </c>
      <c r="C446" s="5" t="s">
        <v>19</v>
      </c>
      <c r="D446" s="5" t="s">
        <v>448</v>
      </c>
      <c r="E446" s="2" t="s">
        <v>27</v>
      </c>
      <c r="F446" s="2" t="s">
        <v>456</v>
      </c>
      <c r="G446" s="2" t="s">
        <v>31</v>
      </c>
      <c r="H446" s="2" t="s">
        <v>449</v>
      </c>
      <c r="I446" s="1">
        <v>2</v>
      </c>
      <c r="J446" s="2">
        <v>30</v>
      </c>
      <c r="K446" s="3" t="str">
        <f>IF(F446="NA","0000",IF(F446="A04","1000",IF(F446="A03","0700",IF(F446="A02","0500",IF(F446="A01","0200",ERROR)))))</f>
        <v>1000</v>
      </c>
      <c r="L446" s="3" t="str">
        <f t="shared" si="18"/>
        <v>030</v>
      </c>
      <c r="M446" s="4">
        <v>0</v>
      </c>
      <c r="N446" s="3">
        <v>15</v>
      </c>
      <c r="O446" s="3">
        <v>5</v>
      </c>
      <c r="P446" s="1" t="s">
        <v>1093</v>
      </c>
      <c r="Q446" s="2" t="s">
        <v>1140</v>
      </c>
      <c r="R446" s="5" t="str">
        <f t="shared" si="20"/>
        <v>20180618-Str-Sd-Wool01-Uvpo1-M1000-D030-T00000-G15-R05-0445.JPG</v>
      </c>
    </row>
    <row r="447" spans="1:18" x14ac:dyDescent="0.2">
      <c r="A447" s="5" t="s">
        <v>1141</v>
      </c>
      <c r="B447" s="5" t="str">
        <f t="shared" si="19"/>
        <v>20180618</v>
      </c>
      <c r="C447" s="5" t="s">
        <v>19</v>
      </c>
      <c r="D447" s="5" t="s">
        <v>448</v>
      </c>
      <c r="E447" s="2" t="s">
        <v>21</v>
      </c>
      <c r="F447" s="2" t="s">
        <v>22</v>
      </c>
      <c r="G447" s="2" t="s">
        <v>23</v>
      </c>
      <c r="H447" s="2" t="s">
        <v>449</v>
      </c>
      <c r="I447" s="1">
        <v>1</v>
      </c>
      <c r="J447" s="2" t="s">
        <v>22</v>
      </c>
      <c r="K447" s="3" t="str">
        <f>IF(F447="NA","0000",IF(F447="A04","1000",IF(F447="A03","0700",IF(F447="A02","0500",IF(F447="A01","0200",ERROR)))))</f>
        <v>0000</v>
      </c>
      <c r="L447" s="3" t="str">
        <f t="shared" si="18"/>
        <v>000</v>
      </c>
      <c r="M447" s="4">
        <v>0</v>
      </c>
      <c r="N447" s="3">
        <v>15</v>
      </c>
      <c r="O447" s="3">
        <v>6</v>
      </c>
      <c r="P447" s="1" t="s">
        <v>1090</v>
      </c>
      <c r="Q447" s="2" t="s">
        <v>1142</v>
      </c>
      <c r="R447" s="5" t="str">
        <f t="shared" si="20"/>
        <v>20180618-Str-Sd-Cott01-Ndata-M0000-D000-T00000-G15-R06-0446.JPG</v>
      </c>
    </row>
    <row r="448" spans="1:18" x14ac:dyDescent="0.2">
      <c r="A448" s="5" t="s">
        <v>1143</v>
      </c>
      <c r="B448" s="5" t="str">
        <f t="shared" si="19"/>
        <v>20180618</v>
      </c>
      <c r="C448" s="5" t="s">
        <v>19</v>
      </c>
      <c r="D448" s="5" t="s">
        <v>448</v>
      </c>
      <c r="E448" s="2" t="s">
        <v>27</v>
      </c>
      <c r="F448" s="2" t="s">
        <v>22</v>
      </c>
      <c r="G448" s="2" t="s">
        <v>23</v>
      </c>
      <c r="H448" s="2" t="s">
        <v>449</v>
      </c>
      <c r="I448" s="1">
        <v>1</v>
      </c>
      <c r="J448" s="2" t="s">
        <v>22</v>
      </c>
      <c r="K448" s="3" t="str">
        <f>IF(F448="NA","0000",IF(F448="A04","1000",IF(F448="A03","0700",IF(F448="A02","0500",IF(F448="A01","0200",ERROR)))))</f>
        <v>0000</v>
      </c>
      <c r="L448" s="3" t="str">
        <f t="shared" si="18"/>
        <v>000</v>
      </c>
      <c r="M448" s="4">
        <v>0</v>
      </c>
      <c r="N448" s="3">
        <v>15</v>
      </c>
      <c r="O448" s="3">
        <v>6</v>
      </c>
      <c r="P448" s="1" t="s">
        <v>1093</v>
      </c>
      <c r="Q448" s="2" t="s">
        <v>1144</v>
      </c>
      <c r="R448" s="5" t="str">
        <f t="shared" si="20"/>
        <v>20180618-Str-Sd-Wool01-Ndata-M0000-D000-T00000-G15-R06-0447.JPG</v>
      </c>
    </row>
    <row r="449" spans="1:18" x14ac:dyDescent="0.2">
      <c r="A449" s="5" t="s">
        <v>1145</v>
      </c>
      <c r="B449" s="5" t="str">
        <f t="shared" si="19"/>
        <v>20180618</v>
      </c>
      <c r="C449" s="5" t="s">
        <v>19</v>
      </c>
      <c r="D449" s="5" t="s">
        <v>448</v>
      </c>
      <c r="E449" s="2" t="s">
        <v>21</v>
      </c>
      <c r="F449" s="2" t="s">
        <v>456</v>
      </c>
      <c r="G449" s="2" t="s">
        <v>31</v>
      </c>
      <c r="H449" s="2" t="s">
        <v>449</v>
      </c>
      <c r="I449" s="1">
        <v>116</v>
      </c>
      <c r="J449" s="2">
        <v>30</v>
      </c>
      <c r="K449" s="3" t="str">
        <f>IF(F449="NA","0000",IF(F449="A04","1000",IF(F449="A03","0700",IF(F449="A02","0500",IF(F449="A01","0200",ERROR)))))</f>
        <v>1000</v>
      </c>
      <c r="L449" s="3" t="str">
        <f t="shared" si="18"/>
        <v>030</v>
      </c>
      <c r="M449" s="4">
        <v>0</v>
      </c>
      <c r="N449" s="3">
        <v>15</v>
      </c>
      <c r="O449" s="3">
        <v>6</v>
      </c>
      <c r="P449" s="1" t="s">
        <v>1090</v>
      </c>
      <c r="Q449" s="2" t="s">
        <v>1146</v>
      </c>
      <c r="R449" s="5" t="str">
        <f t="shared" si="20"/>
        <v>20180618-Str-Sd-Cott01-Uvpo1-M1000-D030-T00000-G15-R06-0448.JPG</v>
      </c>
    </row>
    <row r="450" spans="1:18" x14ac:dyDescent="0.2">
      <c r="A450" s="5" t="s">
        <v>1147</v>
      </c>
      <c r="B450" s="5" t="str">
        <f t="shared" si="19"/>
        <v>20180618</v>
      </c>
      <c r="C450" s="5" t="s">
        <v>19</v>
      </c>
      <c r="D450" s="5" t="s">
        <v>448</v>
      </c>
      <c r="E450" s="2" t="s">
        <v>21</v>
      </c>
      <c r="F450" s="2" t="s">
        <v>456</v>
      </c>
      <c r="G450" s="2" t="s">
        <v>31</v>
      </c>
      <c r="H450" s="2" t="s">
        <v>449</v>
      </c>
      <c r="I450" s="1">
        <v>94</v>
      </c>
      <c r="J450" s="2">
        <v>30</v>
      </c>
      <c r="K450" s="3" t="str">
        <f>IF(F450="NA","0000",IF(F450="A04","1000",IF(F450="A03","0700",IF(F450="A02","0500",IF(F450="A01","0200",ERROR)))))</f>
        <v>1000</v>
      </c>
      <c r="L450" s="3" t="str">
        <f t="shared" ref="L450:L513" si="21">IF(J450="NA","000",TEXT(J450,"000"))</f>
        <v>030</v>
      </c>
      <c r="M450" s="4">
        <v>0</v>
      </c>
      <c r="N450" s="3">
        <v>15</v>
      </c>
      <c r="O450" s="3">
        <v>6</v>
      </c>
      <c r="P450" s="1" t="s">
        <v>1090</v>
      </c>
      <c r="Q450" s="2" t="s">
        <v>1148</v>
      </c>
      <c r="R450" s="5" t="str">
        <f t="shared" si="20"/>
        <v>20180618-Str-Sd-Cott01-Uvpo1-M1000-D030-T00000-G15-R06-0449.JPG</v>
      </c>
    </row>
    <row r="451" spans="1:18" x14ac:dyDescent="0.2">
      <c r="A451" s="5" t="s">
        <v>1149</v>
      </c>
      <c r="B451" s="5" t="str">
        <f t="shared" ref="B451:B514" si="22">LEFT(A451,8)</f>
        <v>20180618</v>
      </c>
      <c r="C451" s="5" t="s">
        <v>19</v>
      </c>
      <c r="D451" s="5" t="s">
        <v>448</v>
      </c>
      <c r="E451" s="2" t="s">
        <v>27</v>
      </c>
      <c r="F451" s="2" t="s">
        <v>456</v>
      </c>
      <c r="G451" s="2" t="s">
        <v>31</v>
      </c>
      <c r="H451" s="2" t="s">
        <v>449</v>
      </c>
      <c r="I451" s="1">
        <v>20</v>
      </c>
      <c r="J451" s="2">
        <v>30</v>
      </c>
      <c r="K451" s="3" t="str">
        <f>IF(F451="NA","0000",IF(F451="A04","1000",IF(F451="A03","0700",IF(F451="A02","0500",IF(F451="A01","0200",ERROR)))))</f>
        <v>1000</v>
      </c>
      <c r="L451" s="3" t="str">
        <f t="shared" si="21"/>
        <v>030</v>
      </c>
      <c r="M451" s="4">
        <v>0</v>
      </c>
      <c r="N451" s="3">
        <v>15</v>
      </c>
      <c r="O451" s="3">
        <v>6</v>
      </c>
      <c r="P451" s="1" t="s">
        <v>1093</v>
      </c>
      <c r="Q451" s="2" t="s">
        <v>1150</v>
      </c>
      <c r="R451" s="5" t="str">
        <f t="shared" ref="R451:R514" si="23">CONCATENATE(B451,"-",C451,"-",D451,"-",E451,"-",G451,"-","M",K451,"-","D",L451,"-","T",TEXT(M451,"00000"),"-","G",TEXT(N451,"00"),"-","R",TEXT(O451,"00"),"-",0,Q451,".JPG")</f>
        <v>20180618-Str-Sd-Wool01-Uvpo1-M1000-D030-T00000-G15-R06-0450.JPG</v>
      </c>
    </row>
    <row r="452" spans="1:18" x14ac:dyDescent="0.2">
      <c r="A452" s="5" t="s">
        <v>1151</v>
      </c>
      <c r="B452" s="5" t="str">
        <f t="shared" si="22"/>
        <v>20180618</v>
      </c>
      <c r="C452" s="5" t="s">
        <v>19</v>
      </c>
      <c r="D452" s="5" t="s">
        <v>448</v>
      </c>
      <c r="E452" s="2" t="s">
        <v>21</v>
      </c>
      <c r="F452" s="2" t="s">
        <v>22</v>
      </c>
      <c r="G452" s="2" t="s">
        <v>23</v>
      </c>
      <c r="H452" s="2" t="s">
        <v>449</v>
      </c>
      <c r="I452" s="1">
        <v>13</v>
      </c>
      <c r="J452" s="2" t="s">
        <v>22</v>
      </c>
      <c r="K452" s="3" t="str">
        <f>IF(F452="NA","0000",IF(F452="A04","1000",IF(F452="A03","0700",IF(F452="A02","0500",IF(F452="A01","0200",ERROR)))))</f>
        <v>0000</v>
      </c>
      <c r="L452" s="3" t="str">
        <f t="shared" si="21"/>
        <v>000</v>
      </c>
      <c r="M452" s="4">
        <v>0</v>
      </c>
      <c r="N452" s="3">
        <v>16</v>
      </c>
      <c r="O452" s="3">
        <v>1</v>
      </c>
      <c r="P452" s="1" t="s">
        <v>1090</v>
      </c>
      <c r="Q452" s="2" t="s">
        <v>1152</v>
      </c>
      <c r="R452" s="5" t="str">
        <f t="shared" si="23"/>
        <v>20180618-Str-Sd-Cott01-Ndata-M0000-D000-T00000-G16-R01-0451.JPG</v>
      </c>
    </row>
    <row r="453" spans="1:18" x14ac:dyDescent="0.2">
      <c r="A453" s="5" t="s">
        <v>1153</v>
      </c>
      <c r="B453" s="5" t="str">
        <f t="shared" si="22"/>
        <v>20180618</v>
      </c>
      <c r="C453" s="5" t="s">
        <v>19</v>
      </c>
      <c r="D453" s="5" t="s">
        <v>448</v>
      </c>
      <c r="E453" s="2" t="s">
        <v>27</v>
      </c>
      <c r="F453" s="2" t="s">
        <v>22</v>
      </c>
      <c r="G453" s="2" t="s">
        <v>23</v>
      </c>
      <c r="H453" s="2" t="s">
        <v>449</v>
      </c>
      <c r="I453" s="1">
        <v>0</v>
      </c>
      <c r="J453" s="2" t="s">
        <v>22</v>
      </c>
      <c r="K453" s="3" t="str">
        <f>IF(F453="NA","0000",IF(F453="A04","1000",IF(F453="A03","0700",IF(F453="A02","0500",IF(F453="A01","0200",ERROR)))))</f>
        <v>0000</v>
      </c>
      <c r="L453" s="3" t="str">
        <f t="shared" si="21"/>
        <v>000</v>
      </c>
      <c r="M453" s="4">
        <v>0</v>
      </c>
      <c r="N453" s="3">
        <v>16</v>
      </c>
      <c r="O453" s="3">
        <v>1</v>
      </c>
      <c r="P453" s="1" t="s">
        <v>1093</v>
      </c>
      <c r="Q453" s="2" t="s">
        <v>1154</v>
      </c>
      <c r="R453" s="5" t="str">
        <f t="shared" si="23"/>
        <v>20180618-Str-Sd-Wool01-Ndata-M0000-D000-T00000-G16-R01-0452.JPG</v>
      </c>
    </row>
    <row r="454" spans="1:18" x14ac:dyDescent="0.2">
      <c r="A454" s="5" t="s">
        <v>1155</v>
      </c>
      <c r="B454" s="5" t="str">
        <f t="shared" si="22"/>
        <v>20180618</v>
      </c>
      <c r="C454" s="5" t="s">
        <v>19</v>
      </c>
      <c r="D454" s="5" t="s">
        <v>448</v>
      </c>
      <c r="E454" s="2" t="s">
        <v>21</v>
      </c>
      <c r="F454" s="2" t="s">
        <v>456</v>
      </c>
      <c r="G454" s="2" t="s">
        <v>31</v>
      </c>
      <c r="H454" s="2" t="s">
        <v>449</v>
      </c>
      <c r="I454" s="1">
        <v>37</v>
      </c>
      <c r="J454" s="2">
        <v>60</v>
      </c>
      <c r="K454" s="3" t="str">
        <f>IF(F454="NA","0000",IF(F454="A04","1000",IF(F454="A03","0700",IF(F454="A02","0500",IF(F454="A01","0200",ERROR)))))</f>
        <v>1000</v>
      </c>
      <c r="L454" s="3" t="str">
        <f t="shared" si="21"/>
        <v>060</v>
      </c>
      <c r="M454" s="4">
        <v>0</v>
      </c>
      <c r="N454" s="3">
        <v>16</v>
      </c>
      <c r="O454" s="3">
        <v>1</v>
      </c>
      <c r="P454" s="1" t="s">
        <v>1090</v>
      </c>
      <c r="Q454" s="2" t="s">
        <v>1156</v>
      </c>
      <c r="R454" s="5" t="str">
        <f t="shared" si="23"/>
        <v>20180618-Str-Sd-Cott01-Uvpo1-M1000-D060-T00000-G16-R01-0453.JPG</v>
      </c>
    </row>
    <row r="455" spans="1:18" x14ac:dyDescent="0.2">
      <c r="A455" s="5" t="s">
        <v>1157</v>
      </c>
      <c r="B455" s="5" t="str">
        <f t="shared" si="22"/>
        <v>20180618</v>
      </c>
      <c r="C455" s="5" t="s">
        <v>19</v>
      </c>
      <c r="D455" s="5" t="s">
        <v>448</v>
      </c>
      <c r="E455" s="2" t="s">
        <v>21</v>
      </c>
      <c r="F455" s="2" t="s">
        <v>456</v>
      </c>
      <c r="G455" s="2" t="s">
        <v>31</v>
      </c>
      <c r="H455" s="2" t="s">
        <v>449</v>
      </c>
      <c r="I455" s="1">
        <v>36</v>
      </c>
      <c r="J455" s="2">
        <v>60</v>
      </c>
      <c r="K455" s="3" t="str">
        <f>IF(F455="NA","0000",IF(F455="A04","1000",IF(F455="A03","0700",IF(F455="A02","0500",IF(F455="A01","0200",ERROR)))))</f>
        <v>1000</v>
      </c>
      <c r="L455" s="3" t="str">
        <f t="shared" si="21"/>
        <v>060</v>
      </c>
      <c r="M455" s="4">
        <v>0</v>
      </c>
      <c r="N455" s="3">
        <v>16</v>
      </c>
      <c r="O455" s="3">
        <v>1</v>
      </c>
      <c r="P455" s="1" t="s">
        <v>1090</v>
      </c>
      <c r="Q455" s="2" t="s">
        <v>1158</v>
      </c>
      <c r="R455" s="5" t="str">
        <f t="shared" si="23"/>
        <v>20180618-Str-Sd-Cott01-Uvpo1-M1000-D060-T00000-G16-R01-0454.JPG</v>
      </c>
    </row>
    <row r="456" spans="1:18" x14ac:dyDescent="0.2">
      <c r="A456" s="5" t="s">
        <v>1159</v>
      </c>
      <c r="B456" s="5" t="str">
        <f t="shared" si="22"/>
        <v>20180618</v>
      </c>
      <c r="C456" s="5" t="s">
        <v>19</v>
      </c>
      <c r="D456" s="5" t="s">
        <v>448</v>
      </c>
      <c r="E456" s="2" t="s">
        <v>27</v>
      </c>
      <c r="F456" s="2" t="s">
        <v>456</v>
      </c>
      <c r="G456" s="2" t="s">
        <v>31</v>
      </c>
      <c r="H456" s="2" t="s">
        <v>449</v>
      </c>
      <c r="I456" s="1">
        <v>7</v>
      </c>
      <c r="J456" s="2">
        <v>60</v>
      </c>
      <c r="K456" s="3" t="str">
        <f>IF(F456="NA","0000",IF(F456="A04","1000",IF(F456="A03","0700",IF(F456="A02","0500",IF(F456="A01","0200",ERROR)))))</f>
        <v>1000</v>
      </c>
      <c r="L456" s="3" t="str">
        <f t="shared" si="21"/>
        <v>060</v>
      </c>
      <c r="M456" s="4">
        <v>0</v>
      </c>
      <c r="N456" s="3">
        <v>16</v>
      </c>
      <c r="O456" s="3">
        <v>1</v>
      </c>
      <c r="P456" s="1" t="s">
        <v>1093</v>
      </c>
      <c r="Q456" s="2" t="s">
        <v>1160</v>
      </c>
      <c r="R456" s="5" t="str">
        <f t="shared" si="23"/>
        <v>20180618-Str-Sd-Wool01-Uvpo1-M1000-D060-T00000-G16-R01-0455.JPG</v>
      </c>
    </row>
    <row r="457" spans="1:18" x14ac:dyDescent="0.2">
      <c r="A457" s="5" t="s">
        <v>1161</v>
      </c>
      <c r="B457" s="5" t="str">
        <f t="shared" si="22"/>
        <v>20180618</v>
      </c>
      <c r="C457" s="5" t="s">
        <v>19</v>
      </c>
      <c r="D457" s="5" t="s">
        <v>448</v>
      </c>
      <c r="E457" s="2" t="s">
        <v>21</v>
      </c>
      <c r="F457" s="2" t="s">
        <v>22</v>
      </c>
      <c r="G457" s="2" t="s">
        <v>23</v>
      </c>
      <c r="H457" s="2" t="s">
        <v>449</v>
      </c>
      <c r="I457" s="1">
        <v>5</v>
      </c>
      <c r="J457" s="2" t="s">
        <v>22</v>
      </c>
      <c r="K457" s="3" t="str">
        <f>IF(F457="NA","0000",IF(F457="A04","1000",IF(F457="A03","0700",IF(F457="A02","0500",IF(F457="A01","0200",ERROR)))))</f>
        <v>0000</v>
      </c>
      <c r="L457" s="3" t="str">
        <f t="shared" si="21"/>
        <v>000</v>
      </c>
      <c r="M457" s="4">
        <v>0</v>
      </c>
      <c r="N457" s="3">
        <v>16</v>
      </c>
      <c r="O457" s="3">
        <v>2</v>
      </c>
      <c r="P457" s="1" t="s">
        <v>1090</v>
      </c>
      <c r="Q457" s="2" t="s">
        <v>1162</v>
      </c>
      <c r="R457" s="5" t="str">
        <f t="shared" si="23"/>
        <v>20180618-Str-Sd-Cott01-Ndata-M0000-D000-T00000-G16-R02-0456.JPG</v>
      </c>
    </row>
    <row r="458" spans="1:18" x14ac:dyDescent="0.2">
      <c r="A458" s="5" t="s">
        <v>1163</v>
      </c>
      <c r="B458" s="5" t="str">
        <f t="shared" si="22"/>
        <v>20180618</v>
      </c>
      <c r="C458" s="5" t="s">
        <v>19</v>
      </c>
      <c r="D458" s="5" t="s">
        <v>448</v>
      </c>
      <c r="E458" s="2" t="s">
        <v>27</v>
      </c>
      <c r="F458" s="2" t="s">
        <v>22</v>
      </c>
      <c r="G458" s="2" t="s">
        <v>23</v>
      </c>
      <c r="H458" s="2" t="s">
        <v>449</v>
      </c>
      <c r="I458" s="1">
        <v>0</v>
      </c>
      <c r="J458" s="2" t="s">
        <v>22</v>
      </c>
      <c r="K458" s="3" t="str">
        <f>IF(F458="NA","0000",IF(F458="A04","1000",IF(F458="A03","0700",IF(F458="A02","0500",IF(F458="A01","0200",ERROR)))))</f>
        <v>0000</v>
      </c>
      <c r="L458" s="3" t="str">
        <f t="shared" si="21"/>
        <v>000</v>
      </c>
      <c r="M458" s="4">
        <v>0</v>
      </c>
      <c r="N458" s="3">
        <v>16</v>
      </c>
      <c r="O458" s="3">
        <v>2</v>
      </c>
      <c r="P458" s="1" t="s">
        <v>1093</v>
      </c>
      <c r="Q458" s="2" t="s">
        <v>1164</v>
      </c>
      <c r="R458" s="5" t="str">
        <f t="shared" si="23"/>
        <v>20180618-Str-Sd-Wool01-Ndata-M0000-D000-T00000-G16-R02-0457.JPG</v>
      </c>
    </row>
    <row r="459" spans="1:18" x14ac:dyDescent="0.2">
      <c r="A459" s="5" t="s">
        <v>1165</v>
      </c>
      <c r="B459" s="5" t="str">
        <f t="shared" si="22"/>
        <v>20180618</v>
      </c>
      <c r="C459" s="5" t="s">
        <v>19</v>
      </c>
      <c r="D459" s="5" t="s">
        <v>448</v>
      </c>
      <c r="E459" s="2" t="s">
        <v>21</v>
      </c>
      <c r="F459" s="2" t="s">
        <v>456</v>
      </c>
      <c r="G459" s="2" t="s">
        <v>31</v>
      </c>
      <c r="H459" s="2" t="s">
        <v>449</v>
      </c>
      <c r="I459" s="1">
        <v>190</v>
      </c>
      <c r="J459" s="2">
        <v>60</v>
      </c>
      <c r="K459" s="3" t="str">
        <f>IF(F459="NA","0000",IF(F459="A04","1000",IF(F459="A03","0700",IF(F459="A02","0500",IF(F459="A01","0200",ERROR)))))</f>
        <v>1000</v>
      </c>
      <c r="L459" s="3" t="str">
        <f t="shared" si="21"/>
        <v>060</v>
      </c>
      <c r="M459" s="4">
        <v>0</v>
      </c>
      <c r="N459" s="3">
        <v>16</v>
      </c>
      <c r="O459" s="3">
        <v>2</v>
      </c>
      <c r="P459" s="1" t="s">
        <v>1090</v>
      </c>
      <c r="Q459" s="2" t="s">
        <v>1166</v>
      </c>
      <c r="R459" s="5" t="str">
        <f t="shared" si="23"/>
        <v>20180618-Str-Sd-Cott01-Uvpo1-M1000-D060-T00000-G16-R02-0458.JPG</v>
      </c>
    </row>
    <row r="460" spans="1:18" x14ac:dyDescent="0.2">
      <c r="A460" s="5" t="s">
        <v>1167</v>
      </c>
      <c r="B460" s="5" t="str">
        <f t="shared" si="22"/>
        <v>20180618</v>
      </c>
      <c r="C460" s="5" t="s">
        <v>19</v>
      </c>
      <c r="D460" s="5" t="s">
        <v>448</v>
      </c>
      <c r="E460" s="2" t="s">
        <v>21</v>
      </c>
      <c r="F460" s="2" t="s">
        <v>456</v>
      </c>
      <c r="G460" s="2" t="s">
        <v>31</v>
      </c>
      <c r="H460" s="2" t="s">
        <v>449</v>
      </c>
      <c r="I460" s="1">
        <v>169</v>
      </c>
      <c r="J460" s="2">
        <v>60</v>
      </c>
      <c r="K460" s="3" t="str">
        <f>IF(F460="NA","0000",IF(F460="A04","1000",IF(F460="A03","0700",IF(F460="A02","0500",IF(F460="A01","0200",ERROR)))))</f>
        <v>1000</v>
      </c>
      <c r="L460" s="3" t="str">
        <f t="shared" si="21"/>
        <v>060</v>
      </c>
      <c r="M460" s="4">
        <v>0</v>
      </c>
      <c r="N460" s="3">
        <v>16</v>
      </c>
      <c r="O460" s="3">
        <v>2</v>
      </c>
      <c r="P460" s="1" t="s">
        <v>1090</v>
      </c>
      <c r="Q460" s="2" t="s">
        <v>1168</v>
      </c>
      <c r="R460" s="5" t="str">
        <f t="shared" si="23"/>
        <v>20180618-Str-Sd-Cott01-Uvpo1-M1000-D060-T00000-G16-R02-0459.JPG</v>
      </c>
    </row>
    <row r="461" spans="1:18" x14ac:dyDescent="0.2">
      <c r="A461" s="5" t="s">
        <v>1169</v>
      </c>
      <c r="B461" s="5" t="str">
        <f t="shared" si="22"/>
        <v>20180618</v>
      </c>
      <c r="C461" s="5" t="s">
        <v>19</v>
      </c>
      <c r="D461" s="5" t="s">
        <v>448</v>
      </c>
      <c r="E461" s="2" t="s">
        <v>27</v>
      </c>
      <c r="F461" s="2" t="s">
        <v>456</v>
      </c>
      <c r="G461" s="2" t="s">
        <v>31</v>
      </c>
      <c r="H461" s="2" t="s">
        <v>449</v>
      </c>
      <c r="I461" s="1">
        <v>15</v>
      </c>
      <c r="J461" s="2">
        <v>60</v>
      </c>
      <c r="K461" s="3" t="str">
        <f>IF(F461="NA","0000",IF(F461="A04","1000",IF(F461="A03","0700",IF(F461="A02","0500",IF(F461="A01","0200",ERROR)))))</f>
        <v>1000</v>
      </c>
      <c r="L461" s="3" t="str">
        <f t="shared" si="21"/>
        <v>060</v>
      </c>
      <c r="M461" s="4">
        <v>0</v>
      </c>
      <c r="N461" s="3">
        <v>16</v>
      </c>
      <c r="O461" s="3">
        <v>2</v>
      </c>
      <c r="P461" s="1" t="s">
        <v>1093</v>
      </c>
      <c r="Q461" s="2" t="s">
        <v>1170</v>
      </c>
      <c r="R461" s="5" t="str">
        <f t="shared" si="23"/>
        <v>20180618-Str-Sd-Wool01-Uvpo1-M1000-D060-T00000-G16-R02-0460.JPG</v>
      </c>
    </row>
    <row r="462" spans="1:18" x14ac:dyDescent="0.2">
      <c r="A462" s="5" t="s">
        <v>1171</v>
      </c>
      <c r="B462" s="5" t="str">
        <f t="shared" si="22"/>
        <v>20180618</v>
      </c>
      <c r="C462" s="5" t="s">
        <v>19</v>
      </c>
      <c r="D462" s="5" t="s">
        <v>448</v>
      </c>
      <c r="E462" s="2" t="s">
        <v>21</v>
      </c>
      <c r="F462" s="2" t="s">
        <v>22</v>
      </c>
      <c r="G462" s="2" t="s">
        <v>23</v>
      </c>
      <c r="H462" s="2" t="s">
        <v>449</v>
      </c>
      <c r="I462" s="1">
        <v>3</v>
      </c>
      <c r="J462" s="2" t="s">
        <v>22</v>
      </c>
      <c r="K462" s="3" t="str">
        <f>IF(F462="NA","0000",IF(F462="A04","1000",IF(F462="A03","0700",IF(F462="A02","0500",IF(F462="A01","0200",ERROR)))))</f>
        <v>0000</v>
      </c>
      <c r="L462" s="3" t="str">
        <f t="shared" si="21"/>
        <v>000</v>
      </c>
      <c r="M462" s="4">
        <v>0</v>
      </c>
      <c r="N462" s="3">
        <v>16</v>
      </c>
      <c r="O462" s="3">
        <v>3</v>
      </c>
      <c r="P462" s="1" t="s">
        <v>1090</v>
      </c>
      <c r="Q462" s="2" t="s">
        <v>1172</v>
      </c>
      <c r="R462" s="5" t="str">
        <f t="shared" si="23"/>
        <v>20180618-Str-Sd-Cott01-Ndata-M0000-D000-T00000-G16-R03-0461.JPG</v>
      </c>
    </row>
    <row r="463" spans="1:18" x14ac:dyDescent="0.2">
      <c r="A463" s="5" t="s">
        <v>1173</v>
      </c>
      <c r="B463" s="5" t="str">
        <f t="shared" si="22"/>
        <v>20180618</v>
      </c>
      <c r="C463" s="5" t="s">
        <v>19</v>
      </c>
      <c r="D463" s="5" t="s">
        <v>448</v>
      </c>
      <c r="E463" s="2" t="s">
        <v>27</v>
      </c>
      <c r="F463" s="2" t="s">
        <v>22</v>
      </c>
      <c r="G463" s="2" t="s">
        <v>23</v>
      </c>
      <c r="H463" s="2" t="s">
        <v>449</v>
      </c>
      <c r="I463" s="1">
        <v>1</v>
      </c>
      <c r="J463" s="2" t="s">
        <v>22</v>
      </c>
      <c r="K463" s="3" t="str">
        <f>IF(F463="NA","0000",IF(F463="A04","1000",IF(F463="A03","0700",IF(F463="A02","0500",IF(F463="A01","0200",ERROR)))))</f>
        <v>0000</v>
      </c>
      <c r="L463" s="3" t="str">
        <f t="shared" si="21"/>
        <v>000</v>
      </c>
      <c r="M463" s="4">
        <v>0</v>
      </c>
      <c r="N463" s="3">
        <v>16</v>
      </c>
      <c r="O463" s="3">
        <v>3</v>
      </c>
      <c r="P463" s="1" t="s">
        <v>1093</v>
      </c>
      <c r="Q463" s="2" t="s">
        <v>1174</v>
      </c>
      <c r="R463" s="5" t="str">
        <f t="shared" si="23"/>
        <v>20180618-Str-Sd-Wool01-Ndata-M0000-D000-T00000-G16-R03-0462.JPG</v>
      </c>
    </row>
    <row r="464" spans="1:18" x14ac:dyDescent="0.2">
      <c r="A464" s="5" t="s">
        <v>1175</v>
      </c>
      <c r="B464" s="5" t="str">
        <f t="shared" si="22"/>
        <v>20180618</v>
      </c>
      <c r="C464" s="5" t="s">
        <v>19</v>
      </c>
      <c r="D464" s="5" t="s">
        <v>448</v>
      </c>
      <c r="E464" s="2" t="s">
        <v>21</v>
      </c>
      <c r="F464" s="2" t="s">
        <v>456</v>
      </c>
      <c r="G464" s="2" t="s">
        <v>31</v>
      </c>
      <c r="H464" s="2" t="s">
        <v>449</v>
      </c>
      <c r="I464" s="1">
        <v>38</v>
      </c>
      <c r="J464" s="2">
        <v>60</v>
      </c>
      <c r="K464" s="3" t="str">
        <f>IF(F464="NA","0000",IF(F464="A04","1000",IF(F464="A03","0700",IF(F464="A02","0500",IF(F464="A01","0200",ERROR)))))</f>
        <v>1000</v>
      </c>
      <c r="L464" s="3" t="str">
        <f t="shared" si="21"/>
        <v>060</v>
      </c>
      <c r="M464" s="4">
        <v>0</v>
      </c>
      <c r="N464" s="3">
        <v>16</v>
      </c>
      <c r="O464" s="3">
        <v>3</v>
      </c>
      <c r="P464" s="1" t="s">
        <v>1090</v>
      </c>
      <c r="Q464" s="2" t="s">
        <v>1176</v>
      </c>
      <c r="R464" s="5" t="str">
        <f t="shared" si="23"/>
        <v>20180618-Str-Sd-Cott01-Uvpo1-M1000-D060-T00000-G16-R03-0463.JPG</v>
      </c>
    </row>
    <row r="465" spans="1:18" x14ac:dyDescent="0.2">
      <c r="A465" s="5" t="s">
        <v>1177</v>
      </c>
      <c r="B465" s="5" t="str">
        <f t="shared" si="22"/>
        <v>20180618</v>
      </c>
      <c r="C465" s="5" t="s">
        <v>19</v>
      </c>
      <c r="D465" s="5" t="s">
        <v>448</v>
      </c>
      <c r="E465" s="2" t="s">
        <v>21</v>
      </c>
      <c r="F465" s="2" t="s">
        <v>456</v>
      </c>
      <c r="G465" s="2" t="s">
        <v>31</v>
      </c>
      <c r="H465" s="2" t="s">
        <v>449</v>
      </c>
      <c r="I465" s="1">
        <v>34</v>
      </c>
      <c r="J465" s="2">
        <v>60</v>
      </c>
      <c r="K465" s="3" t="str">
        <f>IF(F465="NA","0000",IF(F465="A04","1000",IF(F465="A03","0700",IF(F465="A02","0500",IF(F465="A01","0200",ERROR)))))</f>
        <v>1000</v>
      </c>
      <c r="L465" s="3" t="str">
        <f t="shared" si="21"/>
        <v>060</v>
      </c>
      <c r="M465" s="4">
        <v>0</v>
      </c>
      <c r="N465" s="3">
        <v>16</v>
      </c>
      <c r="O465" s="3">
        <v>3</v>
      </c>
      <c r="P465" s="1" t="s">
        <v>1090</v>
      </c>
      <c r="Q465" s="2" t="s">
        <v>1178</v>
      </c>
      <c r="R465" s="5" t="str">
        <f t="shared" si="23"/>
        <v>20180618-Str-Sd-Cott01-Uvpo1-M1000-D060-T00000-G16-R03-0464.JPG</v>
      </c>
    </row>
    <row r="466" spans="1:18" x14ac:dyDescent="0.2">
      <c r="A466" s="5" t="s">
        <v>1179</v>
      </c>
      <c r="B466" s="5" t="str">
        <f t="shared" si="22"/>
        <v>20180618</v>
      </c>
      <c r="C466" s="5" t="s">
        <v>19</v>
      </c>
      <c r="D466" s="5" t="s">
        <v>448</v>
      </c>
      <c r="E466" s="2" t="s">
        <v>27</v>
      </c>
      <c r="F466" s="2" t="s">
        <v>456</v>
      </c>
      <c r="G466" s="2" t="s">
        <v>31</v>
      </c>
      <c r="H466" s="2" t="s">
        <v>449</v>
      </c>
      <c r="I466" s="1">
        <v>7</v>
      </c>
      <c r="J466" s="2">
        <v>60</v>
      </c>
      <c r="K466" s="3" t="str">
        <f>IF(F466="NA","0000",IF(F466="A04","1000",IF(F466="A03","0700",IF(F466="A02","0500",IF(F466="A01","0200",ERROR)))))</f>
        <v>1000</v>
      </c>
      <c r="L466" s="3" t="str">
        <f t="shared" si="21"/>
        <v>060</v>
      </c>
      <c r="M466" s="4">
        <v>0</v>
      </c>
      <c r="N466" s="3">
        <v>16</v>
      </c>
      <c r="O466" s="3">
        <v>3</v>
      </c>
      <c r="P466" s="1" t="s">
        <v>1093</v>
      </c>
      <c r="Q466" s="2" t="s">
        <v>1180</v>
      </c>
      <c r="R466" s="5" t="str">
        <f t="shared" si="23"/>
        <v>20180618-Str-Sd-Wool01-Uvpo1-M1000-D060-T00000-G16-R03-0465.JPG</v>
      </c>
    </row>
    <row r="467" spans="1:18" x14ac:dyDescent="0.2">
      <c r="A467" s="5" t="s">
        <v>1181</v>
      </c>
      <c r="B467" s="5" t="str">
        <f t="shared" si="22"/>
        <v>20180618</v>
      </c>
      <c r="C467" s="5" t="s">
        <v>19</v>
      </c>
      <c r="D467" s="5" t="s">
        <v>448</v>
      </c>
      <c r="E467" s="2" t="s">
        <v>21</v>
      </c>
      <c r="F467" s="2" t="s">
        <v>22</v>
      </c>
      <c r="G467" s="2" t="s">
        <v>23</v>
      </c>
      <c r="H467" s="2" t="s">
        <v>449</v>
      </c>
      <c r="I467" s="1">
        <v>5</v>
      </c>
      <c r="J467" s="2" t="s">
        <v>22</v>
      </c>
      <c r="K467" s="3" t="str">
        <f>IF(F467="NA","0000",IF(F467="A04","1000",IF(F467="A03","0700",IF(F467="A02","0500",IF(F467="A01","0200",ERROR)))))</f>
        <v>0000</v>
      </c>
      <c r="L467" s="3" t="str">
        <f t="shared" si="21"/>
        <v>000</v>
      </c>
      <c r="M467" s="4">
        <v>0</v>
      </c>
      <c r="N467" s="3">
        <v>16</v>
      </c>
      <c r="O467" s="3">
        <v>4</v>
      </c>
      <c r="P467" s="1" t="s">
        <v>1090</v>
      </c>
      <c r="Q467" s="2" t="s">
        <v>1182</v>
      </c>
      <c r="R467" s="5" t="str">
        <f t="shared" si="23"/>
        <v>20180618-Str-Sd-Cott01-Ndata-M0000-D000-T00000-G16-R04-0466.JPG</v>
      </c>
    </row>
    <row r="468" spans="1:18" x14ac:dyDescent="0.2">
      <c r="A468" s="5" t="s">
        <v>1183</v>
      </c>
      <c r="B468" s="5" t="str">
        <f t="shared" si="22"/>
        <v>20180618</v>
      </c>
      <c r="C468" s="5" t="s">
        <v>19</v>
      </c>
      <c r="D468" s="5" t="s">
        <v>448</v>
      </c>
      <c r="E468" s="2" t="s">
        <v>27</v>
      </c>
      <c r="F468" s="2" t="s">
        <v>22</v>
      </c>
      <c r="G468" s="2" t="s">
        <v>23</v>
      </c>
      <c r="H468" s="2" t="s">
        <v>449</v>
      </c>
      <c r="I468" s="1">
        <v>0</v>
      </c>
      <c r="J468" s="2" t="s">
        <v>22</v>
      </c>
      <c r="K468" s="3" t="str">
        <f>IF(F468="NA","0000",IF(F468="A04","1000",IF(F468="A03","0700",IF(F468="A02","0500",IF(F468="A01","0200",ERROR)))))</f>
        <v>0000</v>
      </c>
      <c r="L468" s="3" t="str">
        <f t="shared" si="21"/>
        <v>000</v>
      </c>
      <c r="M468" s="4">
        <v>0</v>
      </c>
      <c r="N468" s="3">
        <v>16</v>
      </c>
      <c r="O468" s="3">
        <v>4</v>
      </c>
      <c r="P468" s="1" t="s">
        <v>1093</v>
      </c>
      <c r="Q468" s="2" t="s">
        <v>1184</v>
      </c>
      <c r="R468" s="5" t="str">
        <f t="shared" si="23"/>
        <v>20180618-Str-Sd-Wool01-Ndata-M0000-D000-T00000-G16-R04-0467.JPG</v>
      </c>
    </row>
    <row r="469" spans="1:18" x14ac:dyDescent="0.2">
      <c r="A469" s="5" t="s">
        <v>1185</v>
      </c>
      <c r="B469" s="5" t="str">
        <f t="shared" si="22"/>
        <v>20180618</v>
      </c>
      <c r="C469" s="5" t="s">
        <v>19</v>
      </c>
      <c r="D469" s="5" t="s">
        <v>448</v>
      </c>
      <c r="E469" s="2" t="s">
        <v>21</v>
      </c>
      <c r="F469" s="2" t="s">
        <v>456</v>
      </c>
      <c r="G469" s="2" t="s">
        <v>31</v>
      </c>
      <c r="H469" s="2" t="s">
        <v>449</v>
      </c>
      <c r="I469" s="1">
        <v>45</v>
      </c>
      <c r="J469" s="2">
        <v>60</v>
      </c>
      <c r="K469" s="3" t="str">
        <f>IF(F469="NA","0000",IF(F469="A04","1000",IF(F469="A03","0700",IF(F469="A02","0500",IF(F469="A01","0200",ERROR)))))</f>
        <v>1000</v>
      </c>
      <c r="L469" s="3" t="str">
        <f t="shared" si="21"/>
        <v>060</v>
      </c>
      <c r="M469" s="4">
        <v>0</v>
      </c>
      <c r="N469" s="3">
        <v>16</v>
      </c>
      <c r="O469" s="3">
        <v>4</v>
      </c>
      <c r="P469" s="1" t="s">
        <v>1090</v>
      </c>
      <c r="Q469" s="2" t="s">
        <v>1186</v>
      </c>
      <c r="R469" s="5" t="str">
        <f t="shared" si="23"/>
        <v>20180618-Str-Sd-Cott01-Uvpo1-M1000-D060-T00000-G16-R04-0468.JPG</v>
      </c>
    </row>
    <row r="470" spans="1:18" x14ac:dyDescent="0.2">
      <c r="A470" s="5" t="s">
        <v>1187</v>
      </c>
      <c r="B470" s="5" t="str">
        <f t="shared" si="22"/>
        <v>20180618</v>
      </c>
      <c r="C470" s="5" t="s">
        <v>19</v>
      </c>
      <c r="D470" s="5" t="s">
        <v>448</v>
      </c>
      <c r="E470" s="2" t="s">
        <v>21</v>
      </c>
      <c r="F470" s="2" t="s">
        <v>456</v>
      </c>
      <c r="G470" s="2" t="s">
        <v>31</v>
      </c>
      <c r="H470" s="2" t="s">
        <v>449</v>
      </c>
      <c r="I470" s="1">
        <v>41</v>
      </c>
      <c r="J470" s="2">
        <v>60</v>
      </c>
      <c r="K470" s="3" t="str">
        <f>IF(F470="NA","0000",IF(F470="A04","1000",IF(F470="A03","0700",IF(F470="A02","0500",IF(F470="A01","0200",ERROR)))))</f>
        <v>1000</v>
      </c>
      <c r="L470" s="3" t="str">
        <f t="shared" si="21"/>
        <v>060</v>
      </c>
      <c r="M470" s="4">
        <v>0</v>
      </c>
      <c r="N470" s="3">
        <v>16</v>
      </c>
      <c r="O470" s="3">
        <v>4</v>
      </c>
      <c r="P470" s="1" t="s">
        <v>1090</v>
      </c>
      <c r="Q470" s="2" t="s">
        <v>1188</v>
      </c>
      <c r="R470" s="5" t="str">
        <f t="shared" si="23"/>
        <v>20180618-Str-Sd-Cott01-Uvpo1-M1000-D060-T00000-G16-R04-0469.JPG</v>
      </c>
    </row>
    <row r="471" spans="1:18" x14ac:dyDescent="0.2">
      <c r="A471" s="5" t="s">
        <v>1189</v>
      </c>
      <c r="B471" s="5" t="str">
        <f t="shared" si="22"/>
        <v>20180618</v>
      </c>
      <c r="C471" s="5" t="s">
        <v>19</v>
      </c>
      <c r="D471" s="5" t="s">
        <v>448</v>
      </c>
      <c r="E471" s="2" t="s">
        <v>27</v>
      </c>
      <c r="F471" s="2" t="s">
        <v>456</v>
      </c>
      <c r="G471" s="2" t="s">
        <v>31</v>
      </c>
      <c r="H471" s="2" t="s">
        <v>449</v>
      </c>
      <c r="I471" s="1">
        <v>3</v>
      </c>
      <c r="J471" s="2">
        <v>60</v>
      </c>
      <c r="K471" s="3" t="str">
        <f>IF(F471="NA","0000",IF(F471="A04","1000",IF(F471="A03","0700",IF(F471="A02","0500",IF(F471="A01","0200",ERROR)))))</f>
        <v>1000</v>
      </c>
      <c r="L471" s="3" t="str">
        <f t="shared" si="21"/>
        <v>060</v>
      </c>
      <c r="M471" s="4">
        <v>0</v>
      </c>
      <c r="N471" s="3">
        <v>16</v>
      </c>
      <c r="O471" s="3">
        <v>4</v>
      </c>
      <c r="P471" s="1" t="s">
        <v>1093</v>
      </c>
      <c r="Q471" s="2" t="s">
        <v>1190</v>
      </c>
      <c r="R471" s="5" t="str">
        <f t="shared" si="23"/>
        <v>20180618-Str-Sd-Wool01-Uvpo1-M1000-D060-T00000-G16-R04-0470.JPG</v>
      </c>
    </row>
    <row r="472" spans="1:18" x14ac:dyDescent="0.2">
      <c r="A472" s="5" t="s">
        <v>1191</v>
      </c>
      <c r="B472" s="5" t="str">
        <f t="shared" si="22"/>
        <v>20180618</v>
      </c>
      <c r="C472" s="5" t="s">
        <v>19</v>
      </c>
      <c r="D472" s="5" t="s">
        <v>448</v>
      </c>
      <c r="E472" s="2" t="s">
        <v>21</v>
      </c>
      <c r="F472" s="2" t="s">
        <v>22</v>
      </c>
      <c r="G472" s="2" t="s">
        <v>23</v>
      </c>
      <c r="H472" s="2" t="s">
        <v>449</v>
      </c>
      <c r="I472" s="1">
        <v>13</v>
      </c>
      <c r="J472" s="2" t="s">
        <v>22</v>
      </c>
      <c r="K472" s="3" t="str">
        <f>IF(F472="NA","0000",IF(F472="A04","1000",IF(F472="A03","0700",IF(F472="A02","0500",IF(F472="A01","0200",ERROR)))))</f>
        <v>0000</v>
      </c>
      <c r="L472" s="3" t="str">
        <f t="shared" si="21"/>
        <v>000</v>
      </c>
      <c r="M472" s="4">
        <v>0</v>
      </c>
      <c r="N472" s="3">
        <v>16</v>
      </c>
      <c r="O472" s="3">
        <v>5</v>
      </c>
      <c r="P472" s="1" t="s">
        <v>1090</v>
      </c>
      <c r="Q472" s="2" t="s">
        <v>1192</v>
      </c>
      <c r="R472" s="5" t="str">
        <f t="shared" si="23"/>
        <v>20180618-Str-Sd-Cott01-Ndata-M0000-D000-T00000-G16-R05-0471.JPG</v>
      </c>
    </row>
    <row r="473" spans="1:18" x14ac:dyDescent="0.2">
      <c r="A473" s="5" t="s">
        <v>1193</v>
      </c>
      <c r="B473" s="5" t="str">
        <f t="shared" si="22"/>
        <v>20180618</v>
      </c>
      <c r="C473" s="5" t="s">
        <v>19</v>
      </c>
      <c r="D473" s="5" t="s">
        <v>448</v>
      </c>
      <c r="E473" s="2" t="s">
        <v>27</v>
      </c>
      <c r="F473" s="2" t="s">
        <v>22</v>
      </c>
      <c r="G473" s="2" t="s">
        <v>23</v>
      </c>
      <c r="H473" s="2" t="s">
        <v>449</v>
      </c>
      <c r="I473" s="1">
        <v>0</v>
      </c>
      <c r="J473" s="2" t="s">
        <v>22</v>
      </c>
      <c r="K473" s="3" t="str">
        <f>IF(F473="NA","0000",IF(F473="A04","1000",IF(F473="A03","0700",IF(F473="A02","0500",IF(F473="A01","0200",ERROR)))))</f>
        <v>0000</v>
      </c>
      <c r="L473" s="3" t="str">
        <f t="shared" si="21"/>
        <v>000</v>
      </c>
      <c r="M473" s="4">
        <v>0</v>
      </c>
      <c r="N473" s="3">
        <v>16</v>
      </c>
      <c r="O473" s="3">
        <v>5</v>
      </c>
      <c r="P473" s="1" t="s">
        <v>1093</v>
      </c>
      <c r="Q473" s="2" t="s">
        <v>1194</v>
      </c>
      <c r="R473" s="5" t="str">
        <f t="shared" si="23"/>
        <v>20180618-Str-Sd-Wool01-Ndata-M0000-D000-T00000-G16-R05-0472.JPG</v>
      </c>
    </row>
    <row r="474" spans="1:18" x14ac:dyDescent="0.2">
      <c r="A474" s="5" t="s">
        <v>1195</v>
      </c>
      <c r="B474" s="5" t="str">
        <f t="shared" si="22"/>
        <v>20180618</v>
      </c>
      <c r="C474" s="5" t="s">
        <v>19</v>
      </c>
      <c r="D474" s="5" t="s">
        <v>448</v>
      </c>
      <c r="E474" s="2" t="s">
        <v>21</v>
      </c>
      <c r="F474" s="2" t="s">
        <v>456</v>
      </c>
      <c r="G474" s="2" t="s">
        <v>31</v>
      </c>
      <c r="H474" s="2" t="s">
        <v>449</v>
      </c>
      <c r="I474" s="1">
        <v>48</v>
      </c>
      <c r="J474" s="2">
        <v>60</v>
      </c>
      <c r="K474" s="3" t="str">
        <f>IF(F474="NA","0000",IF(F474="A04","1000",IF(F474="A03","0700",IF(F474="A02","0500",IF(F474="A01","0200",ERROR)))))</f>
        <v>1000</v>
      </c>
      <c r="L474" s="3" t="str">
        <f t="shared" si="21"/>
        <v>060</v>
      </c>
      <c r="M474" s="4">
        <v>0</v>
      </c>
      <c r="N474" s="3">
        <v>16</v>
      </c>
      <c r="O474" s="3">
        <v>5</v>
      </c>
      <c r="P474" s="1" t="s">
        <v>1090</v>
      </c>
      <c r="Q474" s="2" t="s">
        <v>1196</v>
      </c>
      <c r="R474" s="5" t="str">
        <f t="shared" si="23"/>
        <v>20180618-Str-Sd-Cott01-Uvpo1-M1000-D060-T00000-G16-R05-0473.JPG</v>
      </c>
    </row>
    <row r="475" spans="1:18" x14ac:dyDescent="0.2">
      <c r="A475" s="5" t="s">
        <v>1197</v>
      </c>
      <c r="B475" s="5" t="str">
        <f t="shared" si="22"/>
        <v>20180618</v>
      </c>
      <c r="C475" s="5" t="s">
        <v>19</v>
      </c>
      <c r="D475" s="5" t="s">
        <v>448</v>
      </c>
      <c r="E475" s="2" t="s">
        <v>21</v>
      </c>
      <c r="F475" s="2" t="s">
        <v>456</v>
      </c>
      <c r="G475" s="2" t="s">
        <v>31</v>
      </c>
      <c r="H475" s="2" t="s">
        <v>449</v>
      </c>
      <c r="I475" s="1">
        <v>47</v>
      </c>
      <c r="J475" s="2">
        <v>60</v>
      </c>
      <c r="K475" s="3" t="str">
        <f>IF(F475="NA","0000",IF(F475="A04","1000",IF(F475="A03","0700",IF(F475="A02","0500",IF(F475="A01","0200",ERROR)))))</f>
        <v>1000</v>
      </c>
      <c r="L475" s="3" t="str">
        <f t="shared" si="21"/>
        <v>060</v>
      </c>
      <c r="M475" s="4">
        <v>0</v>
      </c>
      <c r="N475" s="3">
        <v>16</v>
      </c>
      <c r="O475" s="3">
        <v>5</v>
      </c>
      <c r="P475" s="1" t="s">
        <v>1090</v>
      </c>
      <c r="Q475" s="2" t="s">
        <v>1198</v>
      </c>
      <c r="R475" s="5" t="str">
        <f t="shared" si="23"/>
        <v>20180618-Str-Sd-Cott01-Uvpo1-M1000-D060-T00000-G16-R05-0474.JPG</v>
      </c>
    </row>
    <row r="476" spans="1:18" x14ac:dyDescent="0.2">
      <c r="A476" s="5" t="s">
        <v>1199</v>
      </c>
      <c r="B476" s="5" t="str">
        <f t="shared" si="22"/>
        <v>20180618</v>
      </c>
      <c r="C476" s="5" t="s">
        <v>19</v>
      </c>
      <c r="D476" s="5" t="s">
        <v>448</v>
      </c>
      <c r="E476" s="2" t="s">
        <v>27</v>
      </c>
      <c r="F476" s="2" t="s">
        <v>456</v>
      </c>
      <c r="G476" s="2" t="s">
        <v>31</v>
      </c>
      <c r="H476" s="2" t="s">
        <v>449</v>
      </c>
      <c r="I476" s="1">
        <v>8</v>
      </c>
      <c r="J476" s="2">
        <v>60</v>
      </c>
      <c r="K476" s="3" t="str">
        <f>IF(F476="NA","0000",IF(F476="A04","1000",IF(F476="A03","0700",IF(F476="A02","0500",IF(F476="A01","0200",ERROR)))))</f>
        <v>1000</v>
      </c>
      <c r="L476" s="3" t="str">
        <f t="shared" si="21"/>
        <v>060</v>
      </c>
      <c r="M476" s="4">
        <v>0</v>
      </c>
      <c r="N476" s="3">
        <v>16</v>
      </c>
      <c r="O476" s="3">
        <v>5</v>
      </c>
      <c r="P476" s="1" t="s">
        <v>1093</v>
      </c>
      <c r="Q476" s="2" t="s">
        <v>1200</v>
      </c>
      <c r="R476" s="5" t="str">
        <f t="shared" si="23"/>
        <v>20180618-Str-Sd-Wool01-Uvpo1-M1000-D060-T00000-G16-R05-0475.JPG</v>
      </c>
    </row>
    <row r="477" spans="1:18" x14ac:dyDescent="0.2">
      <c r="A477" s="5" t="s">
        <v>1201</v>
      </c>
      <c r="B477" s="5" t="str">
        <f t="shared" si="22"/>
        <v>20180618</v>
      </c>
      <c r="C477" s="5" t="s">
        <v>19</v>
      </c>
      <c r="D477" s="5" t="s">
        <v>448</v>
      </c>
      <c r="E477" s="2" t="s">
        <v>21</v>
      </c>
      <c r="F477" s="2" t="s">
        <v>22</v>
      </c>
      <c r="G477" s="2" t="s">
        <v>23</v>
      </c>
      <c r="H477" s="2" t="s">
        <v>449</v>
      </c>
      <c r="I477" s="1">
        <v>5</v>
      </c>
      <c r="J477" s="2" t="s">
        <v>22</v>
      </c>
      <c r="K477" s="3" t="str">
        <f>IF(F477="NA","0000",IF(F477="A04","1000",IF(F477="A03","0700",IF(F477="A02","0500",IF(F477="A01","0200",ERROR)))))</f>
        <v>0000</v>
      </c>
      <c r="L477" s="3" t="str">
        <f t="shared" si="21"/>
        <v>000</v>
      </c>
      <c r="M477" s="4">
        <v>0</v>
      </c>
      <c r="N477" s="3">
        <v>16</v>
      </c>
      <c r="O477" s="3">
        <v>6</v>
      </c>
      <c r="P477" s="1" t="s">
        <v>1090</v>
      </c>
      <c r="Q477" s="2" t="s">
        <v>1202</v>
      </c>
      <c r="R477" s="5" t="str">
        <f t="shared" si="23"/>
        <v>20180618-Str-Sd-Cott01-Ndata-M0000-D000-T00000-G16-R06-0476.JPG</v>
      </c>
    </row>
    <row r="478" spans="1:18" x14ac:dyDescent="0.2">
      <c r="A478" s="5" t="s">
        <v>1203</v>
      </c>
      <c r="B478" s="5" t="str">
        <f t="shared" si="22"/>
        <v>20180618</v>
      </c>
      <c r="C478" s="5" t="s">
        <v>19</v>
      </c>
      <c r="D478" s="5" t="s">
        <v>448</v>
      </c>
      <c r="E478" s="2" t="s">
        <v>27</v>
      </c>
      <c r="F478" s="2" t="s">
        <v>22</v>
      </c>
      <c r="G478" s="2" t="s">
        <v>23</v>
      </c>
      <c r="H478" s="2" t="s">
        <v>449</v>
      </c>
      <c r="I478" s="1">
        <v>1</v>
      </c>
      <c r="J478" s="2" t="s">
        <v>22</v>
      </c>
      <c r="K478" s="3" t="str">
        <f>IF(F478="NA","0000",IF(F478="A04","1000",IF(F478="A03","0700",IF(F478="A02","0500",IF(F478="A01","0200",ERROR)))))</f>
        <v>0000</v>
      </c>
      <c r="L478" s="3" t="str">
        <f t="shared" si="21"/>
        <v>000</v>
      </c>
      <c r="M478" s="4">
        <v>0</v>
      </c>
      <c r="N478" s="3">
        <v>16</v>
      </c>
      <c r="O478" s="3">
        <v>6</v>
      </c>
      <c r="P478" s="1" t="s">
        <v>1093</v>
      </c>
      <c r="Q478" s="2" t="s">
        <v>1204</v>
      </c>
      <c r="R478" s="5" t="str">
        <f t="shared" si="23"/>
        <v>20180618-Str-Sd-Wool01-Ndata-M0000-D000-T00000-G16-R06-0477.JPG</v>
      </c>
    </row>
    <row r="479" spans="1:18" x14ac:dyDescent="0.2">
      <c r="A479" s="5" t="s">
        <v>1205</v>
      </c>
      <c r="B479" s="5" t="str">
        <f t="shared" si="22"/>
        <v>20180618</v>
      </c>
      <c r="C479" s="5" t="s">
        <v>19</v>
      </c>
      <c r="D479" s="5" t="s">
        <v>448</v>
      </c>
      <c r="E479" s="2" t="s">
        <v>21</v>
      </c>
      <c r="F479" s="2" t="s">
        <v>456</v>
      </c>
      <c r="G479" s="2" t="s">
        <v>31</v>
      </c>
      <c r="H479" s="2" t="s">
        <v>449</v>
      </c>
      <c r="I479" s="1">
        <v>132</v>
      </c>
      <c r="J479" s="2">
        <v>60</v>
      </c>
      <c r="K479" s="3" t="str">
        <f>IF(F479="NA","0000",IF(F479="A04","1000",IF(F479="A03","0700",IF(F479="A02","0500",IF(F479="A01","0200",ERROR)))))</f>
        <v>1000</v>
      </c>
      <c r="L479" s="3" t="str">
        <f t="shared" si="21"/>
        <v>060</v>
      </c>
      <c r="M479" s="4">
        <v>0</v>
      </c>
      <c r="N479" s="3">
        <v>16</v>
      </c>
      <c r="O479" s="3">
        <v>6</v>
      </c>
      <c r="P479" s="1" t="s">
        <v>1090</v>
      </c>
      <c r="Q479" s="2" t="s">
        <v>1206</v>
      </c>
      <c r="R479" s="5" t="str">
        <f t="shared" si="23"/>
        <v>20180618-Str-Sd-Cott01-Uvpo1-M1000-D060-T00000-G16-R06-0478.JPG</v>
      </c>
    </row>
    <row r="480" spans="1:18" x14ac:dyDescent="0.2">
      <c r="A480" s="5" t="s">
        <v>1207</v>
      </c>
      <c r="B480" s="5" t="str">
        <f t="shared" si="22"/>
        <v>20180618</v>
      </c>
      <c r="C480" s="5" t="s">
        <v>19</v>
      </c>
      <c r="D480" s="5" t="s">
        <v>448</v>
      </c>
      <c r="E480" s="2" t="s">
        <v>21</v>
      </c>
      <c r="F480" s="2" t="s">
        <v>456</v>
      </c>
      <c r="G480" s="2" t="s">
        <v>31</v>
      </c>
      <c r="H480" s="2" t="s">
        <v>449</v>
      </c>
      <c r="I480" s="1">
        <v>102</v>
      </c>
      <c r="J480" s="2">
        <v>60</v>
      </c>
      <c r="K480" s="3" t="str">
        <f>IF(F480="NA","0000",IF(F480="A04","1000",IF(F480="A03","0700",IF(F480="A02","0500",IF(F480="A01","0200",ERROR)))))</f>
        <v>1000</v>
      </c>
      <c r="L480" s="3" t="str">
        <f t="shared" si="21"/>
        <v>060</v>
      </c>
      <c r="M480" s="4">
        <v>0</v>
      </c>
      <c r="N480" s="3">
        <v>16</v>
      </c>
      <c r="O480" s="3">
        <v>6</v>
      </c>
      <c r="P480" s="1" t="s">
        <v>1090</v>
      </c>
      <c r="Q480" s="2" t="s">
        <v>1208</v>
      </c>
      <c r="R480" s="5" t="str">
        <f t="shared" si="23"/>
        <v>20180618-Str-Sd-Cott01-Uvpo1-M1000-D060-T00000-G16-R06-0479.JPG</v>
      </c>
    </row>
    <row r="481" spans="1:18" x14ac:dyDescent="0.2">
      <c r="A481" s="5" t="s">
        <v>1209</v>
      </c>
      <c r="B481" s="5" t="str">
        <f t="shared" si="22"/>
        <v>20180618</v>
      </c>
      <c r="C481" s="5" t="s">
        <v>19</v>
      </c>
      <c r="D481" s="5" t="s">
        <v>448</v>
      </c>
      <c r="E481" s="2" t="s">
        <v>27</v>
      </c>
      <c r="F481" s="2" t="s">
        <v>456</v>
      </c>
      <c r="G481" s="2" t="s">
        <v>31</v>
      </c>
      <c r="H481" s="2" t="s">
        <v>449</v>
      </c>
      <c r="I481" s="1">
        <v>21</v>
      </c>
      <c r="J481" s="2">
        <v>60</v>
      </c>
      <c r="K481" s="3" t="str">
        <f>IF(F481="NA","0000",IF(F481="A04","1000",IF(F481="A03","0700",IF(F481="A02","0500",IF(F481="A01","0200",ERROR)))))</f>
        <v>1000</v>
      </c>
      <c r="L481" s="3" t="str">
        <f t="shared" si="21"/>
        <v>060</v>
      </c>
      <c r="M481" s="4">
        <v>0</v>
      </c>
      <c r="N481" s="3">
        <v>16</v>
      </c>
      <c r="O481" s="3">
        <v>6</v>
      </c>
      <c r="P481" s="1" t="s">
        <v>1093</v>
      </c>
      <c r="Q481" s="2" t="s">
        <v>1210</v>
      </c>
      <c r="R481" s="5" t="str">
        <f t="shared" si="23"/>
        <v>20180618-Str-Sd-Wool01-Uvpo1-M1000-D060-T00000-G16-R06-0480.JPG</v>
      </c>
    </row>
    <row r="482" spans="1:18" x14ac:dyDescent="0.2">
      <c r="A482" s="5" t="s">
        <v>1211</v>
      </c>
      <c r="B482" s="5" t="str">
        <f t="shared" si="22"/>
        <v>20180619</v>
      </c>
      <c r="C482" s="5" t="s">
        <v>19</v>
      </c>
      <c r="D482" s="5" t="s">
        <v>448</v>
      </c>
      <c r="E482" s="2" t="s">
        <v>21</v>
      </c>
      <c r="F482" s="2" t="s">
        <v>22</v>
      </c>
      <c r="G482" s="2" t="s">
        <v>23</v>
      </c>
      <c r="H482" s="2" t="s">
        <v>449</v>
      </c>
      <c r="I482" s="1">
        <v>6</v>
      </c>
      <c r="J482" s="2" t="s">
        <v>22</v>
      </c>
      <c r="K482" s="3" t="str">
        <f>IF(F482="NA","0000",IF(F482="A04","1000",IF(F482="A03","0700",IF(F482="A02","0500",IF(F482="A01","0200",ERROR)))))</f>
        <v>0000</v>
      </c>
      <c r="L482" s="3" t="str">
        <f t="shared" si="21"/>
        <v>000</v>
      </c>
      <c r="M482" s="4">
        <v>0</v>
      </c>
      <c r="N482" s="3">
        <v>17</v>
      </c>
      <c r="O482" s="3">
        <v>1</v>
      </c>
      <c r="P482" s="1" t="s">
        <v>1090</v>
      </c>
      <c r="Q482" s="2" t="s">
        <v>1212</v>
      </c>
      <c r="R482" s="5" t="str">
        <f t="shared" si="23"/>
        <v>20180619-Str-Sd-Cott01-Ndata-M0000-D000-T00000-G17-R01-0481.JPG</v>
      </c>
    </row>
    <row r="483" spans="1:18" x14ac:dyDescent="0.2">
      <c r="A483" s="5" t="s">
        <v>1213</v>
      </c>
      <c r="B483" s="5" t="str">
        <f t="shared" si="22"/>
        <v>20180619</v>
      </c>
      <c r="C483" s="5" t="s">
        <v>19</v>
      </c>
      <c r="D483" s="5" t="s">
        <v>448</v>
      </c>
      <c r="E483" s="2" t="s">
        <v>27</v>
      </c>
      <c r="F483" s="2" t="s">
        <v>22</v>
      </c>
      <c r="G483" s="2" t="s">
        <v>23</v>
      </c>
      <c r="H483" s="2" t="s">
        <v>449</v>
      </c>
      <c r="I483" s="1">
        <v>0</v>
      </c>
      <c r="J483" s="2" t="s">
        <v>22</v>
      </c>
      <c r="K483" s="3" t="str">
        <f>IF(F483="NA","0000",IF(F483="A04","1000",IF(F483="A03","0700",IF(F483="A02","0500",IF(F483="A01","0200",ERROR)))))</f>
        <v>0000</v>
      </c>
      <c r="L483" s="3" t="str">
        <f t="shared" si="21"/>
        <v>000</v>
      </c>
      <c r="M483" s="4">
        <v>0</v>
      </c>
      <c r="N483" s="3">
        <v>17</v>
      </c>
      <c r="O483" s="3">
        <v>1</v>
      </c>
      <c r="P483" s="1" t="s">
        <v>1093</v>
      </c>
      <c r="Q483" s="2" t="s">
        <v>1214</v>
      </c>
      <c r="R483" s="5" t="str">
        <f t="shared" si="23"/>
        <v>20180619-Str-Sd-Wool01-Ndata-M0000-D000-T00000-G17-R01-0482.JPG</v>
      </c>
    </row>
    <row r="484" spans="1:18" x14ac:dyDescent="0.2">
      <c r="A484" s="5" t="s">
        <v>1215</v>
      </c>
      <c r="B484" s="5" t="str">
        <f t="shared" si="22"/>
        <v>20180619</v>
      </c>
      <c r="C484" s="5" t="s">
        <v>19</v>
      </c>
      <c r="D484" s="5" t="s">
        <v>448</v>
      </c>
      <c r="E484" s="2" t="s">
        <v>21</v>
      </c>
      <c r="F484" s="2" t="s">
        <v>456</v>
      </c>
      <c r="G484" s="2" t="s">
        <v>31</v>
      </c>
      <c r="H484" s="2" t="s">
        <v>449</v>
      </c>
      <c r="I484" s="1">
        <v>105</v>
      </c>
      <c r="J484" s="2">
        <v>120</v>
      </c>
      <c r="K484" s="3" t="str">
        <f>IF(F484="NA","0000",IF(F484="A04","1000",IF(F484="A03","0700",IF(F484="A02","0500",IF(F484="A01","0200",ERROR)))))</f>
        <v>1000</v>
      </c>
      <c r="L484" s="3" t="str">
        <f t="shared" si="21"/>
        <v>120</v>
      </c>
      <c r="M484" s="4">
        <v>0</v>
      </c>
      <c r="N484" s="3">
        <v>17</v>
      </c>
      <c r="O484" s="3">
        <v>1</v>
      </c>
      <c r="P484" s="1" t="s">
        <v>1090</v>
      </c>
      <c r="Q484" s="2" t="s">
        <v>1216</v>
      </c>
      <c r="R484" s="5" t="str">
        <f t="shared" si="23"/>
        <v>20180619-Str-Sd-Cott01-Uvpo1-M1000-D120-T00000-G17-R01-0483.JPG</v>
      </c>
    </row>
    <row r="485" spans="1:18" x14ac:dyDescent="0.2">
      <c r="A485" s="5" t="s">
        <v>1217</v>
      </c>
      <c r="B485" s="5" t="str">
        <f t="shared" si="22"/>
        <v>20180619</v>
      </c>
      <c r="C485" s="5" t="s">
        <v>19</v>
      </c>
      <c r="D485" s="5" t="s">
        <v>448</v>
      </c>
      <c r="E485" s="2" t="s">
        <v>21</v>
      </c>
      <c r="F485" s="2" t="s">
        <v>456</v>
      </c>
      <c r="G485" s="2" t="s">
        <v>31</v>
      </c>
      <c r="H485" s="2" t="s">
        <v>449</v>
      </c>
      <c r="I485" s="1">
        <v>77</v>
      </c>
      <c r="J485" s="2">
        <v>120</v>
      </c>
      <c r="K485" s="3" t="str">
        <f>IF(F485="NA","0000",IF(F485="A04","1000",IF(F485="A03","0700",IF(F485="A02","0500",IF(F485="A01","0200",ERROR)))))</f>
        <v>1000</v>
      </c>
      <c r="L485" s="3" t="str">
        <f t="shared" si="21"/>
        <v>120</v>
      </c>
      <c r="M485" s="4">
        <v>0</v>
      </c>
      <c r="N485" s="3">
        <v>17</v>
      </c>
      <c r="O485" s="3">
        <v>1</v>
      </c>
      <c r="P485" s="1" t="s">
        <v>1090</v>
      </c>
      <c r="Q485" s="2" t="s">
        <v>1218</v>
      </c>
      <c r="R485" s="5" t="str">
        <f t="shared" si="23"/>
        <v>20180619-Str-Sd-Cott01-Uvpo1-M1000-D120-T00000-G17-R01-0484.JPG</v>
      </c>
    </row>
    <row r="486" spans="1:18" x14ac:dyDescent="0.2">
      <c r="A486" s="5" t="s">
        <v>1219</v>
      </c>
      <c r="B486" s="5" t="str">
        <f t="shared" si="22"/>
        <v>20180619</v>
      </c>
      <c r="C486" s="5" t="s">
        <v>19</v>
      </c>
      <c r="D486" s="5" t="s">
        <v>448</v>
      </c>
      <c r="E486" s="2" t="s">
        <v>27</v>
      </c>
      <c r="F486" s="2" t="s">
        <v>456</v>
      </c>
      <c r="G486" s="2" t="s">
        <v>31</v>
      </c>
      <c r="H486" s="2" t="s">
        <v>449</v>
      </c>
      <c r="I486" s="1">
        <v>16</v>
      </c>
      <c r="J486" s="2">
        <v>120</v>
      </c>
      <c r="K486" s="3" t="str">
        <f>IF(F486="NA","0000",IF(F486="A04","1000",IF(F486="A03","0700",IF(F486="A02","0500",IF(F486="A01","0200",ERROR)))))</f>
        <v>1000</v>
      </c>
      <c r="L486" s="3" t="str">
        <f t="shared" si="21"/>
        <v>120</v>
      </c>
      <c r="M486" s="4">
        <v>0</v>
      </c>
      <c r="N486" s="3">
        <v>17</v>
      </c>
      <c r="O486" s="3">
        <v>1</v>
      </c>
      <c r="P486" s="1" t="s">
        <v>1093</v>
      </c>
      <c r="Q486" s="2" t="s">
        <v>1220</v>
      </c>
      <c r="R486" s="5" t="str">
        <f t="shared" si="23"/>
        <v>20180619-Str-Sd-Wool01-Uvpo1-M1000-D120-T00000-G17-R01-0485.JPG</v>
      </c>
    </row>
    <row r="487" spans="1:18" x14ac:dyDescent="0.2">
      <c r="A487" s="5" t="s">
        <v>1221</v>
      </c>
      <c r="B487" s="5" t="str">
        <f t="shared" si="22"/>
        <v>20180619</v>
      </c>
      <c r="C487" s="5" t="s">
        <v>19</v>
      </c>
      <c r="D487" s="5" t="s">
        <v>448</v>
      </c>
      <c r="E487" s="2" t="s">
        <v>21</v>
      </c>
      <c r="F487" s="2" t="s">
        <v>22</v>
      </c>
      <c r="G487" s="2" t="s">
        <v>23</v>
      </c>
      <c r="H487" s="2" t="s">
        <v>449</v>
      </c>
      <c r="I487" s="1">
        <v>8</v>
      </c>
      <c r="J487" s="2" t="s">
        <v>22</v>
      </c>
      <c r="K487" s="3" t="str">
        <f>IF(F487="NA","0000",IF(F487="A04","1000",IF(F487="A03","0700",IF(F487="A02","0500",IF(F487="A01","0200",ERROR)))))</f>
        <v>0000</v>
      </c>
      <c r="L487" s="3" t="str">
        <f t="shared" si="21"/>
        <v>000</v>
      </c>
      <c r="M487" s="4">
        <v>0</v>
      </c>
      <c r="N487" s="3">
        <v>17</v>
      </c>
      <c r="O487" s="3">
        <v>2</v>
      </c>
      <c r="P487" s="1" t="s">
        <v>1090</v>
      </c>
      <c r="Q487" s="2" t="s">
        <v>1222</v>
      </c>
      <c r="R487" s="5" t="str">
        <f t="shared" si="23"/>
        <v>20180619-Str-Sd-Cott01-Ndata-M0000-D000-T00000-G17-R02-0486.JPG</v>
      </c>
    </row>
    <row r="488" spans="1:18" x14ac:dyDescent="0.2">
      <c r="A488" s="5" t="s">
        <v>1223</v>
      </c>
      <c r="B488" s="5" t="str">
        <f t="shared" si="22"/>
        <v>20180619</v>
      </c>
      <c r="C488" s="5" t="s">
        <v>19</v>
      </c>
      <c r="D488" s="5" t="s">
        <v>448</v>
      </c>
      <c r="E488" s="2" t="s">
        <v>27</v>
      </c>
      <c r="F488" s="2" t="s">
        <v>22</v>
      </c>
      <c r="G488" s="2" t="s">
        <v>23</v>
      </c>
      <c r="H488" s="2" t="s">
        <v>449</v>
      </c>
      <c r="I488" s="1">
        <v>0</v>
      </c>
      <c r="J488" s="2" t="s">
        <v>22</v>
      </c>
      <c r="K488" s="3" t="str">
        <f>IF(F488="NA","0000",IF(F488="A04","1000",IF(F488="A03","0700",IF(F488="A02","0500",IF(F488="A01","0200",ERROR)))))</f>
        <v>0000</v>
      </c>
      <c r="L488" s="3" t="str">
        <f t="shared" si="21"/>
        <v>000</v>
      </c>
      <c r="M488" s="4">
        <v>0</v>
      </c>
      <c r="N488" s="3">
        <v>17</v>
      </c>
      <c r="O488" s="3">
        <v>2</v>
      </c>
      <c r="P488" s="1" t="s">
        <v>1093</v>
      </c>
      <c r="Q488" s="2" t="s">
        <v>1224</v>
      </c>
      <c r="R488" s="5" t="str">
        <f t="shared" si="23"/>
        <v>20180619-Str-Sd-Wool01-Ndata-M0000-D000-T00000-G17-R02-0487.JPG</v>
      </c>
    </row>
    <row r="489" spans="1:18" x14ac:dyDescent="0.2">
      <c r="A489" s="5" t="s">
        <v>1225</v>
      </c>
      <c r="B489" s="5" t="str">
        <f t="shared" si="22"/>
        <v>20180619</v>
      </c>
      <c r="C489" s="5" t="s">
        <v>19</v>
      </c>
      <c r="D489" s="5" t="s">
        <v>448</v>
      </c>
      <c r="E489" s="2" t="s">
        <v>21</v>
      </c>
      <c r="F489" s="2" t="s">
        <v>456</v>
      </c>
      <c r="G489" s="2" t="s">
        <v>31</v>
      </c>
      <c r="H489" s="2" t="s">
        <v>449</v>
      </c>
      <c r="I489" s="1">
        <v>48</v>
      </c>
      <c r="J489" s="2">
        <v>120</v>
      </c>
      <c r="K489" s="3" t="str">
        <f>IF(F489="NA","0000",IF(F489="A04","1000",IF(F489="A03","0700",IF(F489="A02","0500",IF(F489="A01","0200",ERROR)))))</f>
        <v>1000</v>
      </c>
      <c r="L489" s="3" t="str">
        <f t="shared" si="21"/>
        <v>120</v>
      </c>
      <c r="M489" s="4">
        <v>0</v>
      </c>
      <c r="N489" s="3">
        <v>17</v>
      </c>
      <c r="O489" s="3">
        <v>2</v>
      </c>
      <c r="P489" s="1" t="s">
        <v>1090</v>
      </c>
      <c r="Q489" s="2" t="s">
        <v>1226</v>
      </c>
      <c r="R489" s="5" t="str">
        <f t="shared" si="23"/>
        <v>20180619-Str-Sd-Cott01-Uvpo1-M1000-D120-T00000-G17-R02-0488.JPG</v>
      </c>
    </row>
    <row r="490" spans="1:18" x14ac:dyDescent="0.2">
      <c r="A490" s="5" t="s">
        <v>1227</v>
      </c>
      <c r="B490" s="5" t="str">
        <f t="shared" si="22"/>
        <v>20180619</v>
      </c>
      <c r="C490" s="5" t="s">
        <v>19</v>
      </c>
      <c r="D490" s="5" t="s">
        <v>448</v>
      </c>
      <c r="E490" s="2" t="s">
        <v>21</v>
      </c>
      <c r="F490" s="2" t="s">
        <v>456</v>
      </c>
      <c r="G490" s="2" t="s">
        <v>31</v>
      </c>
      <c r="H490" s="2" t="s">
        <v>449</v>
      </c>
      <c r="I490" s="1">
        <v>49</v>
      </c>
      <c r="J490" s="2">
        <v>120</v>
      </c>
      <c r="K490" s="3" t="str">
        <f>IF(F490="NA","0000",IF(F490="A04","1000",IF(F490="A03","0700",IF(F490="A02","0500",IF(F490="A01","0200",ERROR)))))</f>
        <v>1000</v>
      </c>
      <c r="L490" s="3" t="str">
        <f t="shared" si="21"/>
        <v>120</v>
      </c>
      <c r="M490" s="4">
        <v>0</v>
      </c>
      <c r="N490" s="3">
        <v>17</v>
      </c>
      <c r="O490" s="3">
        <v>2</v>
      </c>
      <c r="P490" s="1" t="s">
        <v>1090</v>
      </c>
      <c r="Q490" s="2" t="s">
        <v>1228</v>
      </c>
      <c r="R490" s="5" t="str">
        <f t="shared" si="23"/>
        <v>20180619-Str-Sd-Cott01-Uvpo1-M1000-D120-T00000-G17-R02-0489.JPG</v>
      </c>
    </row>
    <row r="491" spans="1:18" x14ac:dyDescent="0.2">
      <c r="A491" s="5" t="s">
        <v>1229</v>
      </c>
      <c r="B491" s="5" t="str">
        <f t="shared" si="22"/>
        <v>20180619</v>
      </c>
      <c r="C491" s="5" t="s">
        <v>19</v>
      </c>
      <c r="D491" s="5" t="s">
        <v>448</v>
      </c>
      <c r="E491" s="2" t="s">
        <v>27</v>
      </c>
      <c r="F491" s="2" t="s">
        <v>456</v>
      </c>
      <c r="G491" s="2" t="s">
        <v>31</v>
      </c>
      <c r="H491" s="2" t="s">
        <v>449</v>
      </c>
      <c r="I491" s="1">
        <v>11</v>
      </c>
      <c r="J491" s="2">
        <v>120</v>
      </c>
      <c r="K491" s="3" t="str">
        <f>IF(F491="NA","0000",IF(F491="A04","1000",IF(F491="A03","0700",IF(F491="A02","0500",IF(F491="A01","0200",ERROR)))))</f>
        <v>1000</v>
      </c>
      <c r="L491" s="3" t="str">
        <f t="shared" si="21"/>
        <v>120</v>
      </c>
      <c r="M491" s="4">
        <v>0</v>
      </c>
      <c r="N491" s="3">
        <v>17</v>
      </c>
      <c r="O491" s="3">
        <v>2</v>
      </c>
      <c r="P491" s="1" t="s">
        <v>1093</v>
      </c>
      <c r="Q491" s="2" t="s">
        <v>1230</v>
      </c>
      <c r="R491" s="5" t="str">
        <f t="shared" si="23"/>
        <v>20180619-Str-Sd-Wool01-Uvpo1-M1000-D120-T00000-G17-R02-0490.JPG</v>
      </c>
    </row>
    <row r="492" spans="1:18" x14ac:dyDescent="0.2">
      <c r="A492" s="5" t="s">
        <v>1231</v>
      </c>
      <c r="B492" s="5" t="str">
        <f t="shared" si="22"/>
        <v>20180619</v>
      </c>
      <c r="C492" s="5" t="s">
        <v>19</v>
      </c>
      <c r="D492" s="5" t="s">
        <v>448</v>
      </c>
      <c r="E492" s="2" t="s">
        <v>21</v>
      </c>
      <c r="F492" s="2" t="s">
        <v>22</v>
      </c>
      <c r="G492" s="2" t="s">
        <v>23</v>
      </c>
      <c r="H492" s="2" t="s">
        <v>449</v>
      </c>
      <c r="I492" s="1">
        <v>3</v>
      </c>
      <c r="J492" s="2" t="s">
        <v>22</v>
      </c>
      <c r="K492" s="3" t="str">
        <f>IF(F492="NA","0000",IF(F492="A04","1000",IF(F492="A03","0700",IF(F492="A02","0500",IF(F492="A01","0200",ERROR)))))</f>
        <v>0000</v>
      </c>
      <c r="L492" s="3" t="str">
        <f t="shared" si="21"/>
        <v>000</v>
      </c>
      <c r="M492" s="4">
        <v>0</v>
      </c>
      <c r="N492" s="3">
        <v>17</v>
      </c>
      <c r="O492" s="3">
        <v>3</v>
      </c>
      <c r="P492" s="1" t="s">
        <v>1090</v>
      </c>
      <c r="Q492" s="2" t="s">
        <v>1232</v>
      </c>
      <c r="R492" s="5" t="str">
        <f t="shared" si="23"/>
        <v>20180619-Str-Sd-Cott01-Ndata-M0000-D000-T00000-G17-R03-0491.JPG</v>
      </c>
    </row>
    <row r="493" spans="1:18" x14ac:dyDescent="0.2">
      <c r="A493" s="5" t="s">
        <v>1233</v>
      </c>
      <c r="B493" s="5" t="str">
        <f t="shared" si="22"/>
        <v>20180619</v>
      </c>
      <c r="C493" s="5" t="s">
        <v>19</v>
      </c>
      <c r="D493" s="5" t="s">
        <v>448</v>
      </c>
      <c r="E493" s="2" t="s">
        <v>27</v>
      </c>
      <c r="F493" s="2" t="s">
        <v>22</v>
      </c>
      <c r="G493" s="2" t="s">
        <v>23</v>
      </c>
      <c r="H493" s="2" t="s">
        <v>449</v>
      </c>
      <c r="I493" s="1">
        <v>0</v>
      </c>
      <c r="J493" s="2" t="s">
        <v>22</v>
      </c>
      <c r="K493" s="3" t="str">
        <f>IF(F493="NA","0000",IF(F493="A04","1000",IF(F493="A03","0700",IF(F493="A02","0500",IF(F493="A01","0200",ERROR)))))</f>
        <v>0000</v>
      </c>
      <c r="L493" s="3" t="str">
        <f t="shared" si="21"/>
        <v>000</v>
      </c>
      <c r="M493" s="4">
        <v>0</v>
      </c>
      <c r="N493" s="3">
        <v>17</v>
      </c>
      <c r="O493" s="3">
        <v>3</v>
      </c>
      <c r="P493" s="1" t="s">
        <v>1093</v>
      </c>
      <c r="Q493" s="2" t="s">
        <v>1234</v>
      </c>
      <c r="R493" s="5" t="str">
        <f t="shared" si="23"/>
        <v>20180619-Str-Sd-Wool01-Ndata-M0000-D000-T00000-G17-R03-0492.JPG</v>
      </c>
    </row>
    <row r="494" spans="1:18" x14ac:dyDescent="0.2">
      <c r="A494" s="5" t="s">
        <v>1235</v>
      </c>
      <c r="B494" s="5" t="str">
        <f t="shared" si="22"/>
        <v>20180619</v>
      </c>
      <c r="C494" s="5" t="s">
        <v>19</v>
      </c>
      <c r="D494" s="5" t="s">
        <v>448</v>
      </c>
      <c r="E494" s="2" t="s">
        <v>21</v>
      </c>
      <c r="F494" s="2" t="s">
        <v>456</v>
      </c>
      <c r="G494" s="2" t="s">
        <v>31</v>
      </c>
      <c r="H494" s="2" t="s">
        <v>449</v>
      </c>
      <c r="I494" s="1">
        <v>97</v>
      </c>
      <c r="J494" s="2">
        <v>120</v>
      </c>
      <c r="K494" s="3" t="str">
        <f>IF(F494="NA","0000",IF(F494="A04","1000",IF(F494="A03","0700",IF(F494="A02","0500",IF(F494="A01","0200",ERROR)))))</f>
        <v>1000</v>
      </c>
      <c r="L494" s="3" t="str">
        <f t="shared" si="21"/>
        <v>120</v>
      </c>
      <c r="M494" s="4">
        <v>0</v>
      </c>
      <c r="N494" s="3">
        <v>17</v>
      </c>
      <c r="O494" s="3">
        <v>3</v>
      </c>
      <c r="P494" s="1" t="s">
        <v>1090</v>
      </c>
      <c r="Q494" s="2" t="s">
        <v>1236</v>
      </c>
      <c r="R494" s="5" t="str">
        <f t="shared" si="23"/>
        <v>20180619-Str-Sd-Cott01-Uvpo1-M1000-D120-T00000-G17-R03-0493.JPG</v>
      </c>
    </row>
    <row r="495" spans="1:18" x14ac:dyDescent="0.2">
      <c r="A495" s="5" t="s">
        <v>1237</v>
      </c>
      <c r="B495" s="5" t="str">
        <f t="shared" si="22"/>
        <v>20180619</v>
      </c>
      <c r="C495" s="5" t="s">
        <v>19</v>
      </c>
      <c r="D495" s="5" t="s">
        <v>448</v>
      </c>
      <c r="E495" s="2" t="s">
        <v>21</v>
      </c>
      <c r="F495" s="2" t="s">
        <v>456</v>
      </c>
      <c r="G495" s="2" t="s">
        <v>31</v>
      </c>
      <c r="H495" s="2" t="s">
        <v>449</v>
      </c>
      <c r="I495" s="1">
        <v>95</v>
      </c>
      <c r="J495" s="2">
        <v>120</v>
      </c>
      <c r="K495" s="3" t="str">
        <f>IF(F495="NA","0000",IF(F495="A04","1000",IF(F495="A03","0700",IF(F495="A02","0500",IF(F495="A01","0200",ERROR)))))</f>
        <v>1000</v>
      </c>
      <c r="L495" s="3" t="str">
        <f t="shared" si="21"/>
        <v>120</v>
      </c>
      <c r="M495" s="4">
        <v>0</v>
      </c>
      <c r="N495" s="3">
        <v>17</v>
      </c>
      <c r="O495" s="3">
        <v>3</v>
      </c>
      <c r="P495" s="1" t="s">
        <v>1090</v>
      </c>
      <c r="Q495" s="2" t="s">
        <v>1238</v>
      </c>
      <c r="R495" s="5" t="str">
        <f t="shared" si="23"/>
        <v>20180619-Str-Sd-Cott01-Uvpo1-M1000-D120-T00000-G17-R03-0494.JPG</v>
      </c>
    </row>
    <row r="496" spans="1:18" x14ac:dyDescent="0.2">
      <c r="A496" s="5" t="s">
        <v>1239</v>
      </c>
      <c r="B496" s="5" t="str">
        <f t="shared" si="22"/>
        <v>20180619</v>
      </c>
      <c r="C496" s="5" t="s">
        <v>19</v>
      </c>
      <c r="D496" s="5" t="s">
        <v>448</v>
      </c>
      <c r="E496" s="2" t="s">
        <v>27</v>
      </c>
      <c r="F496" s="2" t="s">
        <v>456</v>
      </c>
      <c r="G496" s="2" t="s">
        <v>31</v>
      </c>
      <c r="H496" s="2" t="s">
        <v>449</v>
      </c>
      <c r="I496" s="1">
        <v>13</v>
      </c>
      <c r="J496" s="2">
        <v>120</v>
      </c>
      <c r="K496" s="3" t="str">
        <f>IF(F496="NA","0000",IF(F496="A04","1000",IF(F496="A03","0700",IF(F496="A02","0500",IF(F496="A01","0200",ERROR)))))</f>
        <v>1000</v>
      </c>
      <c r="L496" s="3" t="str">
        <f t="shared" si="21"/>
        <v>120</v>
      </c>
      <c r="M496" s="4">
        <v>0</v>
      </c>
      <c r="N496" s="3">
        <v>17</v>
      </c>
      <c r="O496" s="3">
        <v>3</v>
      </c>
      <c r="P496" s="1" t="s">
        <v>1093</v>
      </c>
      <c r="Q496" s="2" t="s">
        <v>1240</v>
      </c>
      <c r="R496" s="5" t="str">
        <f t="shared" si="23"/>
        <v>20180619-Str-Sd-Wool01-Uvpo1-M1000-D120-T00000-G17-R03-0495.JPG</v>
      </c>
    </row>
    <row r="497" spans="1:18" x14ac:dyDescent="0.2">
      <c r="A497" s="5" t="s">
        <v>1241</v>
      </c>
      <c r="B497" s="5" t="str">
        <f t="shared" si="22"/>
        <v>20180619</v>
      </c>
      <c r="C497" s="5" t="s">
        <v>19</v>
      </c>
      <c r="D497" s="5" t="s">
        <v>448</v>
      </c>
      <c r="E497" s="2" t="s">
        <v>21</v>
      </c>
      <c r="F497" s="2" t="s">
        <v>22</v>
      </c>
      <c r="G497" s="2" t="s">
        <v>23</v>
      </c>
      <c r="H497" s="2" t="s">
        <v>449</v>
      </c>
      <c r="I497" s="1">
        <v>3</v>
      </c>
      <c r="J497" s="2" t="s">
        <v>22</v>
      </c>
      <c r="K497" s="3" t="str">
        <f>IF(F497="NA","0000",IF(F497="A04","1000",IF(F497="A03","0700",IF(F497="A02","0500",IF(F497="A01","0200",ERROR)))))</f>
        <v>0000</v>
      </c>
      <c r="L497" s="3" t="str">
        <f t="shared" si="21"/>
        <v>000</v>
      </c>
      <c r="M497" s="4">
        <v>0</v>
      </c>
      <c r="N497" s="3">
        <v>17</v>
      </c>
      <c r="O497" s="3">
        <v>4</v>
      </c>
      <c r="P497" s="1" t="s">
        <v>1090</v>
      </c>
      <c r="Q497" s="2" t="s">
        <v>1242</v>
      </c>
      <c r="R497" s="5" t="str">
        <f t="shared" si="23"/>
        <v>20180619-Str-Sd-Cott01-Ndata-M0000-D000-T00000-G17-R04-0496.JPG</v>
      </c>
    </row>
    <row r="498" spans="1:18" x14ac:dyDescent="0.2">
      <c r="A498" s="5" t="s">
        <v>1243</v>
      </c>
      <c r="B498" s="5" t="str">
        <f t="shared" si="22"/>
        <v>20180619</v>
      </c>
      <c r="C498" s="5" t="s">
        <v>19</v>
      </c>
      <c r="D498" s="5" t="s">
        <v>448</v>
      </c>
      <c r="E498" s="2" t="s">
        <v>27</v>
      </c>
      <c r="F498" s="2" t="s">
        <v>22</v>
      </c>
      <c r="G498" s="2" t="s">
        <v>23</v>
      </c>
      <c r="H498" s="2" t="s">
        <v>449</v>
      </c>
      <c r="I498" s="1">
        <v>0</v>
      </c>
      <c r="J498" s="2" t="s">
        <v>22</v>
      </c>
      <c r="K498" s="3" t="str">
        <f>IF(F498="NA","0000",IF(F498="A04","1000",IF(F498="A03","0700",IF(F498="A02","0500",IF(F498="A01","0200",ERROR)))))</f>
        <v>0000</v>
      </c>
      <c r="L498" s="3" t="str">
        <f t="shared" si="21"/>
        <v>000</v>
      </c>
      <c r="M498" s="4">
        <v>0</v>
      </c>
      <c r="N498" s="3">
        <v>17</v>
      </c>
      <c r="O498" s="3">
        <v>4</v>
      </c>
      <c r="P498" s="1" t="s">
        <v>1093</v>
      </c>
      <c r="Q498" s="2" t="s">
        <v>1244</v>
      </c>
      <c r="R498" s="5" t="str">
        <f t="shared" si="23"/>
        <v>20180619-Str-Sd-Wool01-Ndata-M0000-D000-T00000-G17-R04-0497.JPG</v>
      </c>
    </row>
    <row r="499" spans="1:18" x14ac:dyDescent="0.2">
      <c r="A499" s="5" t="s">
        <v>1245</v>
      </c>
      <c r="B499" s="5" t="str">
        <f t="shared" si="22"/>
        <v>20180619</v>
      </c>
      <c r="C499" s="5" t="s">
        <v>19</v>
      </c>
      <c r="D499" s="5" t="s">
        <v>448</v>
      </c>
      <c r="E499" s="2" t="s">
        <v>21</v>
      </c>
      <c r="F499" s="2" t="s">
        <v>456</v>
      </c>
      <c r="G499" s="2" t="s">
        <v>31</v>
      </c>
      <c r="H499" s="2" t="s">
        <v>449</v>
      </c>
      <c r="I499" s="1">
        <v>64</v>
      </c>
      <c r="J499" s="2">
        <v>120</v>
      </c>
      <c r="K499" s="3" t="str">
        <f>IF(F499="NA","0000",IF(F499="A04","1000",IF(F499="A03","0700",IF(F499="A02","0500",IF(F499="A01","0200",ERROR)))))</f>
        <v>1000</v>
      </c>
      <c r="L499" s="3" t="str">
        <f t="shared" si="21"/>
        <v>120</v>
      </c>
      <c r="M499" s="4">
        <v>0</v>
      </c>
      <c r="N499" s="3">
        <v>17</v>
      </c>
      <c r="O499" s="3">
        <v>4</v>
      </c>
      <c r="P499" s="1" t="s">
        <v>1090</v>
      </c>
      <c r="Q499" s="2" t="s">
        <v>1246</v>
      </c>
      <c r="R499" s="5" t="str">
        <f t="shared" si="23"/>
        <v>20180619-Str-Sd-Cott01-Uvpo1-M1000-D120-T00000-G17-R04-0498.JPG</v>
      </c>
    </row>
    <row r="500" spans="1:18" x14ac:dyDescent="0.2">
      <c r="A500" s="5" t="s">
        <v>1247</v>
      </c>
      <c r="B500" s="5" t="str">
        <f t="shared" si="22"/>
        <v>20180619</v>
      </c>
      <c r="C500" s="5" t="s">
        <v>19</v>
      </c>
      <c r="D500" s="5" t="s">
        <v>448</v>
      </c>
      <c r="E500" s="2" t="s">
        <v>21</v>
      </c>
      <c r="F500" s="2" t="s">
        <v>456</v>
      </c>
      <c r="G500" s="2" t="s">
        <v>31</v>
      </c>
      <c r="H500" s="2" t="s">
        <v>449</v>
      </c>
      <c r="I500" s="1">
        <v>56</v>
      </c>
      <c r="J500" s="2">
        <v>120</v>
      </c>
      <c r="K500" s="3" t="str">
        <f>IF(F500="NA","0000",IF(F500="A04","1000",IF(F500="A03","0700",IF(F500="A02","0500",IF(F500="A01","0200",ERROR)))))</f>
        <v>1000</v>
      </c>
      <c r="L500" s="3" t="str">
        <f t="shared" si="21"/>
        <v>120</v>
      </c>
      <c r="M500" s="4">
        <v>0</v>
      </c>
      <c r="N500" s="3">
        <v>17</v>
      </c>
      <c r="O500" s="3">
        <v>4</v>
      </c>
      <c r="P500" s="1" t="s">
        <v>1090</v>
      </c>
      <c r="Q500" s="2" t="s">
        <v>1248</v>
      </c>
      <c r="R500" s="5" t="str">
        <f t="shared" si="23"/>
        <v>20180619-Str-Sd-Cott01-Uvpo1-M1000-D120-T00000-G17-R04-0499.JPG</v>
      </c>
    </row>
    <row r="501" spans="1:18" x14ac:dyDescent="0.2">
      <c r="A501" s="5" t="s">
        <v>1249</v>
      </c>
      <c r="B501" s="5" t="str">
        <f t="shared" si="22"/>
        <v>20180619</v>
      </c>
      <c r="C501" s="5" t="s">
        <v>19</v>
      </c>
      <c r="D501" s="5" t="s">
        <v>448</v>
      </c>
      <c r="E501" s="2" t="s">
        <v>27</v>
      </c>
      <c r="F501" s="2" t="s">
        <v>456</v>
      </c>
      <c r="G501" s="2" t="s">
        <v>31</v>
      </c>
      <c r="H501" s="2" t="s">
        <v>449</v>
      </c>
      <c r="I501" s="1">
        <v>17</v>
      </c>
      <c r="J501" s="2">
        <v>120</v>
      </c>
      <c r="K501" s="3" t="str">
        <f>IF(F501="NA","0000",IF(F501="A04","1000",IF(F501="A03","0700",IF(F501="A02","0500",IF(F501="A01","0200",ERROR)))))</f>
        <v>1000</v>
      </c>
      <c r="L501" s="3" t="str">
        <f t="shared" si="21"/>
        <v>120</v>
      </c>
      <c r="M501" s="4">
        <v>0</v>
      </c>
      <c r="N501" s="3">
        <v>17</v>
      </c>
      <c r="O501" s="3">
        <v>4</v>
      </c>
      <c r="P501" s="1" t="s">
        <v>1093</v>
      </c>
      <c r="Q501" s="2" t="s">
        <v>1250</v>
      </c>
      <c r="R501" s="5" t="str">
        <f t="shared" si="23"/>
        <v>20180619-Str-Sd-Wool01-Uvpo1-M1000-D120-T00000-G17-R04-0500.JPG</v>
      </c>
    </row>
    <row r="502" spans="1:18" x14ac:dyDescent="0.2">
      <c r="A502" s="5" t="s">
        <v>1251</v>
      </c>
      <c r="B502" s="5" t="str">
        <f t="shared" si="22"/>
        <v>20180619</v>
      </c>
      <c r="C502" s="5" t="s">
        <v>19</v>
      </c>
      <c r="D502" s="5" t="s">
        <v>448</v>
      </c>
      <c r="E502" s="2" t="s">
        <v>21</v>
      </c>
      <c r="F502" s="2" t="s">
        <v>22</v>
      </c>
      <c r="G502" s="2" t="s">
        <v>23</v>
      </c>
      <c r="H502" s="2" t="s">
        <v>449</v>
      </c>
      <c r="I502" s="1">
        <v>6</v>
      </c>
      <c r="J502" s="2" t="s">
        <v>22</v>
      </c>
      <c r="K502" s="3" t="str">
        <f>IF(F502="NA","0000",IF(F502="A04","1000",IF(F502="A03","0700",IF(F502="A02","0500",IF(F502="A01","0200",ERROR)))))</f>
        <v>0000</v>
      </c>
      <c r="L502" s="3" t="str">
        <f t="shared" si="21"/>
        <v>000</v>
      </c>
      <c r="M502" s="4">
        <v>0</v>
      </c>
      <c r="N502" s="3">
        <v>17</v>
      </c>
      <c r="O502" s="3">
        <v>5</v>
      </c>
      <c r="P502" s="1" t="s">
        <v>1090</v>
      </c>
      <c r="Q502" s="2" t="s">
        <v>1252</v>
      </c>
      <c r="R502" s="5" t="str">
        <f t="shared" si="23"/>
        <v>20180619-Str-Sd-Cott01-Ndata-M0000-D000-T00000-G17-R05-0501.JPG</v>
      </c>
    </row>
    <row r="503" spans="1:18" x14ac:dyDescent="0.2">
      <c r="A503" s="5" t="s">
        <v>1253</v>
      </c>
      <c r="B503" s="5" t="str">
        <f t="shared" si="22"/>
        <v>20180619</v>
      </c>
      <c r="C503" s="5" t="s">
        <v>19</v>
      </c>
      <c r="D503" s="5" t="s">
        <v>448</v>
      </c>
      <c r="E503" s="2" t="s">
        <v>27</v>
      </c>
      <c r="F503" s="2" t="s">
        <v>22</v>
      </c>
      <c r="G503" s="2" t="s">
        <v>23</v>
      </c>
      <c r="H503" s="2" t="s">
        <v>449</v>
      </c>
      <c r="I503" s="1">
        <v>0</v>
      </c>
      <c r="J503" s="2" t="s">
        <v>22</v>
      </c>
      <c r="K503" s="3" t="str">
        <f>IF(F503="NA","0000",IF(F503="A04","1000",IF(F503="A03","0700",IF(F503="A02","0500",IF(F503="A01","0200",ERROR)))))</f>
        <v>0000</v>
      </c>
      <c r="L503" s="3" t="str">
        <f t="shared" si="21"/>
        <v>000</v>
      </c>
      <c r="M503" s="4">
        <v>0</v>
      </c>
      <c r="N503" s="3">
        <v>17</v>
      </c>
      <c r="O503" s="3">
        <v>5</v>
      </c>
      <c r="P503" s="1" t="s">
        <v>1093</v>
      </c>
      <c r="Q503" s="2" t="s">
        <v>1254</v>
      </c>
      <c r="R503" s="5" t="str">
        <f t="shared" si="23"/>
        <v>20180619-Str-Sd-Wool01-Ndata-M0000-D000-T00000-G17-R05-0502.JPG</v>
      </c>
    </row>
    <row r="504" spans="1:18" x14ac:dyDescent="0.2">
      <c r="A504" s="5" t="s">
        <v>1255</v>
      </c>
      <c r="B504" s="5" t="str">
        <f t="shared" si="22"/>
        <v>20180619</v>
      </c>
      <c r="C504" s="5" t="s">
        <v>19</v>
      </c>
      <c r="D504" s="5" t="s">
        <v>448</v>
      </c>
      <c r="E504" s="2" t="s">
        <v>21</v>
      </c>
      <c r="F504" s="2" t="s">
        <v>456</v>
      </c>
      <c r="G504" s="2" t="s">
        <v>31</v>
      </c>
      <c r="H504" s="2" t="s">
        <v>449</v>
      </c>
      <c r="I504" s="1">
        <v>75</v>
      </c>
      <c r="J504" s="2">
        <v>120</v>
      </c>
      <c r="K504" s="3" t="str">
        <f>IF(F504="NA","0000",IF(F504="A04","1000",IF(F504="A03","0700",IF(F504="A02","0500",IF(F504="A01","0200",ERROR)))))</f>
        <v>1000</v>
      </c>
      <c r="L504" s="3" t="str">
        <f t="shared" si="21"/>
        <v>120</v>
      </c>
      <c r="M504" s="4">
        <v>0</v>
      </c>
      <c r="N504" s="3">
        <v>17</v>
      </c>
      <c r="O504" s="3">
        <v>5</v>
      </c>
      <c r="P504" s="1" t="s">
        <v>1090</v>
      </c>
      <c r="Q504" s="2" t="s">
        <v>1256</v>
      </c>
      <c r="R504" s="5" t="str">
        <f t="shared" si="23"/>
        <v>20180619-Str-Sd-Cott01-Uvpo1-M1000-D120-T00000-G17-R05-0503.JPG</v>
      </c>
    </row>
    <row r="505" spans="1:18" x14ac:dyDescent="0.2">
      <c r="A505" s="5" t="s">
        <v>1257</v>
      </c>
      <c r="B505" s="5" t="str">
        <f t="shared" si="22"/>
        <v>20180619</v>
      </c>
      <c r="C505" s="5" t="s">
        <v>19</v>
      </c>
      <c r="D505" s="5" t="s">
        <v>448</v>
      </c>
      <c r="E505" s="2" t="s">
        <v>21</v>
      </c>
      <c r="F505" s="2" t="s">
        <v>456</v>
      </c>
      <c r="G505" s="2" t="s">
        <v>31</v>
      </c>
      <c r="H505" s="2" t="s">
        <v>449</v>
      </c>
      <c r="I505" s="1">
        <v>59</v>
      </c>
      <c r="J505" s="2">
        <v>120</v>
      </c>
      <c r="K505" s="3" t="str">
        <f>IF(F505="NA","0000",IF(F505="A04","1000",IF(F505="A03","0700",IF(F505="A02","0500",IF(F505="A01","0200",ERROR)))))</f>
        <v>1000</v>
      </c>
      <c r="L505" s="3" t="str">
        <f t="shared" si="21"/>
        <v>120</v>
      </c>
      <c r="M505" s="4">
        <v>0</v>
      </c>
      <c r="N505" s="3">
        <v>17</v>
      </c>
      <c r="O505" s="3">
        <v>5</v>
      </c>
      <c r="P505" s="1" t="s">
        <v>1090</v>
      </c>
      <c r="Q505" s="2" t="s">
        <v>1258</v>
      </c>
      <c r="R505" s="5" t="str">
        <f t="shared" si="23"/>
        <v>20180619-Str-Sd-Cott01-Uvpo1-M1000-D120-T00000-G17-R05-0504.JPG</v>
      </c>
    </row>
    <row r="506" spans="1:18" x14ac:dyDescent="0.2">
      <c r="A506" s="5" t="s">
        <v>1259</v>
      </c>
      <c r="B506" s="5" t="str">
        <f t="shared" si="22"/>
        <v>20180619</v>
      </c>
      <c r="C506" s="5" t="s">
        <v>19</v>
      </c>
      <c r="D506" s="5" t="s">
        <v>448</v>
      </c>
      <c r="E506" s="2" t="s">
        <v>27</v>
      </c>
      <c r="F506" s="2" t="s">
        <v>456</v>
      </c>
      <c r="G506" s="2" t="s">
        <v>31</v>
      </c>
      <c r="H506" s="2" t="s">
        <v>449</v>
      </c>
      <c r="I506" s="1">
        <v>4</v>
      </c>
      <c r="J506" s="2">
        <v>120</v>
      </c>
      <c r="K506" s="3" t="str">
        <f>IF(F506="NA","0000",IF(F506="A04","1000",IF(F506="A03","0700",IF(F506="A02","0500",IF(F506="A01","0200",ERROR)))))</f>
        <v>1000</v>
      </c>
      <c r="L506" s="3" t="str">
        <f t="shared" si="21"/>
        <v>120</v>
      </c>
      <c r="M506" s="4">
        <v>0</v>
      </c>
      <c r="N506" s="3">
        <v>17</v>
      </c>
      <c r="O506" s="3">
        <v>5</v>
      </c>
      <c r="P506" s="1" t="s">
        <v>1093</v>
      </c>
      <c r="Q506" s="2" t="s">
        <v>1260</v>
      </c>
      <c r="R506" s="5" t="str">
        <f t="shared" si="23"/>
        <v>20180619-Str-Sd-Wool01-Uvpo1-M1000-D120-T00000-G17-R05-0505.JPG</v>
      </c>
    </row>
    <row r="507" spans="1:18" x14ac:dyDescent="0.2">
      <c r="A507" s="5" t="s">
        <v>1261</v>
      </c>
      <c r="B507" s="5" t="str">
        <f t="shared" si="22"/>
        <v>20180619</v>
      </c>
      <c r="C507" s="5" t="s">
        <v>19</v>
      </c>
      <c r="D507" s="5" t="s">
        <v>448</v>
      </c>
      <c r="E507" s="2" t="s">
        <v>21</v>
      </c>
      <c r="F507" s="2" t="s">
        <v>22</v>
      </c>
      <c r="G507" s="2" t="s">
        <v>23</v>
      </c>
      <c r="H507" s="2" t="s">
        <v>449</v>
      </c>
      <c r="I507" s="1">
        <v>3</v>
      </c>
      <c r="J507" s="2" t="s">
        <v>22</v>
      </c>
      <c r="K507" s="3" t="str">
        <f>IF(F507="NA","0000",IF(F507="A04","1000",IF(F507="A03","0700",IF(F507="A02","0500",IF(F507="A01","0200",ERROR)))))</f>
        <v>0000</v>
      </c>
      <c r="L507" s="3" t="str">
        <f t="shared" si="21"/>
        <v>000</v>
      </c>
      <c r="M507" s="4">
        <v>0</v>
      </c>
      <c r="N507" s="3">
        <v>17</v>
      </c>
      <c r="O507" s="3">
        <v>6</v>
      </c>
      <c r="P507" s="1" t="s">
        <v>1090</v>
      </c>
      <c r="Q507" s="2" t="s">
        <v>1262</v>
      </c>
      <c r="R507" s="5" t="str">
        <f t="shared" si="23"/>
        <v>20180619-Str-Sd-Cott01-Ndata-M0000-D000-T00000-G17-R06-0506.JPG</v>
      </c>
    </row>
    <row r="508" spans="1:18" x14ac:dyDescent="0.2">
      <c r="A508" s="5" t="s">
        <v>1263</v>
      </c>
      <c r="B508" s="5" t="str">
        <f t="shared" si="22"/>
        <v>20180619</v>
      </c>
      <c r="C508" s="5" t="s">
        <v>19</v>
      </c>
      <c r="D508" s="5" t="s">
        <v>448</v>
      </c>
      <c r="E508" s="2" t="s">
        <v>27</v>
      </c>
      <c r="F508" s="2" t="s">
        <v>22</v>
      </c>
      <c r="G508" s="2" t="s">
        <v>23</v>
      </c>
      <c r="H508" s="2" t="s">
        <v>449</v>
      </c>
      <c r="I508" s="1">
        <v>0</v>
      </c>
      <c r="J508" s="2" t="s">
        <v>22</v>
      </c>
      <c r="K508" s="3" t="str">
        <f>IF(F508="NA","0000",IF(F508="A04","1000",IF(F508="A03","0700",IF(F508="A02","0500",IF(F508="A01","0200",ERROR)))))</f>
        <v>0000</v>
      </c>
      <c r="L508" s="3" t="str">
        <f t="shared" si="21"/>
        <v>000</v>
      </c>
      <c r="M508" s="4">
        <v>0</v>
      </c>
      <c r="N508" s="3">
        <v>17</v>
      </c>
      <c r="O508" s="3">
        <v>6</v>
      </c>
      <c r="P508" s="1" t="s">
        <v>1093</v>
      </c>
      <c r="Q508" s="2" t="s">
        <v>1264</v>
      </c>
      <c r="R508" s="5" t="str">
        <f t="shared" si="23"/>
        <v>20180619-Str-Sd-Wool01-Ndata-M0000-D000-T00000-G17-R06-0507.JPG</v>
      </c>
    </row>
    <row r="509" spans="1:18" x14ac:dyDescent="0.2">
      <c r="A509" s="5" t="s">
        <v>1265</v>
      </c>
      <c r="B509" s="5" t="str">
        <f t="shared" si="22"/>
        <v>20180619</v>
      </c>
      <c r="C509" s="5" t="s">
        <v>19</v>
      </c>
      <c r="D509" s="5" t="s">
        <v>448</v>
      </c>
      <c r="E509" s="2" t="s">
        <v>21</v>
      </c>
      <c r="F509" s="2" t="s">
        <v>456</v>
      </c>
      <c r="G509" s="2" t="s">
        <v>31</v>
      </c>
      <c r="H509" s="2" t="s">
        <v>449</v>
      </c>
      <c r="I509" s="1">
        <v>186</v>
      </c>
      <c r="J509" s="2">
        <v>120</v>
      </c>
      <c r="K509" s="3" t="str">
        <f>IF(F509="NA","0000",IF(F509="A04","1000",IF(F509="A03","0700",IF(F509="A02","0500",IF(F509="A01","0200",ERROR)))))</f>
        <v>1000</v>
      </c>
      <c r="L509" s="3" t="str">
        <f t="shared" si="21"/>
        <v>120</v>
      </c>
      <c r="M509" s="4">
        <v>0</v>
      </c>
      <c r="N509" s="3">
        <v>17</v>
      </c>
      <c r="O509" s="3">
        <v>6</v>
      </c>
      <c r="P509" s="1" t="s">
        <v>1090</v>
      </c>
      <c r="Q509" s="2" t="s">
        <v>1266</v>
      </c>
      <c r="R509" s="5" t="str">
        <f t="shared" si="23"/>
        <v>20180619-Str-Sd-Cott01-Uvpo1-M1000-D120-T00000-G17-R06-0508.JPG</v>
      </c>
    </row>
    <row r="510" spans="1:18" x14ac:dyDescent="0.2">
      <c r="A510" s="5" t="s">
        <v>1267</v>
      </c>
      <c r="B510" s="5" t="str">
        <f t="shared" si="22"/>
        <v>20180619</v>
      </c>
      <c r="C510" s="5" t="s">
        <v>19</v>
      </c>
      <c r="D510" s="5" t="s">
        <v>448</v>
      </c>
      <c r="E510" s="2" t="s">
        <v>21</v>
      </c>
      <c r="F510" s="2" t="s">
        <v>456</v>
      </c>
      <c r="G510" s="2" t="s">
        <v>31</v>
      </c>
      <c r="H510" s="2" t="s">
        <v>449</v>
      </c>
      <c r="I510" s="1">
        <v>151</v>
      </c>
      <c r="J510" s="2">
        <v>120</v>
      </c>
      <c r="K510" s="3" t="str">
        <f>IF(F510="NA","0000",IF(F510="A04","1000",IF(F510="A03","0700",IF(F510="A02","0500",IF(F510="A01","0200",ERROR)))))</f>
        <v>1000</v>
      </c>
      <c r="L510" s="3" t="str">
        <f t="shared" si="21"/>
        <v>120</v>
      </c>
      <c r="M510" s="4">
        <v>0</v>
      </c>
      <c r="N510" s="3">
        <v>17</v>
      </c>
      <c r="O510" s="3">
        <v>6</v>
      </c>
      <c r="P510" s="1" t="s">
        <v>1090</v>
      </c>
      <c r="Q510" s="2" t="s">
        <v>1268</v>
      </c>
      <c r="R510" s="5" t="str">
        <f t="shared" si="23"/>
        <v>20180619-Str-Sd-Cott01-Uvpo1-M1000-D120-T00000-G17-R06-0509.JPG</v>
      </c>
    </row>
    <row r="511" spans="1:18" x14ac:dyDescent="0.2">
      <c r="A511" s="5" t="s">
        <v>1269</v>
      </c>
      <c r="B511" s="5" t="str">
        <f t="shared" si="22"/>
        <v>20180619</v>
      </c>
      <c r="C511" s="5" t="s">
        <v>19</v>
      </c>
      <c r="D511" s="5" t="s">
        <v>448</v>
      </c>
      <c r="E511" s="2" t="s">
        <v>27</v>
      </c>
      <c r="F511" s="2" t="s">
        <v>456</v>
      </c>
      <c r="G511" s="2" t="s">
        <v>31</v>
      </c>
      <c r="H511" s="2" t="s">
        <v>449</v>
      </c>
      <c r="I511" s="1">
        <v>14</v>
      </c>
      <c r="J511" s="2">
        <v>120</v>
      </c>
      <c r="K511" s="3" t="str">
        <f>IF(F511="NA","0000",IF(F511="A04","1000",IF(F511="A03","0700",IF(F511="A02","0500",IF(F511="A01","0200",ERROR)))))</f>
        <v>1000</v>
      </c>
      <c r="L511" s="3" t="str">
        <f t="shared" si="21"/>
        <v>120</v>
      </c>
      <c r="M511" s="4">
        <v>0</v>
      </c>
      <c r="N511" s="3">
        <v>17</v>
      </c>
      <c r="O511" s="3">
        <v>6</v>
      </c>
      <c r="P511" s="1" t="s">
        <v>1093</v>
      </c>
      <c r="Q511" s="2" t="s">
        <v>1270</v>
      </c>
      <c r="R511" s="5" t="str">
        <f t="shared" si="23"/>
        <v>20180619-Str-Sd-Wool01-Uvpo1-M1000-D120-T00000-G17-R06-0510.JPG</v>
      </c>
    </row>
    <row r="512" spans="1:18" x14ac:dyDescent="0.2">
      <c r="A512" s="5" t="s">
        <v>1271</v>
      </c>
      <c r="B512" s="5" t="str">
        <f t="shared" si="22"/>
        <v>20180619</v>
      </c>
      <c r="C512" s="5" t="s">
        <v>19</v>
      </c>
      <c r="D512" s="5" t="s">
        <v>448</v>
      </c>
      <c r="E512" s="2" t="s">
        <v>21</v>
      </c>
      <c r="F512" s="2" t="s">
        <v>22</v>
      </c>
      <c r="G512" s="2" t="s">
        <v>23</v>
      </c>
      <c r="H512" s="2" t="s">
        <v>449</v>
      </c>
      <c r="I512" s="1">
        <v>3</v>
      </c>
      <c r="J512" s="2" t="s">
        <v>22</v>
      </c>
      <c r="K512" s="3" t="str">
        <f>IF(F512="NA","0000",IF(F512="A04","1000",IF(F512="A03","0700",IF(F512="A02","0500",IF(F512="A01","0200",ERROR)))))</f>
        <v>0000</v>
      </c>
      <c r="L512" s="3" t="str">
        <f t="shared" si="21"/>
        <v>000</v>
      </c>
      <c r="M512" s="4">
        <v>0</v>
      </c>
      <c r="N512" s="3">
        <v>18</v>
      </c>
      <c r="O512" s="3">
        <v>1</v>
      </c>
      <c r="P512" s="1" t="s">
        <v>1090</v>
      </c>
      <c r="Q512" s="2" t="s">
        <v>1272</v>
      </c>
      <c r="R512" s="5" t="str">
        <f t="shared" si="23"/>
        <v>20180619-Str-Sd-Cott01-Ndata-M0000-D000-T00000-G18-R01-0511.JPG</v>
      </c>
    </row>
    <row r="513" spans="1:18" x14ac:dyDescent="0.2">
      <c r="A513" s="5" t="s">
        <v>1273</v>
      </c>
      <c r="B513" s="5" t="str">
        <f t="shared" si="22"/>
        <v>20180619</v>
      </c>
      <c r="C513" s="5" t="s">
        <v>19</v>
      </c>
      <c r="D513" s="5" t="s">
        <v>448</v>
      </c>
      <c r="E513" s="2" t="s">
        <v>27</v>
      </c>
      <c r="F513" s="2" t="s">
        <v>22</v>
      </c>
      <c r="G513" s="2" t="s">
        <v>23</v>
      </c>
      <c r="H513" s="2" t="s">
        <v>449</v>
      </c>
      <c r="I513" s="1">
        <v>0</v>
      </c>
      <c r="J513" s="2" t="s">
        <v>22</v>
      </c>
      <c r="K513" s="3" t="str">
        <f>IF(F513="NA","0000",IF(F513="A04","1000",IF(F513="A03","0700",IF(F513="A02","0500",IF(F513="A01","0200",ERROR)))))</f>
        <v>0000</v>
      </c>
      <c r="L513" s="3" t="str">
        <f t="shared" si="21"/>
        <v>000</v>
      </c>
      <c r="M513" s="4">
        <v>0</v>
      </c>
      <c r="N513" s="3">
        <v>18</v>
      </c>
      <c r="O513" s="3">
        <v>1</v>
      </c>
      <c r="P513" s="1" t="s">
        <v>1093</v>
      </c>
      <c r="Q513" s="2" t="s">
        <v>1274</v>
      </c>
      <c r="R513" s="5" t="str">
        <f t="shared" si="23"/>
        <v>20180619-Str-Sd-Wool01-Ndata-M0000-D000-T00000-G18-R01-0512.JPG</v>
      </c>
    </row>
    <row r="514" spans="1:18" x14ac:dyDescent="0.2">
      <c r="A514" s="5" t="s">
        <v>1275</v>
      </c>
      <c r="B514" s="5" t="str">
        <f t="shared" si="22"/>
        <v>20180619</v>
      </c>
      <c r="C514" s="5" t="s">
        <v>19</v>
      </c>
      <c r="D514" s="5" t="s">
        <v>448</v>
      </c>
      <c r="E514" s="2" t="s">
        <v>21</v>
      </c>
      <c r="F514" s="2" t="s">
        <v>456</v>
      </c>
      <c r="G514" s="2" t="s">
        <v>31</v>
      </c>
      <c r="H514" s="2" t="s">
        <v>449</v>
      </c>
      <c r="I514" s="1">
        <v>146</v>
      </c>
      <c r="J514" s="2">
        <v>240</v>
      </c>
      <c r="K514" s="3" t="str">
        <f>IF(F514="NA","0000",IF(F514="A04","1000",IF(F514="A03","0700",IF(F514="A02","0500",IF(F514="A01","0200",ERROR)))))</f>
        <v>1000</v>
      </c>
      <c r="L514" s="3" t="str">
        <f t="shared" ref="L514:L577" si="24">IF(J514="NA","000",TEXT(J514,"000"))</f>
        <v>240</v>
      </c>
      <c r="M514" s="4">
        <v>0</v>
      </c>
      <c r="N514" s="3">
        <v>18</v>
      </c>
      <c r="O514" s="3">
        <v>1</v>
      </c>
      <c r="P514" s="1" t="s">
        <v>1090</v>
      </c>
      <c r="Q514" s="2" t="s">
        <v>1276</v>
      </c>
      <c r="R514" s="5" t="str">
        <f t="shared" si="23"/>
        <v>20180619-Str-Sd-Cott01-Uvpo1-M1000-D240-T00000-G18-R01-0513.JPG</v>
      </c>
    </row>
    <row r="515" spans="1:18" x14ac:dyDescent="0.2">
      <c r="A515" s="5" t="s">
        <v>1277</v>
      </c>
      <c r="B515" s="5" t="str">
        <f t="shared" ref="B515:B578" si="25">LEFT(A515,8)</f>
        <v>20180619</v>
      </c>
      <c r="C515" s="5" t="s">
        <v>19</v>
      </c>
      <c r="D515" s="5" t="s">
        <v>448</v>
      </c>
      <c r="E515" s="2" t="s">
        <v>21</v>
      </c>
      <c r="F515" s="2" t="s">
        <v>456</v>
      </c>
      <c r="G515" s="2" t="s">
        <v>31</v>
      </c>
      <c r="H515" s="2" t="s">
        <v>449</v>
      </c>
      <c r="I515" s="1">
        <v>101</v>
      </c>
      <c r="J515" s="2">
        <v>240</v>
      </c>
      <c r="K515" s="3" t="str">
        <f>IF(F515="NA","0000",IF(F515="A04","1000",IF(F515="A03","0700",IF(F515="A02","0500",IF(F515="A01","0200",ERROR)))))</f>
        <v>1000</v>
      </c>
      <c r="L515" s="3" t="str">
        <f t="shared" si="24"/>
        <v>240</v>
      </c>
      <c r="M515" s="4">
        <v>0</v>
      </c>
      <c r="N515" s="3">
        <v>18</v>
      </c>
      <c r="O515" s="3">
        <v>1</v>
      </c>
      <c r="P515" s="1" t="s">
        <v>1090</v>
      </c>
      <c r="Q515" s="2" t="s">
        <v>1278</v>
      </c>
      <c r="R515" s="5" t="str">
        <f t="shared" ref="R515:R578" si="26">CONCATENATE(B515,"-",C515,"-",D515,"-",E515,"-",G515,"-","M",K515,"-","D",L515,"-","T",TEXT(M515,"00000"),"-","G",TEXT(N515,"00"),"-","R",TEXT(O515,"00"),"-",0,Q515,".JPG")</f>
        <v>20180619-Str-Sd-Cott01-Uvpo1-M1000-D240-T00000-G18-R01-0514.JPG</v>
      </c>
    </row>
    <row r="516" spans="1:18" x14ac:dyDescent="0.2">
      <c r="A516" s="5" t="s">
        <v>1279</v>
      </c>
      <c r="B516" s="5" t="str">
        <f t="shared" si="25"/>
        <v>20180619</v>
      </c>
      <c r="C516" s="5" t="s">
        <v>19</v>
      </c>
      <c r="D516" s="5" t="s">
        <v>448</v>
      </c>
      <c r="E516" s="2" t="s">
        <v>27</v>
      </c>
      <c r="F516" s="2" t="s">
        <v>456</v>
      </c>
      <c r="G516" s="2" t="s">
        <v>31</v>
      </c>
      <c r="H516" s="2" t="s">
        <v>449</v>
      </c>
      <c r="I516" s="1">
        <v>9</v>
      </c>
      <c r="J516" s="2">
        <v>240</v>
      </c>
      <c r="K516" s="3" t="str">
        <f>IF(F516="NA","0000",IF(F516="A04","1000",IF(F516="A03","0700",IF(F516="A02","0500",IF(F516="A01","0200",ERROR)))))</f>
        <v>1000</v>
      </c>
      <c r="L516" s="3" t="str">
        <f t="shared" si="24"/>
        <v>240</v>
      </c>
      <c r="M516" s="4">
        <v>0</v>
      </c>
      <c r="N516" s="3">
        <v>18</v>
      </c>
      <c r="O516" s="3">
        <v>1</v>
      </c>
      <c r="P516" s="1" t="s">
        <v>1093</v>
      </c>
      <c r="Q516" s="2" t="s">
        <v>1280</v>
      </c>
      <c r="R516" s="5" t="str">
        <f t="shared" si="26"/>
        <v>20180619-Str-Sd-Wool01-Uvpo1-M1000-D240-T00000-G18-R01-0515.JPG</v>
      </c>
    </row>
    <row r="517" spans="1:18" x14ac:dyDescent="0.2">
      <c r="A517" s="5" t="s">
        <v>1281</v>
      </c>
      <c r="B517" s="5" t="str">
        <f t="shared" si="25"/>
        <v>20180619</v>
      </c>
      <c r="C517" s="5" t="s">
        <v>19</v>
      </c>
      <c r="D517" s="5" t="s">
        <v>448</v>
      </c>
      <c r="E517" s="2" t="s">
        <v>21</v>
      </c>
      <c r="F517" s="2" t="s">
        <v>22</v>
      </c>
      <c r="G517" s="2" t="s">
        <v>23</v>
      </c>
      <c r="H517" s="2" t="s">
        <v>449</v>
      </c>
      <c r="I517" s="1">
        <v>5</v>
      </c>
      <c r="J517" s="2" t="s">
        <v>22</v>
      </c>
      <c r="K517" s="3" t="str">
        <f>IF(F517="NA","0000",IF(F517="A04","1000",IF(F517="A03","0700",IF(F517="A02","0500",IF(F517="A01","0200",ERROR)))))</f>
        <v>0000</v>
      </c>
      <c r="L517" s="3" t="str">
        <f t="shared" si="24"/>
        <v>000</v>
      </c>
      <c r="M517" s="4">
        <v>0</v>
      </c>
      <c r="N517" s="3">
        <v>18</v>
      </c>
      <c r="O517" s="3">
        <v>2</v>
      </c>
      <c r="P517" s="1" t="s">
        <v>1090</v>
      </c>
      <c r="Q517" s="2" t="s">
        <v>1282</v>
      </c>
      <c r="R517" s="5" t="str">
        <f t="shared" si="26"/>
        <v>20180619-Str-Sd-Cott01-Ndata-M0000-D000-T00000-G18-R02-0516.JPG</v>
      </c>
    </row>
    <row r="518" spans="1:18" x14ac:dyDescent="0.2">
      <c r="A518" s="5" t="s">
        <v>1283</v>
      </c>
      <c r="B518" s="5" t="str">
        <f t="shared" si="25"/>
        <v>20180619</v>
      </c>
      <c r="C518" s="5" t="s">
        <v>19</v>
      </c>
      <c r="D518" s="5" t="s">
        <v>448</v>
      </c>
      <c r="E518" s="2" t="s">
        <v>27</v>
      </c>
      <c r="F518" s="2" t="s">
        <v>22</v>
      </c>
      <c r="G518" s="2" t="s">
        <v>23</v>
      </c>
      <c r="H518" s="2" t="s">
        <v>449</v>
      </c>
      <c r="I518" s="1">
        <v>0</v>
      </c>
      <c r="J518" s="2" t="s">
        <v>22</v>
      </c>
      <c r="K518" s="3" t="str">
        <f>IF(F518="NA","0000",IF(F518="A04","1000",IF(F518="A03","0700",IF(F518="A02","0500",IF(F518="A01","0200",ERROR)))))</f>
        <v>0000</v>
      </c>
      <c r="L518" s="3" t="str">
        <f t="shared" si="24"/>
        <v>000</v>
      </c>
      <c r="M518" s="4">
        <v>0</v>
      </c>
      <c r="N518" s="3">
        <v>18</v>
      </c>
      <c r="O518" s="3">
        <v>2</v>
      </c>
      <c r="P518" s="1" t="s">
        <v>1093</v>
      </c>
      <c r="Q518" s="2" t="s">
        <v>1284</v>
      </c>
      <c r="R518" s="5" t="str">
        <f t="shared" si="26"/>
        <v>20180619-Str-Sd-Wool01-Ndata-M0000-D000-T00000-G18-R02-0517.JPG</v>
      </c>
    </row>
    <row r="519" spans="1:18" x14ac:dyDescent="0.2">
      <c r="A519" s="5" t="s">
        <v>1285</v>
      </c>
      <c r="B519" s="5" t="str">
        <f t="shared" si="25"/>
        <v>20180619</v>
      </c>
      <c r="C519" s="5" t="s">
        <v>19</v>
      </c>
      <c r="D519" s="5" t="s">
        <v>448</v>
      </c>
      <c r="E519" s="2" t="s">
        <v>21</v>
      </c>
      <c r="F519" s="2" t="s">
        <v>456</v>
      </c>
      <c r="G519" s="2" t="s">
        <v>31</v>
      </c>
      <c r="H519" s="2" t="s">
        <v>449</v>
      </c>
      <c r="I519" s="1">
        <v>121</v>
      </c>
      <c r="J519" s="2">
        <v>240</v>
      </c>
      <c r="K519" s="3" t="str">
        <f>IF(F519="NA","0000",IF(F519="A04","1000",IF(F519="A03","0700",IF(F519="A02","0500",IF(F519="A01","0200",ERROR)))))</f>
        <v>1000</v>
      </c>
      <c r="L519" s="3" t="str">
        <f t="shared" si="24"/>
        <v>240</v>
      </c>
      <c r="M519" s="4">
        <v>0</v>
      </c>
      <c r="N519" s="3">
        <v>18</v>
      </c>
      <c r="O519" s="3">
        <v>2</v>
      </c>
      <c r="P519" s="1" t="s">
        <v>1090</v>
      </c>
      <c r="Q519" s="2" t="s">
        <v>1286</v>
      </c>
      <c r="R519" s="5" t="str">
        <f t="shared" si="26"/>
        <v>20180619-Str-Sd-Cott01-Uvpo1-M1000-D240-T00000-G18-R02-0518.JPG</v>
      </c>
    </row>
    <row r="520" spans="1:18" x14ac:dyDescent="0.2">
      <c r="A520" s="5" t="s">
        <v>1287</v>
      </c>
      <c r="B520" s="5" t="str">
        <f t="shared" si="25"/>
        <v>20180619</v>
      </c>
      <c r="C520" s="5" t="s">
        <v>19</v>
      </c>
      <c r="D520" s="5" t="s">
        <v>448</v>
      </c>
      <c r="E520" s="2" t="s">
        <v>21</v>
      </c>
      <c r="F520" s="2" t="s">
        <v>456</v>
      </c>
      <c r="G520" s="2" t="s">
        <v>31</v>
      </c>
      <c r="H520" s="2" t="s">
        <v>449</v>
      </c>
      <c r="I520" s="1">
        <v>78</v>
      </c>
      <c r="J520" s="2">
        <v>240</v>
      </c>
      <c r="K520" s="3" t="str">
        <f>IF(F520="NA","0000",IF(F520="A04","1000",IF(F520="A03","0700",IF(F520="A02","0500",IF(F520="A01","0200",ERROR)))))</f>
        <v>1000</v>
      </c>
      <c r="L520" s="3" t="str">
        <f t="shared" si="24"/>
        <v>240</v>
      </c>
      <c r="M520" s="4">
        <v>0</v>
      </c>
      <c r="N520" s="3">
        <v>18</v>
      </c>
      <c r="O520" s="3">
        <v>2</v>
      </c>
      <c r="P520" s="1" t="s">
        <v>1090</v>
      </c>
      <c r="Q520" s="2" t="s">
        <v>1288</v>
      </c>
      <c r="R520" s="5" t="str">
        <f t="shared" si="26"/>
        <v>20180619-Str-Sd-Cott01-Uvpo1-M1000-D240-T00000-G18-R02-0519.JPG</v>
      </c>
    </row>
    <row r="521" spans="1:18" x14ac:dyDescent="0.2">
      <c r="A521" s="5" t="s">
        <v>1289</v>
      </c>
      <c r="B521" s="5" t="str">
        <f t="shared" si="25"/>
        <v>20180619</v>
      </c>
      <c r="C521" s="5" t="s">
        <v>19</v>
      </c>
      <c r="D521" s="5" t="s">
        <v>448</v>
      </c>
      <c r="E521" s="2" t="s">
        <v>27</v>
      </c>
      <c r="F521" s="2" t="s">
        <v>456</v>
      </c>
      <c r="G521" s="2" t="s">
        <v>31</v>
      </c>
      <c r="H521" s="2" t="s">
        <v>449</v>
      </c>
      <c r="I521" s="1">
        <v>9</v>
      </c>
      <c r="J521" s="2">
        <v>240</v>
      </c>
      <c r="K521" s="3" t="str">
        <f>IF(F521="NA","0000",IF(F521="A04","1000",IF(F521="A03","0700",IF(F521="A02","0500",IF(F521="A01","0200",ERROR)))))</f>
        <v>1000</v>
      </c>
      <c r="L521" s="3" t="str">
        <f t="shared" si="24"/>
        <v>240</v>
      </c>
      <c r="M521" s="4">
        <v>0</v>
      </c>
      <c r="N521" s="3">
        <v>18</v>
      </c>
      <c r="O521" s="3">
        <v>2</v>
      </c>
      <c r="P521" s="1" t="s">
        <v>1093</v>
      </c>
      <c r="Q521" s="2" t="s">
        <v>1290</v>
      </c>
      <c r="R521" s="5" t="str">
        <f t="shared" si="26"/>
        <v>20180619-Str-Sd-Wool01-Uvpo1-M1000-D240-T00000-G18-R02-0520.JPG</v>
      </c>
    </row>
    <row r="522" spans="1:18" x14ac:dyDescent="0.2">
      <c r="A522" s="5" t="s">
        <v>1291</v>
      </c>
      <c r="B522" s="5" t="str">
        <f t="shared" si="25"/>
        <v>20180619</v>
      </c>
      <c r="C522" s="5" t="s">
        <v>19</v>
      </c>
      <c r="D522" s="5" t="s">
        <v>448</v>
      </c>
      <c r="E522" s="2" t="s">
        <v>21</v>
      </c>
      <c r="F522" s="2" t="s">
        <v>22</v>
      </c>
      <c r="G522" s="2" t="s">
        <v>23</v>
      </c>
      <c r="H522" s="2" t="s">
        <v>449</v>
      </c>
      <c r="I522" s="1">
        <v>4</v>
      </c>
      <c r="J522" s="2" t="s">
        <v>22</v>
      </c>
      <c r="K522" s="3" t="str">
        <f>IF(F522="NA","0000",IF(F522="A04","1000",IF(F522="A03","0700",IF(F522="A02","0500",IF(F522="A01","0200",ERROR)))))</f>
        <v>0000</v>
      </c>
      <c r="L522" s="3" t="str">
        <f t="shared" si="24"/>
        <v>000</v>
      </c>
      <c r="M522" s="4">
        <v>0</v>
      </c>
      <c r="N522" s="3">
        <v>18</v>
      </c>
      <c r="O522" s="3">
        <v>3</v>
      </c>
      <c r="P522" s="1" t="s">
        <v>1090</v>
      </c>
      <c r="Q522" s="2" t="s">
        <v>1292</v>
      </c>
      <c r="R522" s="5" t="str">
        <f t="shared" si="26"/>
        <v>20180619-Str-Sd-Cott01-Ndata-M0000-D000-T00000-G18-R03-0521.JPG</v>
      </c>
    </row>
    <row r="523" spans="1:18" x14ac:dyDescent="0.2">
      <c r="A523" s="5" t="s">
        <v>1293</v>
      </c>
      <c r="B523" s="5" t="str">
        <f t="shared" si="25"/>
        <v>20180619</v>
      </c>
      <c r="C523" s="5" t="s">
        <v>19</v>
      </c>
      <c r="D523" s="5" t="s">
        <v>448</v>
      </c>
      <c r="E523" s="2" t="s">
        <v>27</v>
      </c>
      <c r="F523" s="2" t="s">
        <v>22</v>
      </c>
      <c r="G523" s="2" t="s">
        <v>23</v>
      </c>
      <c r="H523" s="2" t="s">
        <v>449</v>
      </c>
      <c r="I523" s="1">
        <v>0</v>
      </c>
      <c r="J523" s="2" t="s">
        <v>22</v>
      </c>
      <c r="K523" s="3" t="str">
        <f>IF(F523="NA","0000",IF(F523="A04","1000",IF(F523="A03","0700",IF(F523="A02","0500",IF(F523="A01","0200",ERROR)))))</f>
        <v>0000</v>
      </c>
      <c r="L523" s="3" t="str">
        <f t="shared" si="24"/>
        <v>000</v>
      </c>
      <c r="M523" s="4">
        <v>0</v>
      </c>
      <c r="N523" s="3">
        <v>18</v>
      </c>
      <c r="O523" s="3">
        <v>3</v>
      </c>
      <c r="P523" s="1" t="s">
        <v>1093</v>
      </c>
      <c r="Q523" s="2" t="s">
        <v>1294</v>
      </c>
      <c r="R523" s="5" t="str">
        <f t="shared" si="26"/>
        <v>20180619-Str-Sd-Wool01-Ndata-M0000-D000-T00000-G18-R03-0522.JPG</v>
      </c>
    </row>
    <row r="524" spans="1:18" x14ac:dyDescent="0.2">
      <c r="A524" s="5" t="s">
        <v>1295</v>
      </c>
      <c r="B524" s="5" t="str">
        <f t="shared" si="25"/>
        <v>20180619</v>
      </c>
      <c r="C524" s="5" t="s">
        <v>19</v>
      </c>
      <c r="D524" s="5" t="s">
        <v>448</v>
      </c>
      <c r="E524" s="2" t="s">
        <v>21</v>
      </c>
      <c r="F524" s="2" t="s">
        <v>456</v>
      </c>
      <c r="G524" s="2" t="s">
        <v>31</v>
      </c>
      <c r="H524" s="2" t="s">
        <v>449</v>
      </c>
      <c r="I524" s="1">
        <v>248</v>
      </c>
      <c r="J524" s="2">
        <v>240</v>
      </c>
      <c r="K524" s="3" t="str">
        <f>IF(F524="NA","0000",IF(F524="A04","1000",IF(F524="A03","0700",IF(F524="A02","0500",IF(F524="A01","0200",ERROR)))))</f>
        <v>1000</v>
      </c>
      <c r="L524" s="3" t="str">
        <f t="shared" si="24"/>
        <v>240</v>
      </c>
      <c r="M524" s="4">
        <v>0</v>
      </c>
      <c r="N524" s="3">
        <v>18</v>
      </c>
      <c r="O524" s="3">
        <v>3</v>
      </c>
      <c r="P524" s="1" t="s">
        <v>1090</v>
      </c>
      <c r="Q524" s="2" t="s">
        <v>1296</v>
      </c>
      <c r="R524" s="5" t="str">
        <f t="shared" si="26"/>
        <v>20180619-Str-Sd-Cott01-Uvpo1-M1000-D240-T00000-G18-R03-0523.JPG</v>
      </c>
    </row>
    <row r="525" spans="1:18" x14ac:dyDescent="0.2">
      <c r="A525" s="5" t="s">
        <v>1297</v>
      </c>
      <c r="B525" s="5" t="str">
        <f t="shared" si="25"/>
        <v>20180619</v>
      </c>
      <c r="C525" s="5" t="s">
        <v>19</v>
      </c>
      <c r="D525" s="5" t="s">
        <v>448</v>
      </c>
      <c r="E525" s="2" t="s">
        <v>21</v>
      </c>
      <c r="F525" s="2" t="s">
        <v>456</v>
      </c>
      <c r="G525" s="2" t="s">
        <v>31</v>
      </c>
      <c r="H525" s="2" t="s">
        <v>449</v>
      </c>
      <c r="I525" s="1">
        <v>176</v>
      </c>
      <c r="J525" s="2">
        <v>240</v>
      </c>
      <c r="K525" s="3" t="str">
        <f>IF(F525="NA","0000",IF(F525="A04","1000",IF(F525="A03","0700",IF(F525="A02","0500",IF(F525="A01","0200",ERROR)))))</f>
        <v>1000</v>
      </c>
      <c r="L525" s="3" t="str">
        <f t="shared" si="24"/>
        <v>240</v>
      </c>
      <c r="M525" s="4">
        <v>0</v>
      </c>
      <c r="N525" s="3">
        <v>18</v>
      </c>
      <c r="O525" s="3">
        <v>3</v>
      </c>
      <c r="P525" s="1" t="s">
        <v>1090</v>
      </c>
      <c r="Q525" s="2" t="s">
        <v>1298</v>
      </c>
      <c r="R525" s="5" t="str">
        <f t="shared" si="26"/>
        <v>20180619-Str-Sd-Cott01-Uvpo1-M1000-D240-T00000-G18-R03-0524.JPG</v>
      </c>
    </row>
    <row r="526" spans="1:18" x14ac:dyDescent="0.2">
      <c r="A526" s="5" t="s">
        <v>1299</v>
      </c>
      <c r="B526" s="5" t="str">
        <f t="shared" si="25"/>
        <v>20180619</v>
      </c>
      <c r="C526" s="5" t="s">
        <v>19</v>
      </c>
      <c r="D526" s="5" t="s">
        <v>448</v>
      </c>
      <c r="E526" s="2" t="s">
        <v>27</v>
      </c>
      <c r="F526" s="2" t="s">
        <v>456</v>
      </c>
      <c r="G526" s="2" t="s">
        <v>31</v>
      </c>
      <c r="H526" s="2" t="s">
        <v>449</v>
      </c>
      <c r="I526" s="1">
        <v>31</v>
      </c>
      <c r="J526" s="2">
        <v>240</v>
      </c>
      <c r="K526" s="3" t="str">
        <f>IF(F526="NA","0000",IF(F526="A04","1000",IF(F526="A03","0700",IF(F526="A02","0500",IF(F526="A01","0200",ERROR)))))</f>
        <v>1000</v>
      </c>
      <c r="L526" s="3" t="str">
        <f t="shared" si="24"/>
        <v>240</v>
      </c>
      <c r="M526" s="4">
        <v>0</v>
      </c>
      <c r="N526" s="3">
        <v>18</v>
      </c>
      <c r="O526" s="3">
        <v>3</v>
      </c>
      <c r="P526" s="1" t="s">
        <v>1093</v>
      </c>
      <c r="Q526" s="2" t="s">
        <v>1300</v>
      </c>
      <c r="R526" s="5" t="str">
        <f t="shared" si="26"/>
        <v>20180619-Str-Sd-Wool01-Uvpo1-M1000-D240-T00000-G18-R03-0525.JPG</v>
      </c>
    </row>
    <row r="527" spans="1:18" x14ac:dyDescent="0.2">
      <c r="A527" s="5" t="s">
        <v>1301</v>
      </c>
      <c r="B527" s="5" t="str">
        <f t="shared" si="25"/>
        <v>20180619</v>
      </c>
      <c r="C527" s="5" t="s">
        <v>19</v>
      </c>
      <c r="D527" s="5" t="s">
        <v>448</v>
      </c>
      <c r="E527" s="2" t="s">
        <v>21</v>
      </c>
      <c r="F527" s="2" t="s">
        <v>22</v>
      </c>
      <c r="G527" s="2" t="s">
        <v>23</v>
      </c>
      <c r="H527" s="2" t="s">
        <v>449</v>
      </c>
      <c r="I527" s="1">
        <v>0</v>
      </c>
      <c r="J527" s="2" t="s">
        <v>22</v>
      </c>
      <c r="K527" s="3" t="str">
        <f>IF(F527="NA","0000",IF(F527="A04","1000",IF(F527="A03","0700",IF(F527="A02","0500",IF(F527="A01","0200",ERROR)))))</f>
        <v>0000</v>
      </c>
      <c r="L527" s="3" t="str">
        <f t="shared" si="24"/>
        <v>000</v>
      </c>
      <c r="M527" s="4">
        <v>0</v>
      </c>
      <c r="N527" s="3">
        <v>18</v>
      </c>
      <c r="O527" s="3">
        <v>4</v>
      </c>
      <c r="P527" s="1" t="s">
        <v>1090</v>
      </c>
      <c r="Q527" s="2" t="s">
        <v>1302</v>
      </c>
      <c r="R527" s="5" t="str">
        <f t="shared" si="26"/>
        <v>20180619-Str-Sd-Cott01-Ndata-M0000-D000-T00000-G18-R04-0526.JPG</v>
      </c>
    </row>
    <row r="528" spans="1:18" x14ac:dyDescent="0.2">
      <c r="A528" s="5" t="s">
        <v>1303</v>
      </c>
      <c r="B528" s="5" t="str">
        <f t="shared" si="25"/>
        <v>20180619</v>
      </c>
      <c r="C528" s="5" t="s">
        <v>19</v>
      </c>
      <c r="D528" s="5" t="s">
        <v>448</v>
      </c>
      <c r="E528" s="2" t="s">
        <v>27</v>
      </c>
      <c r="F528" s="2" t="s">
        <v>22</v>
      </c>
      <c r="G528" s="2" t="s">
        <v>23</v>
      </c>
      <c r="H528" s="2" t="s">
        <v>449</v>
      </c>
      <c r="I528" s="1">
        <v>0</v>
      </c>
      <c r="J528" s="2" t="s">
        <v>22</v>
      </c>
      <c r="K528" s="3" t="str">
        <f>IF(F528="NA","0000",IF(F528="A04","1000",IF(F528="A03","0700",IF(F528="A02","0500",IF(F528="A01","0200",ERROR)))))</f>
        <v>0000</v>
      </c>
      <c r="L528" s="3" t="str">
        <f t="shared" si="24"/>
        <v>000</v>
      </c>
      <c r="M528" s="4">
        <v>0</v>
      </c>
      <c r="N528" s="3">
        <v>18</v>
      </c>
      <c r="O528" s="3">
        <v>4</v>
      </c>
      <c r="P528" s="1" t="s">
        <v>1093</v>
      </c>
      <c r="Q528" s="2" t="s">
        <v>1304</v>
      </c>
      <c r="R528" s="5" t="str">
        <f t="shared" si="26"/>
        <v>20180619-Str-Sd-Wool01-Ndata-M0000-D000-T00000-G18-R04-0527.JPG</v>
      </c>
    </row>
    <row r="529" spans="1:18" x14ac:dyDescent="0.2">
      <c r="A529" s="5" t="s">
        <v>1305</v>
      </c>
      <c r="B529" s="5" t="str">
        <f t="shared" si="25"/>
        <v>20180619</v>
      </c>
      <c r="C529" s="5" t="s">
        <v>19</v>
      </c>
      <c r="D529" s="5" t="s">
        <v>448</v>
      </c>
      <c r="E529" s="2" t="s">
        <v>21</v>
      </c>
      <c r="F529" s="2" t="s">
        <v>456</v>
      </c>
      <c r="G529" s="2" t="s">
        <v>31</v>
      </c>
      <c r="H529" s="2" t="s">
        <v>449</v>
      </c>
      <c r="I529" s="1">
        <v>94</v>
      </c>
      <c r="J529" s="2">
        <v>240</v>
      </c>
      <c r="K529" s="3" t="str">
        <f>IF(F529="NA","0000",IF(F529="A04","1000",IF(F529="A03","0700",IF(F529="A02","0500",IF(F529="A01","0200",ERROR)))))</f>
        <v>1000</v>
      </c>
      <c r="L529" s="3" t="str">
        <f t="shared" si="24"/>
        <v>240</v>
      </c>
      <c r="M529" s="4">
        <v>0</v>
      </c>
      <c r="N529" s="3">
        <v>18</v>
      </c>
      <c r="O529" s="3">
        <v>4</v>
      </c>
      <c r="P529" s="1" t="s">
        <v>1090</v>
      </c>
      <c r="Q529" s="2" t="s">
        <v>1306</v>
      </c>
      <c r="R529" s="5" t="str">
        <f t="shared" si="26"/>
        <v>20180619-Str-Sd-Cott01-Uvpo1-M1000-D240-T00000-G18-R04-0528.JPG</v>
      </c>
    </row>
    <row r="530" spans="1:18" x14ac:dyDescent="0.2">
      <c r="A530" s="5" t="s">
        <v>1307</v>
      </c>
      <c r="B530" s="5" t="str">
        <f t="shared" si="25"/>
        <v>20180619</v>
      </c>
      <c r="C530" s="5" t="s">
        <v>19</v>
      </c>
      <c r="D530" s="5" t="s">
        <v>448</v>
      </c>
      <c r="E530" s="2" t="s">
        <v>21</v>
      </c>
      <c r="F530" s="2" t="s">
        <v>456</v>
      </c>
      <c r="G530" s="2" t="s">
        <v>31</v>
      </c>
      <c r="H530" s="2" t="s">
        <v>449</v>
      </c>
      <c r="I530" s="1">
        <v>71</v>
      </c>
      <c r="J530" s="2">
        <v>240</v>
      </c>
      <c r="K530" s="3" t="str">
        <f>IF(F530="NA","0000",IF(F530="A04","1000",IF(F530="A03","0700",IF(F530="A02","0500",IF(F530="A01","0200",ERROR)))))</f>
        <v>1000</v>
      </c>
      <c r="L530" s="3" t="str">
        <f t="shared" si="24"/>
        <v>240</v>
      </c>
      <c r="M530" s="4">
        <v>0</v>
      </c>
      <c r="N530" s="3">
        <v>18</v>
      </c>
      <c r="O530" s="3">
        <v>4</v>
      </c>
      <c r="P530" s="1" t="s">
        <v>1090</v>
      </c>
      <c r="Q530" s="2" t="s">
        <v>1308</v>
      </c>
      <c r="R530" s="5" t="str">
        <f t="shared" si="26"/>
        <v>20180619-Str-Sd-Cott01-Uvpo1-M1000-D240-T00000-G18-R04-0529.JPG</v>
      </c>
    </row>
    <row r="531" spans="1:18" x14ac:dyDescent="0.2">
      <c r="A531" s="5" t="s">
        <v>1309</v>
      </c>
      <c r="B531" s="5" t="str">
        <f t="shared" si="25"/>
        <v>20180619</v>
      </c>
      <c r="C531" s="5" t="s">
        <v>19</v>
      </c>
      <c r="D531" s="5" t="s">
        <v>448</v>
      </c>
      <c r="E531" s="2" t="s">
        <v>27</v>
      </c>
      <c r="F531" s="2" t="s">
        <v>456</v>
      </c>
      <c r="G531" s="2" t="s">
        <v>31</v>
      </c>
      <c r="H531" s="2" t="s">
        <v>449</v>
      </c>
      <c r="I531" s="1">
        <v>12</v>
      </c>
      <c r="J531" s="2">
        <v>240</v>
      </c>
      <c r="K531" s="3" t="str">
        <f>IF(F531="NA","0000",IF(F531="A04","1000",IF(F531="A03","0700",IF(F531="A02","0500",IF(F531="A01","0200",ERROR)))))</f>
        <v>1000</v>
      </c>
      <c r="L531" s="3" t="str">
        <f t="shared" si="24"/>
        <v>240</v>
      </c>
      <c r="M531" s="4">
        <v>0</v>
      </c>
      <c r="N531" s="3">
        <v>18</v>
      </c>
      <c r="O531" s="3">
        <v>4</v>
      </c>
      <c r="P531" s="1" t="s">
        <v>1093</v>
      </c>
      <c r="Q531" s="2" t="s">
        <v>1310</v>
      </c>
      <c r="R531" s="5" t="str">
        <f t="shared" si="26"/>
        <v>20180619-Str-Sd-Wool01-Uvpo1-M1000-D240-T00000-G18-R04-0530.JPG</v>
      </c>
    </row>
    <row r="532" spans="1:18" x14ac:dyDescent="0.2">
      <c r="A532" s="5" t="s">
        <v>1311</v>
      </c>
      <c r="B532" s="5" t="str">
        <f t="shared" si="25"/>
        <v>20180619</v>
      </c>
      <c r="C532" s="5" t="s">
        <v>19</v>
      </c>
      <c r="D532" s="5" t="s">
        <v>448</v>
      </c>
      <c r="E532" s="2" t="s">
        <v>21</v>
      </c>
      <c r="F532" s="2" t="s">
        <v>22</v>
      </c>
      <c r="G532" s="2" t="s">
        <v>23</v>
      </c>
      <c r="H532" s="2" t="s">
        <v>449</v>
      </c>
      <c r="I532" s="1">
        <v>1</v>
      </c>
      <c r="J532" s="2" t="s">
        <v>22</v>
      </c>
      <c r="K532" s="3" t="str">
        <f>IF(F532="NA","0000",IF(F532="A04","1000",IF(F532="A03","0700",IF(F532="A02","0500",IF(F532="A01","0200",ERROR)))))</f>
        <v>0000</v>
      </c>
      <c r="L532" s="3" t="str">
        <f t="shared" si="24"/>
        <v>000</v>
      </c>
      <c r="M532" s="4">
        <v>0</v>
      </c>
      <c r="N532" s="3">
        <v>18</v>
      </c>
      <c r="O532" s="3">
        <v>5</v>
      </c>
      <c r="P532" s="1" t="s">
        <v>1090</v>
      </c>
      <c r="Q532" s="2" t="s">
        <v>1312</v>
      </c>
      <c r="R532" s="5" t="str">
        <f t="shared" si="26"/>
        <v>20180619-Str-Sd-Cott01-Ndata-M0000-D000-T00000-G18-R05-0531.JPG</v>
      </c>
    </row>
    <row r="533" spans="1:18" x14ac:dyDescent="0.2">
      <c r="A533" s="5" t="s">
        <v>1313</v>
      </c>
      <c r="B533" s="5" t="str">
        <f t="shared" si="25"/>
        <v>20180619</v>
      </c>
      <c r="C533" s="5" t="s">
        <v>19</v>
      </c>
      <c r="D533" s="5" t="s">
        <v>448</v>
      </c>
      <c r="E533" s="2" t="s">
        <v>27</v>
      </c>
      <c r="F533" s="2" t="s">
        <v>22</v>
      </c>
      <c r="G533" s="2" t="s">
        <v>23</v>
      </c>
      <c r="H533" s="2" t="s">
        <v>449</v>
      </c>
      <c r="I533" s="1">
        <v>0</v>
      </c>
      <c r="J533" s="2" t="s">
        <v>22</v>
      </c>
      <c r="K533" s="3" t="str">
        <f>IF(F533="NA","0000",IF(F533="A04","1000",IF(F533="A03","0700",IF(F533="A02","0500",IF(F533="A01","0200",ERROR)))))</f>
        <v>0000</v>
      </c>
      <c r="L533" s="3" t="str">
        <f t="shared" si="24"/>
        <v>000</v>
      </c>
      <c r="M533" s="4">
        <v>0</v>
      </c>
      <c r="N533" s="3">
        <v>18</v>
      </c>
      <c r="O533" s="3">
        <v>5</v>
      </c>
      <c r="P533" s="1" t="s">
        <v>1093</v>
      </c>
      <c r="Q533" s="2" t="s">
        <v>1314</v>
      </c>
      <c r="R533" s="5" t="str">
        <f t="shared" si="26"/>
        <v>20180619-Str-Sd-Wool01-Ndata-M0000-D000-T00000-G18-R05-0532.JPG</v>
      </c>
    </row>
    <row r="534" spans="1:18" x14ac:dyDescent="0.2">
      <c r="A534" s="5" t="s">
        <v>1315</v>
      </c>
      <c r="B534" s="5" t="str">
        <f t="shared" si="25"/>
        <v>20180619</v>
      </c>
      <c r="C534" s="5" t="s">
        <v>19</v>
      </c>
      <c r="D534" s="5" t="s">
        <v>448</v>
      </c>
      <c r="E534" s="2" t="s">
        <v>21</v>
      </c>
      <c r="F534" s="2" t="s">
        <v>456</v>
      </c>
      <c r="G534" s="2" t="s">
        <v>31</v>
      </c>
      <c r="H534" s="2" t="s">
        <v>449</v>
      </c>
      <c r="I534" s="1">
        <v>197</v>
      </c>
      <c r="J534" s="2">
        <v>240</v>
      </c>
      <c r="K534" s="3" t="str">
        <f>IF(F534="NA","0000",IF(F534="A04","1000",IF(F534="A03","0700",IF(F534="A02","0500",IF(F534="A01","0200",ERROR)))))</f>
        <v>1000</v>
      </c>
      <c r="L534" s="3" t="str">
        <f t="shared" si="24"/>
        <v>240</v>
      </c>
      <c r="M534" s="4">
        <v>0</v>
      </c>
      <c r="N534" s="3">
        <v>18</v>
      </c>
      <c r="O534" s="3">
        <v>5</v>
      </c>
      <c r="P534" s="1" t="s">
        <v>1090</v>
      </c>
      <c r="Q534" s="2" t="s">
        <v>1316</v>
      </c>
      <c r="R534" s="5" t="str">
        <f t="shared" si="26"/>
        <v>20180619-Str-Sd-Cott01-Uvpo1-M1000-D240-T00000-G18-R05-0533.JPG</v>
      </c>
    </row>
    <row r="535" spans="1:18" x14ac:dyDescent="0.2">
      <c r="A535" s="5" t="s">
        <v>1317</v>
      </c>
      <c r="B535" s="5" t="str">
        <f t="shared" si="25"/>
        <v>20180619</v>
      </c>
      <c r="C535" s="5" t="s">
        <v>19</v>
      </c>
      <c r="D535" s="5" t="s">
        <v>448</v>
      </c>
      <c r="E535" s="2" t="s">
        <v>21</v>
      </c>
      <c r="F535" s="2" t="s">
        <v>456</v>
      </c>
      <c r="G535" s="2" t="s">
        <v>31</v>
      </c>
      <c r="H535" s="2" t="s">
        <v>449</v>
      </c>
      <c r="I535" s="1">
        <v>112</v>
      </c>
      <c r="J535" s="2">
        <v>240</v>
      </c>
      <c r="K535" s="3" t="str">
        <f>IF(F535="NA","0000",IF(F535="A04","1000",IF(F535="A03","0700",IF(F535="A02","0500",IF(F535="A01","0200",ERROR)))))</f>
        <v>1000</v>
      </c>
      <c r="L535" s="3" t="str">
        <f t="shared" si="24"/>
        <v>240</v>
      </c>
      <c r="M535" s="4">
        <v>0</v>
      </c>
      <c r="N535" s="3">
        <v>18</v>
      </c>
      <c r="O535" s="3">
        <v>5</v>
      </c>
      <c r="P535" s="1" t="s">
        <v>1090</v>
      </c>
      <c r="Q535" s="2" t="s">
        <v>1318</v>
      </c>
      <c r="R535" s="5" t="str">
        <f t="shared" si="26"/>
        <v>20180619-Str-Sd-Cott01-Uvpo1-M1000-D240-T00000-G18-R05-0534.JPG</v>
      </c>
    </row>
    <row r="536" spans="1:18" x14ac:dyDescent="0.2">
      <c r="A536" s="5" t="s">
        <v>1319</v>
      </c>
      <c r="B536" s="5" t="str">
        <f t="shared" si="25"/>
        <v>20180619</v>
      </c>
      <c r="C536" s="5" t="s">
        <v>19</v>
      </c>
      <c r="D536" s="5" t="s">
        <v>448</v>
      </c>
      <c r="E536" s="2" t="s">
        <v>27</v>
      </c>
      <c r="F536" s="2" t="s">
        <v>456</v>
      </c>
      <c r="G536" s="2" t="s">
        <v>31</v>
      </c>
      <c r="H536" s="2" t="s">
        <v>449</v>
      </c>
      <c r="I536" s="1">
        <v>47</v>
      </c>
      <c r="J536" s="2">
        <v>240</v>
      </c>
      <c r="K536" s="3" t="str">
        <f>IF(F536="NA","0000",IF(F536="A04","1000",IF(F536="A03","0700",IF(F536="A02","0500",IF(F536="A01","0200",ERROR)))))</f>
        <v>1000</v>
      </c>
      <c r="L536" s="3" t="str">
        <f t="shared" si="24"/>
        <v>240</v>
      </c>
      <c r="M536" s="4">
        <v>0</v>
      </c>
      <c r="N536" s="3">
        <v>18</v>
      </c>
      <c r="O536" s="3">
        <v>5</v>
      </c>
      <c r="P536" s="1" t="s">
        <v>1093</v>
      </c>
      <c r="Q536" s="2" t="s">
        <v>1320</v>
      </c>
      <c r="R536" s="5" t="str">
        <f t="shared" si="26"/>
        <v>20180619-Str-Sd-Wool01-Uvpo1-M1000-D240-T00000-G18-R05-0535.JPG</v>
      </c>
    </row>
    <row r="537" spans="1:18" x14ac:dyDescent="0.2">
      <c r="A537" s="5" t="s">
        <v>1321</v>
      </c>
      <c r="B537" s="5" t="str">
        <f t="shared" si="25"/>
        <v>20180619</v>
      </c>
      <c r="C537" s="5" t="s">
        <v>19</v>
      </c>
      <c r="D537" s="5" t="s">
        <v>448</v>
      </c>
      <c r="E537" s="2" t="s">
        <v>21</v>
      </c>
      <c r="F537" s="2" t="s">
        <v>22</v>
      </c>
      <c r="G537" s="2" t="s">
        <v>23</v>
      </c>
      <c r="H537" s="2" t="s">
        <v>449</v>
      </c>
      <c r="I537" s="1">
        <v>3</v>
      </c>
      <c r="J537" s="2" t="s">
        <v>22</v>
      </c>
      <c r="K537" s="3" t="str">
        <f>IF(F537="NA","0000",IF(F537="A04","1000",IF(F537="A03","0700",IF(F537="A02","0500",IF(F537="A01","0200",ERROR)))))</f>
        <v>0000</v>
      </c>
      <c r="L537" s="3" t="str">
        <f t="shared" si="24"/>
        <v>000</v>
      </c>
      <c r="M537" s="4">
        <v>0</v>
      </c>
      <c r="N537" s="3">
        <v>18</v>
      </c>
      <c r="O537" s="3">
        <v>6</v>
      </c>
      <c r="P537" s="1" t="s">
        <v>1090</v>
      </c>
      <c r="Q537" s="2" t="s">
        <v>1322</v>
      </c>
      <c r="R537" s="5" t="str">
        <f t="shared" si="26"/>
        <v>20180619-Str-Sd-Cott01-Ndata-M0000-D000-T00000-G18-R06-0536.JPG</v>
      </c>
    </row>
    <row r="538" spans="1:18" x14ac:dyDescent="0.2">
      <c r="A538" s="5" t="s">
        <v>1323</v>
      </c>
      <c r="B538" s="5" t="str">
        <f t="shared" si="25"/>
        <v>20180619</v>
      </c>
      <c r="C538" s="5" t="s">
        <v>19</v>
      </c>
      <c r="D538" s="5" t="s">
        <v>448</v>
      </c>
      <c r="E538" s="2" t="s">
        <v>27</v>
      </c>
      <c r="F538" s="2" t="s">
        <v>22</v>
      </c>
      <c r="G538" s="2" t="s">
        <v>23</v>
      </c>
      <c r="H538" s="2" t="s">
        <v>449</v>
      </c>
      <c r="I538" s="1">
        <v>6</v>
      </c>
      <c r="J538" s="2" t="s">
        <v>22</v>
      </c>
      <c r="K538" s="3" t="str">
        <f>IF(F538="NA","0000",IF(F538="A04","1000",IF(F538="A03","0700",IF(F538="A02","0500",IF(F538="A01","0200",ERROR)))))</f>
        <v>0000</v>
      </c>
      <c r="L538" s="3" t="str">
        <f t="shared" si="24"/>
        <v>000</v>
      </c>
      <c r="M538" s="4">
        <v>0</v>
      </c>
      <c r="N538" s="3">
        <v>18</v>
      </c>
      <c r="O538" s="3">
        <v>6</v>
      </c>
      <c r="P538" s="1" t="s">
        <v>1093</v>
      </c>
      <c r="Q538" s="2" t="s">
        <v>1324</v>
      </c>
      <c r="R538" s="5" t="str">
        <f t="shared" si="26"/>
        <v>20180619-Str-Sd-Wool01-Ndata-M0000-D000-T00000-G18-R06-0537.JPG</v>
      </c>
    </row>
    <row r="539" spans="1:18" x14ac:dyDescent="0.2">
      <c r="A539" s="5" t="s">
        <v>1325</v>
      </c>
      <c r="B539" s="5" t="str">
        <f t="shared" si="25"/>
        <v>20180619</v>
      </c>
      <c r="C539" s="5" t="s">
        <v>19</v>
      </c>
      <c r="D539" s="5" t="s">
        <v>448</v>
      </c>
      <c r="E539" s="2" t="s">
        <v>21</v>
      </c>
      <c r="F539" s="2" t="s">
        <v>456</v>
      </c>
      <c r="G539" s="2" t="s">
        <v>31</v>
      </c>
      <c r="H539" s="2" t="s">
        <v>449</v>
      </c>
      <c r="I539" s="1">
        <v>29</v>
      </c>
      <c r="J539" s="2">
        <v>240</v>
      </c>
      <c r="K539" s="3" t="str">
        <f>IF(F539="NA","0000",IF(F539="A04","1000",IF(F539="A03","0700",IF(F539="A02","0500",IF(F539="A01","0200",ERROR)))))</f>
        <v>1000</v>
      </c>
      <c r="L539" s="3" t="str">
        <f t="shared" si="24"/>
        <v>240</v>
      </c>
      <c r="M539" s="4">
        <v>0</v>
      </c>
      <c r="N539" s="3">
        <v>18</v>
      </c>
      <c r="O539" s="3">
        <v>6</v>
      </c>
      <c r="P539" s="1" t="s">
        <v>1090</v>
      </c>
      <c r="Q539" s="2" t="s">
        <v>1326</v>
      </c>
      <c r="R539" s="5" t="str">
        <f t="shared" si="26"/>
        <v>20180619-Str-Sd-Cott01-Uvpo1-M1000-D240-T00000-G18-R06-0538.JPG</v>
      </c>
    </row>
    <row r="540" spans="1:18" x14ac:dyDescent="0.2">
      <c r="A540" s="5" t="s">
        <v>1327</v>
      </c>
      <c r="B540" s="5" t="str">
        <f t="shared" si="25"/>
        <v>20180619</v>
      </c>
      <c r="C540" s="5" t="s">
        <v>19</v>
      </c>
      <c r="D540" s="5" t="s">
        <v>448</v>
      </c>
      <c r="E540" s="2" t="s">
        <v>21</v>
      </c>
      <c r="F540" s="2" t="s">
        <v>456</v>
      </c>
      <c r="G540" s="2" t="s">
        <v>31</v>
      </c>
      <c r="H540" s="2" t="s">
        <v>449</v>
      </c>
      <c r="I540" s="1">
        <v>22</v>
      </c>
      <c r="J540" s="2">
        <v>240</v>
      </c>
      <c r="K540" s="3" t="str">
        <f>IF(F540="NA","0000",IF(F540="A04","1000",IF(F540="A03","0700",IF(F540="A02","0500",IF(F540="A01","0200",ERROR)))))</f>
        <v>1000</v>
      </c>
      <c r="L540" s="3" t="str">
        <f t="shared" si="24"/>
        <v>240</v>
      </c>
      <c r="M540" s="4">
        <v>0</v>
      </c>
      <c r="N540" s="3">
        <v>18</v>
      </c>
      <c r="O540" s="3">
        <v>6</v>
      </c>
      <c r="P540" s="1" t="s">
        <v>1090</v>
      </c>
      <c r="Q540" s="2" t="s">
        <v>1328</v>
      </c>
      <c r="R540" s="5" t="str">
        <f t="shared" si="26"/>
        <v>20180619-Str-Sd-Cott01-Uvpo1-M1000-D240-T00000-G18-R06-0539.JPG</v>
      </c>
    </row>
    <row r="541" spans="1:18" x14ac:dyDescent="0.2">
      <c r="A541" s="5" t="s">
        <v>1329</v>
      </c>
      <c r="B541" s="5" t="str">
        <f t="shared" si="25"/>
        <v>20180619</v>
      </c>
      <c r="C541" s="5" t="s">
        <v>19</v>
      </c>
      <c r="D541" s="5" t="s">
        <v>448</v>
      </c>
      <c r="E541" s="2" t="s">
        <v>27</v>
      </c>
      <c r="F541" s="2" t="s">
        <v>456</v>
      </c>
      <c r="G541" s="2" t="s">
        <v>31</v>
      </c>
      <c r="H541" s="2" t="s">
        <v>449</v>
      </c>
      <c r="I541" s="1">
        <v>10</v>
      </c>
      <c r="J541" s="2">
        <v>240</v>
      </c>
      <c r="K541" s="3" t="str">
        <f>IF(F541="NA","0000",IF(F541="A04","1000",IF(F541="A03","0700",IF(F541="A02","0500",IF(F541="A01","0200",ERROR)))))</f>
        <v>1000</v>
      </c>
      <c r="L541" s="3" t="str">
        <f t="shared" si="24"/>
        <v>240</v>
      </c>
      <c r="M541" s="4">
        <v>0</v>
      </c>
      <c r="N541" s="3">
        <v>18</v>
      </c>
      <c r="O541" s="3">
        <v>6</v>
      </c>
      <c r="P541" s="1" t="s">
        <v>1093</v>
      </c>
      <c r="Q541" s="2" t="s">
        <v>1330</v>
      </c>
      <c r="R541" s="5" t="str">
        <f t="shared" si="26"/>
        <v>20180619-Str-Sd-Wool01-Uvpo1-M1000-D240-T00000-G18-R06-0540.JPG</v>
      </c>
    </row>
    <row r="542" spans="1:18" x14ac:dyDescent="0.2">
      <c r="A542" s="5" t="s">
        <v>1331</v>
      </c>
      <c r="B542" s="5" t="str">
        <f t="shared" si="25"/>
        <v>20180619</v>
      </c>
      <c r="C542" s="5" t="s">
        <v>19</v>
      </c>
      <c r="D542" s="5" t="s">
        <v>448</v>
      </c>
      <c r="E542" s="2" t="s">
        <v>21</v>
      </c>
      <c r="F542" s="2" t="s">
        <v>22</v>
      </c>
      <c r="G542" s="2" t="s">
        <v>23</v>
      </c>
      <c r="H542" s="2" t="s">
        <v>449</v>
      </c>
      <c r="I542" s="1">
        <v>0</v>
      </c>
      <c r="J542" s="2" t="s">
        <v>22</v>
      </c>
      <c r="K542" s="3" t="str">
        <f>IF(F542="NA","0000",IF(F542="A04","1000",IF(F542="A03","0700",IF(F542="A02","0500",IF(F542="A01","0200",ERROR)))))</f>
        <v>0000</v>
      </c>
      <c r="L542" s="3" t="str">
        <f t="shared" si="24"/>
        <v>000</v>
      </c>
      <c r="M542" s="4">
        <v>0</v>
      </c>
      <c r="N542" s="3">
        <v>19</v>
      </c>
      <c r="O542" s="3">
        <v>1</v>
      </c>
      <c r="P542" s="1" t="s">
        <v>1090</v>
      </c>
      <c r="Q542" s="2" t="s">
        <v>1332</v>
      </c>
      <c r="R542" s="5" t="str">
        <f t="shared" si="26"/>
        <v>20180619-Str-Sd-Cott01-Ndata-M0000-D000-T00000-G19-R01-0541.JPG</v>
      </c>
    </row>
    <row r="543" spans="1:18" x14ac:dyDescent="0.2">
      <c r="A543" s="5" t="s">
        <v>1333</v>
      </c>
      <c r="B543" s="5" t="str">
        <f t="shared" si="25"/>
        <v>20180619</v>
      </c>
      <c r="C543" s="5" t="s">
        <v>19</v>
      </c>
      <c r="D543" s="5" t="s">
        <v>448</v>
      </c>
      <c r="E543" s="2" t="s">
        <v>27</v>
      </c>
      <c r="F543" s="2" t="s">
        <v>22</v>
      </c>
      <c r="G543" s="2" t="s">
        <v>23</v>
      </c>
      <c r="H543" s="2" t="s">
        <v>449</v>
      </c>
      <c r="I543" s="1">
        <v>0</v>
      </c>
      <c r="J543" s="2" t="s">
        <v>22</v>
      </c>
      <c r="K543" s="3" t="str">
        <f>IF(F543="NA","0000",IF(F543="A04","1000",IF(F543="A03","0700",IF(F543="A02","0500",IF(F543="A01","0200",ERROR)))))</f>
        <v>0000</v>
      </c>
      <c r="L543" s="3" t="str">
        <f t="shared" si="24"/>
        <v>000</v>
      </c>
      <c r="M543" s="4">
        <v>0</v>
      </c>
      <c r="N543" s="3">
        <v>19</v>
      </c>
      <c r="O543" s="3">
        <v>1</v>
      </c>
      <c r="P543" s="1" t="s">
        <v>1093</v>
      </c>
      <c r="Q543" s="2" t="s">
        <v>1334</v>
      </c>
      <c r="R543" s="5" t="str">
        <f t="shared" si="26"/>
        <v>20180619-Str-Sd-Wool01-Ndata-M0000-D000-T00000-G19-R01-0542.JPG</v>
      </c>
    </row>
    <row r="544" spans="1:18" x14ac:dyDescent="0.2">
      <c r="A544" s="5" t="s">
        <v>1335</v>
      </c>
      <c r="B544" s="5" t="str">
        <f t="shared" si="25"/>
        <v>20180619</v>
      </c>
      <c r="C544" s="5" t="s">
        <v>19</v>
      </c>
      <c r="D544" s="5" t="s">
        <v>448</v>
      </c>
      <c r="E544" s="2" t="s">
        <v>21</v>
      </c>
      <c r="F544" s="2" t="s">
        <v>30</v>
      </c>
      <c r="G544" s="2" t="s">
        <v>31</v>
      </c>
      <c r="H544" s="2" t="s">
        <v>449</v>
      </c>
      <c r="I544" s="1">
        <v>125</v>
      </c>
      <c r="J544" s="2">
        <v>60</v>
      </c>
      <c r="K544" s="3" t="str">
        <f>IF(F544="NA","0000",IF(F544="A04","1000",IF(F544="A03","0700",IF(F544="A02","0500",IF(F544="A01","0200",ERROR)))))</f>
        <v>0200</v>
      </c>
      <c r="L544" s="3" t="str">
        <f t="shared" si="24"/>
        <v>060</v>
      </c>
      <c r="M544" s="4">
        <v>0</v>
      </c>
      <c r="N544" s="3">
        <v>19</v>
      </c>
      <c r="O544" s="3">
        <v>1</v>
      </c>
      <c r="P544" s="1" t="s">
        <v>1090</v>
      </c>
      <c r="Q544" s="2" t="s">
        <v>1336</v>
      </c>
      <c r="R544" s="5" t="str">
        <f t="shared" si="26"/>
        <v>20180619-Str-Sd-Cott01-Uvpo1-M0200-D060-T00000-G19-R01-0543.JPG</v>
      </c>
    </row>
    <row r="545" spans="1:18" x14ac:dyDescent="0.2">
      <c r="A545" s="5" t="s">
        <v>1337</v>
      </c>
      <c r="B545" s="5" t="str">
        <f t="shared" si="25"/>
        <v>20180619</v>
      </c>
      <c r="C545" s="5" t="s">
        <v>19</v>
      </c>
      <c r="D545" s="5" t="s">
        <v>448</v>
      </c>
      <c r="E545" s="2" t="s">
        <v>21</v>
      </c>
      <c r="F545" s="2" t="s">
        <v>30</v>
      </c>
      <c r="G545" s="2" t="s">
        <v>31</v>
      </c>
      <c r="H545" s="2" t="s">
        <v>449</v>
      </c>
      <c r="I545" s="1">
        <v>110</v>
      </c>
      <c r="J545" s="2">
        <v>60</v>
      </c>
      <c r="K545" s="3" t="str">
        <f>IF(F545="NA","0000",IF(F545="A04","1000",IF(F545="A03","0700",IF(F545="A02","0500",IF(F545="A01","0200",ERROR)))))</f>
        <v>0200</v>
      </c>
      <c r="L545" s="3" t="str">
        <f t="shared" si="24"/>
        <v>060</v>
      </c>
      <c r="M545" s="4">
        <v>0</v>
      </c>
      <c r="N545" s="3">
        <v>19</v>
      </c>
      <c r="O545" s="3">
        <v>1</v>
      </c>
      <c r="P545" s="1" t="s">
        <v>1090</v>
      </c>
      <c r="Q545" s="2" t="s">
        <v>1338</v>
      </c>
      <c r="R545" s="5" t="str">
        <f t="shared" si="26"/>
        <v>20180619-Str-Sd-Cott01-Uvpo1-M0200-D060-T00000-G19-R01-0544.JPG</v>
      </c>
    </row>
    <row r="546" spans="1:18" x14ac:dyDescent="0.2">
      <c r="A546" s="5" t="s">
        <v>1339</v>
      </c>
      <c r="B546" s="5" t="str">
        <f t="shared" si="25"/>
        <v>20180619</v>
      </c>
      <c r="C546" s="5" t="s">
        <v>19</v>
      </c>
      <c r="D546" s="5" t="s">
        <v>448</v>
      </c>
      <c r="E546" s="2" t="s">
        <v>27</v>
      </c>
      <c r="F546" s="2" t="s">
        <v>30</v>
      </c>
      <c r="G546" s="2" t="s">
        <v>31</v>
      </c>
      <c r="H546" s="2" t="s">
        <v>449</v>
      </c>
      <c r="I546" s="1">
        <v>7</v>
      </c>
      <c r="J546" s="2">
        <v>60</v>
      </c>
      <c r="K546" s="3" t="str">
        <f>IF(F546="NA","0000",IF(F546="A04","1000",IF(F546="A03","0700",IF(F546="A02","0500",IF(F546="A01","0200",ERROR)))))</f>
        <v>0200</v>
      </c>
      <c r="L546" s="3" t="str">
        <f t="shared" si="24"/>
        <v>060</v>
      </c>
      <c r="M546" s="4">
        <v>0</v>
      </c>
      <c r="N546" s="3">
        <v>19</v>
      </c>
      <c r="O546" s="3">
        <v>1</v>
      </c>
      <c r="P546" s="1" t="s">
        <v>1093</v>
      </c>
      <c r="Q546" s="2" t="s">
        <v>1340</v>
      </c>
      <c r="R546" s="5" t="str">
        <f t="shared" si="26"/>
        <v>20180619-Str-Sd-Wool01-Uvpo1-M0200-D060-T00000-G19-R01-0545.JPG</v>
      </c>
    </row>
    <row r="547" spans="1:18" x14ac:dyDescent="0.2">
      <c r="A547" s="5" t="s">
        <v>1341</v>
      </c>
      <c r="B547" s="5" t="str">
        <f t="shared" si="25"/>
        <v>20180619</v>
      </c>
      <c r="C547" s="5" t="s">
        <v>19</v>
      </c>
      <c r="D547" s="5" t="s">
        <v>448</v>
      </c>
      <c r="E547" s="2" t="s">
        <v>21</v>
      </c>
      <c r="F547" s="2" t="s">
        <v>22</v>
      </c>
      <c r="G547" s="2" t="s">
        <v>23</v>
      </c>
      <c r="H547" s="2" t="s">
        <v>449</v>
      </c>
      <c r="I547" s="1">
        <v>12</v>
      </c>
      <c r="J547" s="2" t="s">
        <v>22</v>
      </c>
      <c r="K547" s="3" t="str">
        <f>IF(F547="NA","0000",IF(F547="A04","1000",IF(F547="A03","0700",IF(F547="A02","0500",IF(F547="A01","0200",ERROR)))))</f>
        <v>0000</v>
      </c>
      <c r="L547" s="3" t="str">
        <f t="shared" si="24"/>
        <v>000</v>
      </c>
      <c r="M547" s="4">
        <v>0</v>
      </c>
      <c r="N547" s="3">
        <v>19</v>
      </c>
      <c r="O547" s="3">
        <v>2</v>
      </c>
      <c r="P547" s="1" t="s">
        <v>1090</v>
      </c>
      <c r="Q547" s="2" t="s">
        <v>1342</v>
      </c>
      <c r="R547" s="5" t="str">
        <f t="shared" si="26"/>
        <v>20180619-Str-Sd-Cott01-Ndata-M0000-D000-T00000-G19-R02-0546.JPG</v>
      </c>
    </row>
    <row r="548" spans="1:18" x14ac:dyDescent="0.2">
      <c r="A548" s="5" t="s">
        <v>1343</v>
      </c>
      <c r="B548" s="5" t="str">
        <f t="shared" si="25"/>
        <v>20180619</v>
      </c>
      <c r="C548" s="5" t="s">
        <v>19</v>
      </c>
      <c r="D548" s="5" t="s">
        <v>448</v>
      </c>
      <c r="E548" s="2" t="s">
        <v>27</v>
      </c>
      <c r="F548" s="2" t="s">
        <v>22</v>
      </c>
      <c r="G548" s="2" t="s">
        <v>23</v>
      </c>
      <c r="H548" s="2" t="s">
        <v>449</v>
      </c>
      <c r="I548" s="1">
        <v>0</v>
      </c>
      <c r="J548" s="2" t="s">
        <v>22</v>
      </c>
      <c r="K548" s="3" t="str">
        <f>IF(F548="NA","0000",IF(F548="A04","1000",IF(F548="A03","0700",IF(F548="A02","0500",IF(F548="A01","0200",ERROR)))))</f>
        <v>0000</v>
      </c>
      <c r="L548" s="3" t="str">
        <f t="shared" si="24"/>
        <v>000</v>
      </c>
      <c r="M548" s="4">
        <v>0</v>
      </c>
      <c r="N548" s="3">
        <v>19</v>
      </c>
      <c r="O548" s="3">
        <v>2</v>
      </c>
      <c r="P548" s="1" t="s">
        <v>1093</v>
      </c>
      <c r="Q548" s="2" t="s">
        <v>1344</v>
      </c>
      <c r="R548" s="5" t="str">
        <f t="shared" si="26"/>
        <v>20180619-Str-Sd-Wool01-Ndata-M0000-D000-T00000-G19-R02-0547.JPG</v>
      </c>
    </row>
    <row r="549" spans="1:18" x14ac:dyDescent="0.2">
      <c r="A549" s="5" t="s">
        <v>1345</v>
      </c>
      <c r="B549" s="5" t="str">
        <f t="shared" si="25"/>
        <v>20180619</v>
      </c>
      <c r="C549" s="5" t="s">
        <v>19</v>
      </c>
      <c r="D549" s="5" t="s">
        <v>448</v>
      </c>
      <c r="E549" s="2" t="s">
        <v>21</v>
      </c>
      <c r="F549" s="2" t="s">
        <v>30</v>
      </c>
      <c r="G549" s="2" t="s">
        <v>31</v>
      </c>
      <c r="H549" s="2" t="s">
        <v>449</v>
      </c>
      <c r="I549" s="1">
        <v>64</v>
      </c>
      <c r="J549" s="2">
        <v>60</v>
      </c>
      <c r="K549" s="3" t="str">
        <f>IF(F549="NA","0000",IF(F549="A04","1000",IF(F549="A03","0700",IF(F549="A02","0500",IF(F549="A01","0200",ERROR)))))</f>
        <v>0200</v>
      </c>
      <c r="L549" s="3" t="str">
        <f t="shared" si="24"/>
        <v>060</v>
      </c>
      <c r="M549" s="4">
        <v>0</v>
      </c>
      <c r="N549" s="3">
        <v>19</v>
      </c>
      <c r="O549" s="3">
        <v>2</v>
      </c>
      <c r="P549" s="1" t="s">
        <v>1090</v>
      </c>
      <c r="Q549" s="2" t="s">
        <v>1346</v>
      </c>
      <c r="R549" s="5" t="str">
        <f t="shared" si="26"/>
        <v>20180619-Str-Sd-Cott01-Uvpo1-M0200-D060-T00000-G19-R02-0548.JPG</v>
      </c>
    </row>
    <row r="550" spans="1:18" x14ac:dyDescent="0.2">
      <c r="A550" s="5" t="s">
        <v>1347</v>
      </c>
      <c r="B550" s="5" t="str">
        <f t="shared" si="25"/>
        <v>20180619</v>
      </c>
      <c r="C550" s="5" t="s">
        <v>19</v>
      </c>
      <c r="D550" s="5" t="s">
        <v>448</v>
      </c>
      <c r="E550" s="2" t="s">
        <v>21</v>
      </c>
      <c r="F550" s="2" t="s">
        <v>30</v>
      </c>
      <c r="G550" s="2" t="s">
        <v>31</v>
      </c>
      <c r="H550" s="2" t="s">
        <v>449</v>
      </c>
      <c r="I550" s="1">
        <v>57</v>
      </c>
      <c r="J550" s="2">
        <v>60</v>
      </c>
      <c r="K550" s="3" t="str">
        <f>IF(F550="NA","0000",IF(F550="A04","1000",IF(F550="A03","0700",IF(F550="A02","0500",IF(F550="A01","0200",ERROR)))))</f>
        <v>0200</v>
      </c>
      <c r="L550" s="3" t="str">
        <f t="shared" si="24"/>
        <v>060</v>
      </c>
      <c r="M550" s="4">
        <v>0</v>
      </c>
      <c r="N550" s="3">
        <v>19</v>
      </c>
      <c r="O550" s="3">
        <v>2</v>
      </c>
      <c r="P550" s="1" t="s">
        <v>1090</v>
      </c>
      <c r="Q550" s="2" t="s">
        <v>1348</v>
      </c>
      <c r="R550" s="5" t="str">
        <f t="shared" si="26"/>
        <v>20180619-Str-Sd-Cott01-Uvpo1-M0200-D060-T00000-G19-R02-0549.JPG</v>
      </c>
    </row>
    <row r="551" spans="1:18" x14ac:dyDescent="0.2">
      <c r="A551" s="5" t="s">
        <v>1349</v>
      </c>
      <c r="B551" s="5" t="str">
        <f t="shared" si="25"/>
        <v>20180619</v>
      </c>
      <c r="C551" s="5" t="s">
        <v>19</v>
      </c>
      <c r="D551" s="5" t="s">
        <v>448</v>
      </c>
      <c r="E551" s="2" t="s">
        <v>27</v>
      </c>
      <c r="F551" s="2" t="s">
        <v>30</v>
      </c>
      <c r="G551" s="2" t="s">
        <v>31</v>
      </c>
      <c r="H551" s="2" t="s">
        <v>449</v>
      </c>
      <c r="I551" s="1">
        <v>9</v>
      </c>
      <c r="J551" s="2">
        <v>60</v>
      </c>
      <c r="K551" s="3" t="str">
        <f>IF(F551="NA","0000",IF(F551="A04","1000",IF(F551="A03","0700",IF(F551="A02","0500",IF(F551="A01","0200",ERROR)))))</f>
        <v>0200</v>
      </c>
      <c r="L551" s="3" t="str">
        <f t="shared" si="24"/>
        <v>060</v>
      </c>
      <c r="M551" s="4">
        <v>0</v>
      </c>
      <c r="N551" s="3">
        <v>19</v>
      </c>
      <c r="O551" s="3">
        <v>2</v>
      </c>
      <c r="P551" s="1" t="s">
        <v>1093</v>
      </c>
      <c r="Q551" s="2" t="s">
        <v>1350</v>
      </c>
      <c r="R551" s="5" t="str">
        <f t="shared" si="26"/>
        <v>20180619-Str-Sd-Wool01-Uvpo1-M0200-D060-T00000-G19-R02-0550.JPG</v>
      </c>
    </row>
    <row r="552" spans="1:18" x14ac:dyDescent="0.2">
      <c r="A552" s="5" t="s">
        <v>1351</v>
      </c>
      <c r="B552" s="5" t="str">
        <f t="shared" si="25"/>
        <v>20180619</v>
      </c>
      <c r="C552" s="5" t="s">
        <v>19</v>
      </c>
      <c r="D552" s="5" t="s">
        <v>448</v>
      </c>
      <c r="E552" s="2" t="s">
        <v>21</v>
      </c>
      <c r="F552" s="2" t="s">
        <v>22</v>
      </c>
      <c r="G552" s="2" t="s">
        <v>23</v>
      </c>
      <c r="H552" s="2" t="s">
        <v>449</v>
      </c>
      <c r="I552" s="1">
        <v>0</v>
      </c>
      <c r="J552" s="2" t="s">
        <v>22</v>
      </c>
      <c r="K552" s="3" t="str">
        <f>IF(F552="NA","0000",IF(F552="A04","1000",IF(F552="A03","0700",IF(F552="A02","0500",IF(F552="A01","0200",ERROR)))))</f>
        <v>0000</v>
      </c>
      <c r="L552" s="3" t="str">
        <f t="shared" si="24"/>
        <v>000</v>
      </c>
      <c r="M552" s="4">
        <v>0</v>
      </c>
      <c r="N552" s="3">
        <v>19</v>
      </c>
      <c r="O552" s="3">
        <v>3</v>
      </c>
      <c r="P552" s="1" t="s">
        <v>1090</v>
      </c>
      <c r="Q552" s="2" t="s">
        <v>1352</v>
      </c>
      <c r="R552" s="5" t="str">
        <f t="shared" si="26"/>
        <v>20180619-Str-Sd-Cott01-Ndata-M0000-D000-T00000-G19-R03-0551.JPG</v>
      </c>
    </row>
    <row r="553" spans="1:18" x14ac:dyDescent="0.2">
      <c r="A553" s="5" t="s">
        <v>1353</v>
      </c>
      <c r="B553" s="5" t="str">
        <f t="shared" si="25"/>
        <v>20180619</v>
      </c>
      <c r="C553" s="5" t="s">
        <v>19</v>
      </c>
      <c r="D553" s="5" t="s">
        <v>448</v>
      </c>
      <c r="E553" s="2" t="s">
        <v>27</v>
      </c>
      <c r="F553" s="2" t="s">
        <v>22</v>
      </c>
      <c r="G553" s="2" t="s">
        <v>23</v>
      </c>
      <c r="H553" s="2" t="s">
        <v>449</v>
      </c>
      <c r="I553" s="1">
        <v>0</v>
      </c>
      <c r="J553" s="2" t="s">
        <v>22</v>
      </c>
      <c r="K553" s="3" t="str">
        <f>IF(F553="NA","0000",IF(F553="A04","1000",IF(F553="A03","0700",IF(F553="A02","0500",IF(F553="A01","0200",ERROR)))))</f>
        <v>0000</v>
      </c>
      <c r="L553" s="3" t="str">
        <f t="shared" si="24"/>
        <v>000</v>
      </c>
      <c r="M553" s="4">
        <v>0</v>
      </c>
      <c r="N553" s="3">
        <v>19</v>
      </c>
      <c r="O553" s="3">
        <v>3</v>
      </c>
      <c r="P553" s="1" t="s">
        <v>1093</v>
      </c>
      <c r="Q553" s="2" t="s">
        <v>1354</v>
      </c>
      <c r="R553" s="5" t="str">
        <f t="shared" si="26"/>
        <v>20180619-Str-Sd-Wool01-Ndata-M0000-D000-T00000-G19-R03-0552.JPG</v>
      </c>
    </row>
    <row r="554" spans="1:18" x14ac:dyDescent="0.2">
      <c r="A554" s="5" t="s">
        <v>1355</v>
      </c>
      <c r="B554" s="5" t="str">
        <f t="shared" si="25"/>
        <v>20180619</v>
      </c>
      <c r="C554" s="5" t="s">
        <v>19</v>
      </c>
      <c r="D554" s="5" t="s">
        <v>448</v>
      </c>
      <c r="E554" s="2" t="s">
        <v>21</v>
      </c>
      <c r="F554" s="2" t="s">
        <v>30</v>
      </c>
      <c r="G554" s="2" t="s">
        <v>31</v>
      </c>
      <c r="H554" s="2" t="s">
        <v>449</v>
      </c>
      <c r="I554" s="1">
        <v>16</v>
      </c>
      <c r="J554" s="2">
        <v>60</v>
      </c>
      <c r="K554" s="3" t="str">
        <f>IF(F554="NA","0000",IF(F554="A04","1000",IF(F554="A03","0700",IF(F554="A02","0500",IF(F554="A01","0200",ERROR)))))</f>
        <v>0200</v>
      </c>
      <c r="L554" s="3" t="str">
        <f t="shared" si="24"/>
        <v>060</v>
      </c>
      <c r="M554" s="4">
        <v>0</v>
      </c>
      <c r="N554" s="3">
        <v>19</v>
      </c>
      <c r="O554" s="3">
        <v>3</v>
      </c>
      <c r="P554" s="1" t="s">
        <v>1090</v>
      </c>
      <c r="Q554" s="2" t="s">
        <v>1356</v>
      </c>
      <c r="R554" s="5" t="str">
        <f t="shared" si="26"/>
        <v>20180619-Str-Sd-Cott01-Uvpo1-M0200-D060-T00000-G19-R03-0553.JPG</v>
      </c>
    </row>
    <row r="555" spans="1:18" x14ac:dyDescent="0.2">
      <c r="A555" s="5" t="s">
        <v>1357</v>
      </c>
      <c r="B555" s="5" t="str">
        <f t="shared" si="25"/>
        <v>20180619</v>
      </c>
      <c r="C555" s="5" t="s">
        <v>19</v>
      </c>
      <c r="D555" s="5" t="s">
        <v>448</v>
      </c>
      <c r="E555" s="2" t="s">
        <v>21</v>
      </c>
      <c r="F555" s="2" t="s">
        <v>30</v>
      </c>
      <c r="G555" s="2" t="s">
        <v>31</v>
      </c>
      <c r="H555" s="2" t="s">
        <v>449</v>
      </c>
      <c r="I555" s="1">
        <v>8</v>
      </c>
      <c r="J555" s="2">
        <v>60</v>
      </c>
      <c r="K555" s="3" t="str">
        <f>IF(F555="NA","0000",IF(F555="A04","1000",IF(F555="A03","0700",IF(F555="A02","0500",IF(F555="A01","0200",ERROR)))))</f>
        <v>0200</v>
      </c>
      <c r="L555" s="3" t="str">
        <f t="shared" si="24"/>
        <v>060</v>
      </c>
      <c r="M555" s="4">
        <v>0</v>
      </c>
      <c r="N555" s="3">
        <v>19</v>
      </c>
      <c r="O555" s="3">
        <v>3</v>
      </c>
      <c r="P555" s="1" t="s">
        <v>1090</v>
      </c>
      <c r="Q555" s="2" t="s">
        <v>1358</v>
      </c>
      <c r="R555" s="5" t="str">
        <f t="shared" si="26"/>
        <v>20180619-Str-Sd-Cott01-Uvpo1-M0200-D060-T00000-G19-R03-0554.JPG</v>
      </c>
    </row>
    <row r="556" spans="1:18" x14ac:dyDescent="0.2">
      <c r="A556" s="5" t="s">
        <v>1359</v>
      </c>
      <c r="B556" s="5" t="str">
        <f t="shared" si="25"/>
        <v>20180619</v>
      </c>
      <c r="C556" s="5" t="s">
        <v>19</v>
      </c>
      <c r="D556" s="5" t="s">
        <v>448</v>
      </c>
      <c r="E556" s="2" t="s">
        <v>27</v>
      </c>
      <c r="F556" s="2" t="s">
        <v>30</v>
      </c>
      <c r="G556" s="2" t="s">
        <v>31</v>
      </c>
      <c r="H556" s="2" t="s">
        <v>449</v>
      </c>
      <c r="I556" s="1">
        <v>3</v>
      </c>
      <c r="J556" s="2">
        <v>60</v>
      </c>
      <c r="K556" s="3" t="str">
        <f>IF(F556="NA","0000",IF(F556="A04","1000",IF(F556="A03","0700",IF(F556="A02","0500",IF(F556="A01","0200",ERROR)))))</f>
        <v>0200</v>
      </c>
      <c r="L556" s="3" t="str">
        <f t="shared" si="24"/>
        <v>060</v>
      </c>
      <c r="M556" s="4">
        <v>0</v>
      </c>
      <c r="N556" s="3">
        <v>19</v>
      </c>
      <c r="O556" s="3">
        <v>3</v>
      </c>
      <c r="P556" s="1" t="s">
        <v>1093</v>
      </c>
      <c r="Q556" s="2" t="s">
        <v>1360</v>
      </c>
      <c r="R556" s="5" t="str">
        <f t="shared" si="26"/>
        <v>20180619-Str-Sd-Wool01-Uvpo1-M0200-D060-T00000-G19-R03-0555.JPG</v>
      </c>
    </row>
    <row r="557" spans="1:18" x14ac:dyDescent="0.2">
      <c r="A557" s="5" t="s">
        <v>1361</v>
      </c>
      <c r="B557" s="5" t="str">
        <f t="shared" si="25"/>
        <v>20180619</v>
      </c>
      <c r="C557" s="5" t="s">
        <v>19</v>
      </c>
      <c r="D557" s="5" t="s">
        <v>448</v>
      </c>
      <c r="E557" s="2" t="s">
        <v>21</v>
      </c>
      <c r="F557" s="2" t="s">
        <v>22</v>
      </c>
      <c r="G557" s="2" t="s">
        <v>23</v>
      </c>
      <c r="H557" s="2" t="s">
        <v>449</v>
      </c>
      <c r="I557" s="1">
        <v>6</v>
      </c>
      <c r="J557" s="2" t="s">
        <v>22</v>
      </c>
      <c r="K557" s="3" t="str">
        <f>IF(F557="NA","0000",IF(F557="A04","1000",IF(F557="A03","0700",IF(F557="A02","0500",IF(F557="A01","0200",ERROR)))))</f>
        <v>0000</v>
      </c>
      <c r="L557" s="3" t="str">
        <f t="shared" si="24"/>
        <v>000</v>
      </c>
      <c r="M557" s="4">
        <v>0</v>
      </c>
      <c r="N557" s="3">
        <v>19</v>
      </c>
      <c r="O557" s="3">
        <v>4</v>
      </c>
      <c r="P557" s="1" t="s">
        <v>1090</v>
      </c>
      <c r="Q557" s="2" t="s">
        <v>1362</v>
      </c>
      <c r="R557" s="5" t="str">
        <f t="shared" si="26"/>
        <v>20180619-Str-Sd-Cott01-Ndata-M0000-D000-T00000-G19-R04-0556.JPG</v>
      </c>
    </row>
    <row r="558" spans="1:18" x14ac:dyDescent="0.2">
      <c r="A558" s="5" t="s">
        <v>1363</v>
      </c>
      <c r="B558" s="5" t="str">
        <f t="shared" si="25"/>
        <v>20180619</v>
      </c>
      <c r="C558" s="5" t="s">
        <v>19</v>
      </c>
      <c r="D558" s="5" t="s">
        <v>448</v>
      </c>
      <c r="E558" s="2" t="s">
        <v>27</v>
      </c>
      <c r="F558" s="2" t="s">
        <v>22</v>
      </c>
      <c r="G558" s="2" t="s">
        <v>23</v>
      </c>
      <c r="H558" s="2" t="s">
        <v>449</v>
      </c>
      <c r="I558" s="1">
        <v>1</v>
      </c>
      <c r="J558" s="2" t="s">
        <v>22</v>
      </c>
      <c r="K558" s="3" t="str">
        <f>IF(F558="NA","0000",IF(F558="A04","1000",IF(F558="A03","0700",IF(F558="A02","0500",IF(F558="A01","0200",ERROR)))))</f>
        <v>0000</v>
      </c>
      <c r="L558" s="3" t="str">
        <f t="shared" si="24"/>
        <v>000</v>
      </c>
      <c r="M558" s="4">
        <v>0</v>
      </c>
      <c r="N558" s="3">
        <v>19</v>
      </c>
      <c r="O558" s="3">
        <v>4</v>
      </c>
      <c r="P558" s="1" t="s">
        <v>1093</v>
      </c>
      <c r="Q558" s="2" t="s">
        <v>1364</v>
      </c>
      <c r="R558" s="5" t="str">
        <f t="shared" si="26"/>
        <v>20180619-Str-Sd-Wool01-Ndata-M0000-D000-T00000-G19-R04-0557.JPG</v>
      </c>
    </row>
    <row r="559" spans="1:18" x14ac:dyDescent="0.2">
      <c r="A559" s="5" t="s">
        <v>1365</v>
      </c>
      <c r="B559" s="5" t="str">
        <f t="shared" si="25"/>
        <v>20180619</v>
      </c>
      <c r="C559" s="5" t="s">
        <v>19</v>
      </c>
      <c r="D559" s="5" t="s">
        <v>448</v>
      </c>
      <c r="E559" s="2" t="s">
        <v>21</v>
      </c>
      <c r="F559" s="2" t="s">
        <v>30</v>
      </c>
      <c r="G559" s="2" t="s">
        <v>31</v>
      </c>
      <c r="H559" s="2" t="s">
        <v>449</v>
      </c>
      <c r="I559" s="1">
        <v>38</v>
      </c>
      <c r="J559" s="2">
        <v>60</v>
      </c>
      <c r="K559" s="3" t="str">
        <f>IF(F559="NA","0000",IF(F559="A04","1000",IF(F559="A03","0700",IF(F559="A02","0500",IF(F559="A01","0200",ERROR)))))</f>
        <v>0200</v>
      </c>
      <c r="L559" s="3" t="str">
        <f t="shared" si="24"/>
        <v>060</v>
      </c>
      <c r="M559" s="4">
        <v>0</v>
      </c>
      <c r="N559" s="3">
        <v>19</v>
      </c>
      <c r="O559" s="3">
        <v>4</v>
      </c>
      <c r="P559" s="1" t="s">
        <v>1090</v>
      </c>
      <c r="Q559" s="2" t="s">
        <v>1366</v>
      </c>
      <c r="R559" s="5" t="str">
        <f t="shared" si="26"/>
        <v>20180619-Str-Sd-Cott01-Uvpo1-M0200-D060-T00000-G19-R04-0558.JPG</v>
      </c>
    </row>
    <row r="560" spans="1:18" x14ac:dyDescent="0.2">
      <c r="A560" s="5" t="s">
        <v>1367</v>
      </c>
      <c r="B560" s="5" t="str">
        <f t="shared" si="25"/>
        <v>20180619</v>
      </c>
      <c r="C560" s="5" t="s">
        <v>19</v>
      </c>
      <c r="D560" s="5" t="s">
        <v>448</v>
      </c>
      <c r="E560" s="2" t="s">
        <v>21</v>
      </c>
      <c r="F560" s="2" t="s">
        <v>30</v>
      </c>
      <c r="G560" s="2" t="s">
        <v>31</v>
      </c>
      <c r="H560" s="2" t="s">
        <v>449</v>
      </c>
      <c r="I560" s="1">
        <v>32</v>
      </c>
      <c r="J560" s="2">
        <v>60</v>
      </c>
      <c r="K560" s="3" t="str">
        <f>IF(F560="NA","0000",IF(F560="A04","1000",IF(F560="A03","0700",IF(F560="A02","0500",IF(F560="A01","0200",ERROR)))))</f>
        <v>0200</v>
      </c>
      <c r="L560" s="3" t="str">
        <f t="shared" si="24"/>
        <v>060</v>
      </c>
      <c r="M560" s="4">
        <v>0</v>
      </c>
      <c r="N560" s="3">
        <v>19</v>
      </c>
      <c r="O560" s="3">
        <v>4</v>
      </c>
      <c r="P560" s="1" t="s">
        <v>1090</v>
      </c>
      <c r="Q560" s="2" t="s">
        <v>1368</v>
      </c>
      <c r="R560" s="5" t="str">
        <f t="shared" si="26"/>
        <v>20180619-Str-Sd-Cott01-Uvpo1-M0200-D060-T00000-G19-R04-0559.JPG</v>
      </c>
    </row>
    <row r="561" spans="1:18" x14ac:dyDescent="0.2">
      <c r="A561" s="5" t="s">
        <v>1369</v>
      </c>
      <c r="B561" s="5" t="str">
        <f t="shared" si="25"/>
        <v>20180619</v>
      </c>
      <c r="C561" s="5" t="s">
        <v>19</v>
      </c>
      <c r="D561" s="5" t="s">
        <v>448</v>
      </c>
      <c r="E561" s="2" t="s">
        <v>27</v>
      </c>
      <c r="F561" s="2" t="s">
        <v>30</v>
      </c>
      <c r="G561" s="2" t="s">
        <v>31</v>
      </c>
      <c r="H561" s="2" t="s">
        <v>449</v>
      </c>
      <c r="I561" s="1">
        <v>3</v>
      </c>
      <c r="J561" s="2">
        <v>60</v>
      </c>
      <c r="K561" s="3" t="str">
        <f>IF(F561="NA","0000",IF(F561="A04","1000",IF(F561="A03","0700",IF(F561="A02","0500",IF(F561="A01","0200",ERROR)))))</f>
        <v>0200</v>
      </c>
      <c r="L561" s="3" t="str">
        <f t="shared" si="24"/>
        <v>060</v>
      </c>
      <c r="M561" s="4">
        <v>0</v>
      </c>
      <c r="N561" s="3">
        <v>19</v>
      </c>
      <c r="O561" s="3">
        <v>4</v>
      </c>
      <c r="P561" s="1" t="s">
        <v>1093</v>
      </c>
      <c r="Q561" s="2" t="s">
        <v>1370</v>
      </c>
      <c r="R561" s="5" t="str">
        <f t="shared" si="26"/>
        <v>20180619-Str-Sd-Wool01-Uvpo1-M0200-D060-T00000-G19-R04-0560.JPG</v>
      </c>
    </row>
    <row r="562" spans="1:18" x14ac:dyDescent="0.2">
      <c r="A562" s="5" t="s">
        <v>1371</v>
      </c>
      <c r="B562" s="5" t="str">
        <f t="shared" si="25"/>
        <v>20180619</v>
      </c>
      <c r="C562" s="5" t="s">
        <v>19</v>
      </c>
      <c r="D562" s="5" t="s">
        <v>448</v>
      </c>
      <c r="E562" s="2" t="s">
        <v>21</v>
      </c>
      <c r="F562" s="2" t="s">
        <v>22</v>
      </c>
      <c r="G562" s="2" t="s">
        <v>23</v>
      </c>
      <c r="H562" s="2" t="s">
        <v>449</v>
      </c>
      <c r="I562" s="1">
        <v>4</v>
      </c>
      <c r="J562" s="2" t="s">
        <v>22</v>
      </c>
      <c r="K562" s="3" t="str">
        <f>IF(F562="NA","0000",IF(F562="A04","1000",IF(F562="A03","0700",IF(F562="A02","0500",IF(F562="A01","0200",ERROR)))))</f>
        <v>0000</v>
      </c>
      <c r="L562" s="3" t="str">
        <f t="shared" si="24"/>
        <v>000</v>
      </c>
      <c r="M562" s="4">
        <v>0</v>
      </c>
      <c r="N562" s="3">
        <v>19</v>
      </c>
      <c r="O562" s="3">
        <v>5</v>
      </c>
      <c r="P562" s="1" t="s">
        <v>1090</v>
      </c>
      <c r="Q562" s="2" t="s">
        <v>1372</v>
      </c>
      <c r="R562" s="5" t="str">
        <f t="shared" si="26"/>
        <v>20180619-Str-Sd-Cott01-Ndata-M0000-D000-T00000-G19-R05-0561.JPG</v>
      </c>
    </row>
    <row r="563" spans="1:18" x14ac:dyDescent="0.2">
      <c r="A563" s="5" t="s">
        <v>1373</v>
      </c>
      <c r="B563" s="5" t="str">
        <f t="shared" si="25"/>
        <v>20180619</v>
      </c>
      <c r="C563" s="5" t="s">
        <v>19</v>
      </c>
      <c r="D563" s="5" t="s">
        <v>448</v>
      </c>
      <c r="E563" s="2" t="s">
        <v>27</v>
      </c>
      <c r="F563" s="2" t="s">
        <v>22</v>
      </c>
      <c r="G563" s="2" t="s">
        <v>23</v>
      </c>
      <c r="H563" s="2" t="s">
        <v>449</v>
      </c>
      <c r="I563" s="1">
        <v>2</v>
      </c>
      <c r="J563" s="2" t="s">
        <v>22</v>
      </c>
      <c r="K563" s="3" t="str">
        <f>IF(F563="NA","0000",IF(F563="A04","1000",IF(F563="A03","0700",IF(F563="A02","0500",IF(F563="A01","0200",ERROR)))))</f>
        <v>0000</v>
      </c>
      <c r="L563" s="3" t="str">
        <f t="shared" si="24"/>
        <v>000</v>
      </c>
      <c r="M563" s="4">
        <v>0</v>
      </c>
      <c r="N563" s="3">
        <v>19</v>
      </c>
      <c r="O563" s="3">
        <v>5</v>
      </c>
      <c r="P563" s="1" t="s">
        <v>1093</v>
      </c>
      <c r="Q563" s="2" t="s">
        <v>1374</v>
      </c>
      <c r="R563" s="5" t="str">
        <f t="shared" si="26"/>
        <v>20180619-Str-Sd-Wool01-Ndata-M0000-D000-T00000-G19-R05-0562.JPG</v>
      </c>
    </row>
    <row r="564" spans="1:18" x14ac:dyDescent="0.2">
      <c r="A564" s="5" t="s">
        <v>1375</v>
      </c>
      <c r="B564" s="5" t="str">
        <f t="shared" si="25"/>
        <v>20180619</v>
      </c>
      <c r="C564" s="5" t="s">
        <v>19</v>
      </c>
      <c r="D564" s="5" t="s">
        <v>448</v>
      </c>
      <c r="E564" s="2" t="s">
        <v>21</v>
      </c>
      <c r="F564" s="2" t="s">
        <v>30</v>
      </c>
      <c r="G564" s="2" t="s">
        <v>31</v>
      </c>
      <c r="H564" s="2" t="s">
        <v>449</v>
      </c>
      <c r="I564" s="1">
        <v>92</v>
      </c>
      <c r="J564" s="2">
        <v>60</v>
      </c>
      <c r="K564" s="3" t="str">
        <f>IF(F564="NA","0000",IF(F564="A04","1000",IF(F564="A03","0700",IF(F564="A02","0500",IF(F564="A01","0200",ERROR)))))</f>
        <v>0200</v>
      </c>
      <c r="L564" s="3" t="str">
        <f t="shared" si="24"/>
        <v>060</v>
      </c>
      <c r="M564" s="4">
        <v>0</v>
      </c>
      <c r="N564" s="3">
        <v>19</v>
      </c>
      <c r="O564" s="3">
        <v>5</v>
      </c>
      <c r="P564" s="1" t="s">
        <v>1090</v>
      </c>
      <c r="Q564" s="2" t="s">
        <v>1376</v>
      </c>
      <c r="R564" s="5" t="str">
        <f t="shared" si="26"/>
        <v>20180619-Str-Sd-Cott01-Uvpo1-M0200-D060-T00000-G19-R05-0563.JPG</v>
      </c>
    </row>
    <row r="565" spans="1:18" x14ac:dyDescent="0.2">
      <c r="A565" s="5" t="s">
        <v>1377</v>
      </c>
      <c r="B565" s="5" t="str">
        <f t="shared" si="25"/>
        <v>20180619</v>
      </c>
      <c r="C565" s="5" t="s">
        <v>19</v>
      </c>
      <c r="D565" s="5" t="s">
        <v>448</v>
      </c>
      <c r="E565" s="2" t="s">
        <v>21</v>
      </c>
      <c r="F565" s="2" t="s">
        <v>30</v>
      </c>
      <c r="G565" s="2" t="s">
        <v>31</v>
      </c>
      <c r="H565" s="2" t="s">
        <v>449</v>
      </c>
      <c r="I565" s="1">
        <v>90</v>
      </c>
      <c r="J565" s="2">
        <v>60</v>
      </c>
      <c r="K565" s="3" t="str">
        <f>IF(F565="NA","0000",IF(F565="A04","1000",IF(F565="A03","0700",IF(F565="A02","0500",IF(F565="A01","0200",ERROR)))))</f>
        <v>0200</v>
      </c>
      <c r="L565" s="3" t="str">
        <f t="shared" si="24"/>
        <v>060</v>
      </c>
      <c r="M565" s="4">
        <v>0</v>
      </c>
      <c r="N565" s="3">
        <v>19</v>
      </c>
      <c r="O565" s="3">
        <v>5</v>
      </c>
      <c r="P565" s="1" t="s">
        <v>1090</v>
      </c>
      <c r="Q565" s="2" t="s">
        <v>1378</v>
      </c>
      <c r="R565" s="5" t="str">
        <f t="shared" si="26"/>
        <v>20180619-Str-Sd-Cott01-Uvpo1-M0200-D060-T00000-G19-R05-0564.JPG</v>
      </c>
    </row>
    <row r="566" spans="1:18" x14ac:dyDescent="0.2">
      <c r="A566" s="5" t="s">
        <v>1379</v>
      </c>
      <c r="B566" s="5" t="str">
        <f t="shared" si="25"/>
        <v>20180619</v>
      </c>
      <c r="C566" s="5" t="s">
        <v>19</v>
      </c>
      <c r="D566" s="5" t="s">
        <v>448</v>
      </c>
      <c r="E566" s="2" t="s">
        <v>27</v>
      </c>
      <c r="F566" s="2" t="s">
        <v>30</v>
      </c>
      <c r="G566" s="2" t="s">
        <v>31</v>
      </c>
      <c r="H566" s="2" t="s">
        <v>449</v>
      </c>
      <c r="I566" s="1">
        <v>17</v>
      </c>
      <c r="J566" s="2">
        <v>60</v>
      </c>
      <c r="K566" s="3" t="str">
        <f>IF(F566="NA","0000",IF(F566="A04","1000",IF(F566="A03","0700",IF(F566="A02","0500",IF(F566="A01","0200",ERROR)))))</f>
        <v>0200</v>
      </c>
      <c r="L566" s="3" t="str">
        <f t="shared" si="24"/>
        <v>060</v>
      </c>
      <c r="M566" s="4">
        <v>0</v>
      </c>
      <c r="N566" s="3">
        <v>19</v>
      </c>
      <c r="O566" s="3">
        <v>5</v>
      </c>
      <c r="P566" s="1" t="s">
        <v>1093</v>
      </c>
      <c r="Q566" s="2" t="s">
        <v>1380</v>
      </c>
      <c r="R566" s="5" t="str">
        <f t="shared" si="26"/>
        <v>20180619-Str-Sd-Wool01-Uvpo1-M0200-D060-T00000-G19-R05-0565.JPG</v>
      </c>
    </row>
    <row r="567" spans="1:18" x14ac:dyDescent="0.2">
      <c r="A567" s="5" t="s">
        <v>1381</v>
      </c>
      <c r="B567" s="5" t="str">
        <f t="shared" si="25"/>
        <v>20180619</v>
      </c>
      <c r="C567" s="5" t="s">
        <v>19</v>
      </c>
      <c r="D567" s="5" t="s">
        <v>448</v>
      </c>
      <c r="E567" s="2" t="s">
        <v>21</v>
      </c>
      <c r="F567" s="2" t="s">
        <v>22</v>
      </c>
      <c r="G567" s="2" t="s">
        <v>23</v>
      </c>
      <c r="H567" s="2" t="s">
        <v>449</v>
      </c>
      <c r="I567" s="1">
        <v>0</v>
      </c>
      <c r="J567" s="2" t="s">
        <v>22</v>
      </c>
      <c r="K567" s="3" t="str">
        <f>IF(F567="NA","0000",IF(F567="A04","1000",IF(F567="A03","0700",IF(F567="A02","0500",IF(F567="A01","0200",ERROR)))))</f>
        <v>0000</v>
      </c>
      <c r="L567" s="3" t="str">
        <f t="shared" si="24"/>
        <v>000</v>
      </c>
      <c r="M567" s="4">
        <v>0</v>
      </c>
      <c r="N567" s="3">
        <v>19</v>
      </c>
      <c r="O567" s="3">
        <v>6</v>
      </c>
      <c r="P567" s="1" t="s">
        <v>1090</v>
      </c>
      <c r="Q567" s="2" t="s">
        <v>1382</v>
      </c>
      <c r="R567" s="5" t="str">
        <f t="shared" si="26"/>
        <v>20180619-Str-Sd-Cott01-Ndata-M0000-D000-T00000-G19-R06-0566.JPG</v>
      </c>
    </row>
    <row r="568" spans="1:18" x14ac:dyDescent="0.2">
      <c r="A568" s="5" t="s">
        <v>1383</v>
      </c>
      <c r="B568" s="5" t="str">
        <f t="shared" si="25"/>
        <v>20180619</v>
      </c>
      <c r="C568" s="5" t="s">
        <v>19</v>
      </c>
      <c r="D568" s="5" t="s">
        <v>448</v>
      </c>
      <c r="E568" s="2" t="s">
        <v>27</v>
      </c>
      <c r="F568" s="2" t="s">
        <v>22</v>
      </c>
      <c r="G568" s="2" t="s">
        <v>23</v>
      </c>
      <c r="H568" s="2" t="s">
        <v>449</v>
      </c>
      <c r="I568" s="1">
        <v>0</v>
      </c>
      <c r="J568" s="2" t="s">
        <v>22</v>
      </c>
      <c r="K568" s="3" t="str">
        <f>IF(F568="NA","0000",IF(F568="A04","1000",IF(F568="A03","0700",IF(F568="A02","0500",IF(F568="A01","0200",ERROR)))))</f>
        <v>0000</v>
      </c>
      <c r="L568" s="3" t="str">
        <f t="shared" si="24"/>
        <v>000</v>
      </c>
      <c r="M568" s="4">
        <v>0</v>
      </c>
      <c r="N568" s="3">
        <v>19</v>
      </c>
      <c r="O568" s="3">
        <v>6</v>
      </c>
      <c r="P568" s="1" t="s">
        <v>1093</v>
      </c>
      <c r="Q568" s="2" t="s">
        <v>1384</v>
      </c>
      <c r="R568" s="5" t="str">
        <f t="shared" si="26"/>
        <v>20180619-Str-Sd-Wool01-Ndata-M0000-D000-T00000-G19-R06-0567.JPG</v>
      </c>
    </row>
    <row r="569" spans="1:18" x14ac:dyDescent="0.2">
      <c r="A569" s="5" t="s">
        <v>1385</v>
      </c>
      <c r="B569" s="5" t="str">
        <f t="shared" si="25"/>
        <v>20180619</v>
      </c>
      <c r="C569" s="5" t="s">
        <v>19</v>
      </c>
      <c r="D569" s="5" t="s">
        <v>448</v>
      </c>
      <c r="E569" s="2" t="s">
        <v>21</v>
      </c>
      <c r="F569" s="2" t="s">
        <v>30</v>
      </c>
      <c r="G569" s="2" t="s">
        <v>31</v>
      </c>
      <c r="H569" s="2" t="s">
        <v>449</v>
      </c>
      <c r="I569" s="1">
        <v>26</v>
      </c>
      <c r="J569" s="2">
        <v>60</v>
      </c>
      <c r="K569" s="3" t="str">
        <f>IF(F569="NA","0000",IF(F569="A04","1000",IF(F569="A03","0700",IF(F569="A02","0500",IF(F569="A01","0200",ERROR)))))</f>
        <v>0200</v>
      </c>
      <c r="L569" s="3" t="str">
        <f t="shared" si="24"/>
        <v>060</v>
      </c>
      <c r="M569" s="4">
        <v>0</v>
      </c>
      <c r="N569" s="3">
        <v>19</v>
      </c>
      <c r="O569" s="3">
        <v>6</v>
      </c>
      <c r="P569" s="1" t="s">
        <v>1090</v>
      </c>
      <c r="Q569" s="2" t="s">
        <v>1386</v>
      </c>
      <c r="R569" s="5" t="str">
        <f t="shared" si="26"/>
        <v>20180619-Str-Sd-Cott01-Uvpo1-M0200-D060-T00000-G19-R06-0568.JPG</v>
      </c>
    </row>
    <row r="570" spans="1:18" x14ac:dyDescent="0.2">
      <c r="A570" s="5" t="s">
        <v>1387</v>
      </c>
      <c r="B570" s="5" t="str">
        <f t="shared" si="25"/>
        <v>20180619</v>
      </c>
      <c r="C570" s="5" t="s">
        <v>19</v>
      </c>
      <c r="D570" s="5" t="s">
        <v>448</v>
      </c>
      <c r="E570" s="2" t="s">
        <v>21</v>
      </c>
      <c r="F570" s="2" t="s">
        <v>30</v>
      </c>
      <c r="G570" s="2" t="s">
        <v>31</v>
      </c>
      <c r="H570" s="2" t="s">
        <v>449</v>
      </c>
      <c r="I570" s="1">
        <v>26</v>
      </c>
      <c r="J570" s="2">
        <v>60</v>
      </c>
      <c r="K570" s="3" t="str">
        <f>IF(F570="NA","0000",IF(F570="A04","1000",IF(F570="A03","0700",IF(F570="A02","0500",IF(F570="A01","0200",ERROR)))))</f>
        <v>0200</v>
      </c>
      <c r="L570" s="3" t="str">
        <f t="shared" si="24"/>
        <v>060</v>
      </c>
      <c r="M570" s="4">
        <v>0</v>
      </c>
      <c r="N570" s="3">
        <v>19</v>
      </c>
      <c r="O570" s="3">
        <v>6</v>
      </c>
      <c r="P570" s="1" t="s">
        <v>1090</v>
      </c>
      <c r="Q570" s="2" t="s">
        <v>1388</v>
      </c>
      <c r="R570" s="5" t="str">
        <f t="shared" si="26"/>
        <v>20180619-Str-Sd-Cott01-Uvpo1-M0200-D060-T00000-G19-R06-0569.JPG</v>
      </c>
    </row>
    <row r="571" spans="1:18" x14ac:dyDescent="0.2">
      <c r="A571" s="5" t="s">
        <v>1389</v>
      </c>
      <c r="B571" s="5" t="str">
        <f t="shared" si="25"/>
        <v>20180619</v>
      </c>
      <c r="C571" s="5" t="s">
        <v>19</v>
      </c>
      <c r="D571" s="5" t="s">
        <v>448</v>
      </c>
      <c r="E571" s="2" t="s">
        <v>27</v>
      </c>
      <c r="F571" s="2" t="s">
        <v>30</v>
      </c>
      <c r="G571" s="2" t="s">
        <v>31</v>
      </c>
      <c r="H571" s="2" t="s">
        <v>449</v>
      </c>
      <c r="I571" s="1">
        <v>4</v>
      </c>
      <c r="J571" s="2">
        <v>60</v>
      </c>
      <c r="K571" s="3" t="str">
        <f>IF(F571="NA","0000",IF(F571="A04","1000",IF(F571="A03","0700",IF(F571="A02","0500",IF(F571="A01","0200",ERROR)))))</f>
        <v>0200</v>
      </c>
      <c r="L571" s="3" t="str">
        <f t="shared" si="24"/>
        <v>060</v>
      </c>
      <c r="M571" s="4">
        <v>0</v>
      </c>
      <c r="N571" s="3">
        <v>19</v>
      </c>
      <c r="O571" s="3">
        <v>6</v>
      </c>
      <c r="P571" s="1" t="s">
        <v>1093</v>
      </c>
      <c r="Q571" s="2" t="s">
        <v>1390</v>
      </c>
      <c r="R571" s="5" t="str">
        <f t="shared" si="26"/>
        <v>20180619-Str-Sd-Wool01-Uvpo1-M0200-D060-T00000-G19-R06-0570.JPG</v>
      </c>
    </row>
    <row r="572" spans="1:18" x14ac:dyDescent="0.2">
      <c r="A572" s="5" t="s">
        <v>1391</v>
      </c>
      <c r="B572" s="5" t="str">
        <f t="shared" si="25"/>
        <v>20180620</v>
      </c>
      <c r="C572" s="5" t="s">
        <v>19</v>
      </c>
      <c r="D572" s="5" t="s">
        <v>448</v>
      </c>
      <c r="E572" s="2" t="s">
        <v>21</v>
      </c>
      <c r="F572" s="2" t="s">
        <v>22</v>
      </c>
      <c r="G572" s="2" t="s">
        <v>23</v>
      </c>
      <c r="H572" s="2" t="s">
        <v>449</v>
      </c>
      <c r="I572" s="1">
        <v>4</v>
      </c>
      <c r="J572" s="2" t="s">
        <v>22</v>
      </c>
      <c r="K572" s="3" t="str">
        <f>IF(F572="NA","0000",IF(F572="A04","1000",IF(F572="A03","0700",IF(F572="A02","0500",IF(F572="A01","0200",ERROR)))))</f>
        <v>0000</v>
      </c>
      <c r="L572" s="3" t="str">
        <f t="shared" si="24"/>
        <v>000</v>
      </c>
      <c r="M572" s="4">
        <v>0</v>
      </c>
      <c r="N572" s="3">
        <v>20</v>
      </c>
      <c r="O572" s="3">
        <v>1</v>
      </c>
      <c r="P572" s="1" t="s">
        <v>1090</v>
      </c>
      <c r="Q572" s="2" t="s">
        <v>1392</v>
      </c>
      <c r="R572" s="5" t="str">
        <f t="shared" si="26"/>
        <v>20180620-Str-Sd-Cott01-Ndata-M0000-D000-T00000-G20-R01-0571.JPG</v>
      </c>
    </row>
    <row r="573" spans="1:18" x14ac:dyDescent="0.2">
      <c r="A573" s="5" t="s">
        <v>1393</v>
      </c>
      <c r="B573" s="5" t="str">
        <f t="shared" si="25"/>
        <v>20180620</v>
      </c>
      <c r="C573" s="5" t="s">
        <v>19</v>
      </c>
      <c r="D573" s="5" t="s">
        <v>448</v>
      </c>
      <c r="E573" s="2" t="s">
        <v>27</v>
      </c>
      <c r="F573" s="2" t="s">
        <v>22</v>
      </c>
      <c r="G573" s="2" t="s">
        <v>23</v>
      </c>
      <c r="H573" s="2" t="s">
        <v>449</v>
      </c>
      <c r="I573" s="1">
        <v>10</v>
      </c>
      <c r="J573" s="2" t="s">
        <v>22</v>
      </c>
      <c r="K573" s="3" t="str">
        <f>IF(F573="NA","0000",IF(F573="A04","1000",IF(F573="A03","0700",IF(F573="A02","0500",IF(F573="A01","0200",ERROR)))))</f>
        <v>0000</v>
      </c>
      <c r="L573" s="3" t="str">
        <f t="shared" si="24"/>
        <v>000</v>
      </c>
      <c r="M573" s="4">
        <v>0</v>
      </c>
      <c r="N573" s="3">
        <v>20</v>
      </c>
      <c r="O573" s="3">
        <v>1</v>
      </c>
      <c r="P573" s="1" t="s">
        <v>1093</v>
      </c>
      <c r="Q573" s="2" t="s">
        <v>1394</v>
      </c>
      <c r="R573" s="5" t="str">
        <f t="shared" si="26"/>
        <v>20180620-Str-Sd-Wool01-Ndata-M0000-D000-T00000-G20-R01-0572.JPG</v>
      </c>
    </row>
    <row r="574" spans="1:18" x14ac:dyDescent="0.2">
      <c r="A574" s="5" t="s">
        <v>1395</v>
      </c>
      <c r="B574" s="5" t="str">
        <f t="shared" si="25"/>
        <v>20180620</v>
      </c>
      <c r="C574" s="5" t="s">
        <v>19</v>
      </c>
      <c r="D574" s="5" t="s">
        <v>448</v>
      </c>
      <c r="E574" s="2" t="s">
        <v>21</v>
      </c>
      <c r="F574" s="2" t="s">
        <v>356</v>
      </c>
      <c r="G574" s="2" t="s">
        <v>31</v>
      </c>
      <c r="H574" s="2" t="s">
        <v>449</v>
      </c>
      <c r="I574" s="1">
        <v>155</v>
      </c>
      <c r="J574" s="2">
        <v>60</v>
      </c>
      <c r="K574" s="3" t="str">
        <f>IF(F574="NA","0000",IF(F574="A04","1000",IF(F574="A03","0700",IF(F574="A02","0500",IF(F574="A01","0200",ERROR)))))</f>
        <v>0500</v>
      </c>
      <c r="L574" s="3" t="str">
        <f t="shared" si="24"/>
        <v>060</v>
      </c>
      <c r="M574" s="4">
        <v>0</v>
      </c>
      <c r="N574" s="3">
        <v>20</v>
      </c>
      <c r="O574" s="3">
        <v>1</v>
      </c>
      <c r="P574" s="1" t="s">
        <v>1090</v>
      </c>
      <c r="Q574" s="2" t="s">
        <v>1396</v>
      </c>
      <c r="R574" s="5" t="str">
        <f t="shared" si="26"/>
        <v>20180620-Str-Sd-Cott01-Uvpo1-M0500-D060-T00000-G20-R01-0573.JPG</v>
      </c>
    </row>
    <row r="575" spans="1:18" x14ac:dyDescent="0.2">
      <c r="A575" s="5" t="s">
        <v>1397</v>
      </c>
      <c r="B575" s="5" t="str">
        <f t="shared" si="25"/>
        <v>20180620</v>
      </c>
      <c r="C575" s="5" t="s">
        <v>19</v>
      </c>
      <c r="D575" s="5" t="s">
        <v>448</v>
      </c>
      <c r="E575" s="2" t="s">
        <v>21</v>
      </c>
      <c r="F575" s="2" t="s">
        <v>356</v>
      </c>
      <c r="G575" s="2" t="s">
        <v>31</v>
      </c>
      <c r="H575" s="2" t="s">
        <v>449</v>
      </c>
      <c r="I575" s="1">
        <v>155</v>
      </c>
      <c r="J575" s="2">
        <v>60</v>
      </c>
      <c r="K575" s="3" t="str">
        <f>IF(F575="NA","0000",IF(F575="A04","1000",IF(F575="A03","0700",IF(F575="A02","0500",IF(F575="A01","0200",ERROR)))))</f>
        <v>0500</v>
      </c>
      <c r="L575" s="3" t="str">
        <f t="shared" si="24"/>
        <v>060</v>
      </c>
      <c r="M575" s="4">
        <v>0</v>
      </c>
      <c r="N575" s="3">
        <v>20</v>
      </c>
      <c r="O575" s="3">
        <v>1</v>
      </c>
      <c r="P575" s="1" t="s">
        <v>1090</v>
      </c>
      <c r="Q575" s="2" t="s">
        <v>1398</v>
      </c>
      <c r="R575" s="5" t="str">
        <f t="shared" si="26"/>
        <v>20180620-Str-Sd-Cott01-Uvpo1-M0500-D060-T00000-G20-R01-0574.JPG</v>
      </c>
    </row>
    <row r="576" spans="1:18" x14ac:dyDescent="0.2">
      <c r="A576" s="5" t="s">
        <v>1399</v>
      </c>
      <c r="B576" s="5" t="str">
        <f t="shared" si="25"/>
        <v>20180620</v>
      </c>
      <c r="C576" s="5" t="s">
        <v>19</v>
      </c>
      <c r="D576" s="5" t="s">
        <v>448</v>
      </c>
      <c r="E576" s="2" t="s">
        <v>27</v>
      </c>
      <c r="F576" s="2" t="s">
        <v>356</v>
      </c>
      <c r="G576" s="2" t="s">
        <v>31</v>
      </c>
      <c r="H576" s="2" t="s">
        <v>449</v>
      </c>
      <c r="I576" s="1">
        <v>11</v>
      </c>
      <c r="J576" s="2">
        <v>60</v>
      </c>
      <c r="K576" s="3" t="str">
        <f>IF(F576="NA","0000",IF(F576="A04","1000",IF(F576="A03","0700",IF(F576="A02","0500",IF(F576="A01","0200",ERROR)))))</f>
        <v>0500</v>
      </c>
      <c r="L576" s="3" t="str">
        <f t="shared" si="24"/>
        <v>060</v>
      </c>
      <c r="M576" s="4">
        <v>0</v>
      </c>
      <c r="N576" s="3">
        <v>20</v>
      </c>
      <c r="O576" s="3">
        <v>1</v>
      </c>
      <c r="P576" s="1" t="s">
        <v>1093</v>
      </c>
      <c r="Q576" s="2" t="s">
        <v>1400</v>
      </c>
      <c r="R576" s="5" t="str">
        <f t="shared" si="26"/>
        <v>20180620-Str-Sd-Wool01-Uvpo1-M0500-D060-T00000-G20-R01-0575.JPG</v>
      </c>
    </row>
    <row r="577" spans="1:18" x14ac:dyDescent="0.2">
      <c r="A577" s="5" t="s">
        <v>1401</v>
      </c>
      <c r="B577" s="5" t="str">
        <f t="shared" si="25"/>
        <v>20180620</v>
      </c>
      <c r="C577" s="5" t="s">
        <v>19</v>
      </c>
      <c r="D577" s="5" t="s">
        <v>448</v>
      </c>
      <c r="E577" s="2" t="s">
        <v>21</v>
      </c>
      <c r="F577" s="2" t="s">
        <v>22</v>
      </c>
      <c r="G577" s="2" t="s">
        <v>23</v>
      </c>
      <c r="H577" s="2" t="s">
        <v>449</v>
      </c>
      <c r="I577" s="1">
        <v>0</v>
      </c>
      <c r="J577" s="2" t="s">
        <v>22</v>
      </c>
      <c r="K577" s="3" t="str">
        <f>IF(F577="NA","0000",IF(F577="A04","1000",IF(F577="A03","0700",IF(F577="A02","0500",IF(F577="A01","0200",ERROR)))))</f>
        <v>0000</v>
      </c>
      <c r="L577" s="3" t="str">
        <f t="shared" si="24"/>
        <v>000</v>
      </c>
      <c r="M577" s="4">
        <v>0</v>
      </c>
      <c r="N577" s="3">
        <v>20</v>
      </c>
      <c r="O577" s="3">
        <v>2</v>
      </c>
      <c r="P577" s="1" t="s">
        <v>1090</v>
      </c>
      <c r="Q577" s="2" t="s">
        <v>1402</v>
      </c>
      <c r="R577" s="5" t="str">
        <f t="shared" si="26"/>
        <v>20180620-Str-Sd-Cott01-Ndata-M0000-D000-T00000-G20-R02-0576.JPG</v>
      </c>
    </row>
    <row r="578" spans="1:18" x14ac:dyDescent="0.2">
      <c r="A578" s="5" t="s">
        <v>1403</v>
      </c>
      <c r="B578" s="5" t="str">
        <f t="shared" si="25"/>
        <v>20180620</v>
      </c>
      <c r="C578" s="5" t="s">
        <v>19</v>
      </c>
      <c r="D578" s="5" t="s">
        <v>448</v>
      </c>
      <c r="E578" s="2" t="s">
        <v>27</v>
      </c>
      <c r="F578" s="2" t="s">
        <v>22</v>
      </c>
      <c r="G578" s="2" t="s">
        <v>23</v>
      </c>
      <c r="H578" s="2" t="s">
        <v>449</v>
      </c>
      <c r="I578" s="1">
        <v>0</v>
      </c>
      <c r="J578" s="2" t="s">
        <v>22</v>
      </c>
      <c r="K578" s="3" t="str">
        <f>IF(F578="NA","0000",IF(F578="A04","1000",IF(F578="A03","0700",IF(F578="A02","0500",IF(F578="A01","0200",ERROR)))))</f>
        <v>0000</v>
      </c>
      <c r="L578" s="3" t="str">
        <f t="shared" ref="L578:L641" si="27">IF(J578="NA","000",TEXT(J578,"000"))</f>
        <v>000</v>
      </c>
      <c r="M578" s="4">
        <v>0</v>
      </c>
      <c r="N578" s="3">
        <v>20</v>
      </c>
      <c r="O578" s="3">
        <v>2</v>
      </c>
      <c r="P578" s="1" t="s">
        <v>1093</v>
      </c>
      <c r="Q578" s="2" t="s">
        <v>1404</v>
      </c>
      <c r="R578" s="5" t="str">
        <f t="shared" si="26"/>
        <v>20180620-Str-Sd-Wool01-Ndata-M0000-D000-T00000-G20-R02-0577.JPG</v>
      </c>
    </row>
    <row r="579" spans="1:18" x14ac:dyDescent="0.2">
      <c r="A579" s="5" t="s">
        <v>1405</v>
      </c>
      <c r="B579" s="5" t="str">
        <f t="shared" ref="B579:B642" si="28">LEFT(A579,8)</f>
        <v>20180620</v>
      </c>
      <c r="C579" s="5" t="s">
        <v>19</v>
      </c>
      <c r="D579" s="5" t="s">
        <v>448</v>
      </c>
      <c r="E579" s="2" t="s">
        <v>21</v>
      </c>
      <c r="F579" s="2" t="s">
        <v>356</v>
      </c>
      <c r="G579" s="2" t="s">
        <v>31</v>
      </c>
      <c r="H579" s="2" t="s">
        <v>449</v>
      </c>
      <c r="I579" s="1">
        <v>66</v>
      </c>
      <c r="J579" s="2">
        <v>60</v>
      </c>
      <c r="K579" s="3" t="str">
        <f>IF(F579="NA","0000",IF(F579="A04","1000",IF(F579="A03","0700",IF(F579="A02","0500",IF(F579="A01","0200",ERROR)))))</f>
        <v>0500</v>
      </c>
      <c r="L579" s="3" t="str">
        <f t="shared" si="27"/>
        <v>060</v>
      </c>
      <c r="M579" s="4">
        <v>0</v>
      </c>
      <c r="N579" s="3">
        <v>20</v>
      </c>
      <c r="O579" s="3">
        <v>2</v>
      </c>
      <c r="P579" s="1" t="s">
        <v>1090</v>
      </c>
      <c r="Q579" s="2" t="s">
        <v>1406</v>
      </c>
      <c r="R579" s="5" t="str">
        <f t="shared" ref="R579:R642" si="29">CONCATENATE(B579,"-",C579,"-",D579,"-",E579,"-",G579,"-","M",K579,"-","D",L579,"-","T",TEXT(M579,"00000"),"-","G",TEXT(N579,"00"),"-","R",TEXT(O579,"00"),"-",0,Q579,".JPG")</f>
        <v>20180620-Str-Sd-Cott01-Uvpo1-M0500-D060-T00000-G20-R02-0578.JPG</v>
      </c>
    </row>
    <row r="580" spans="1:18" x14ac:dyDescent="0.2">
      <c r="A580" s="5" t="s">
        <v>1407</v>
      </c>
      <c r="B580" s="5" t="str">
        <f t="shared" si="28"/>
        <v>20180620</v>
      </c>
      <c r="C580" s="5" t="s">
        <v>19</v>
      </c>
      <c r="D580" s="5" t="s">
        <v>448</v>
      </c>
      <c r="E580" s="2" t="s">
        <v>21</v>
      </c>
      <c r="F580" s="2" t="s">
        <v>356</v>
      </c>
      <c r="G580" s="2" t="s">
        <v>31</v>
      </c>
      <c r="H580" s="2" t="s">
        <v>449</v>
      </c>
      <c r="I580" s="1">
        <v>47</v>
      </c>
      <c r="J580" s="2">
        <v>60</v>
      </c>
      <c r="K580" s="3" t="str">
        <f>IF(F580="NA","0000",IF(F580="A04","1000",IF(F580="A03","0700",IF(F580="A02","0500",IF(F580="A01","0200",ERROR)))))</f>
        <v>0500</v>
      </c>
      <c r="L580" s="3" t="str">
        <f t="shared" si="27"/>
        <v>060</v>
      </c>
      <c r="M580" s="4">
        <v>0</v>
      </c>
      <c r="N580" s="3">
        <v>20</v>
      </c>
      <c r="O580" s="3">
        <v>2</v>
      </c>
      <c r="P580" s="1" t="s">
        <v>1090</v>
      </c>
      <c r="Q580" s="2" t="s">
        <v>1408</v>
      </c>
      <c r="R580" s="5" t="str">
        <f t="shared" si="29"/>
        <v>20180620-Str-Sd-Cott01-Uvpo1-M0500-D060-T00000-G20-R02-0579.JPG</v>
      </c>
    </row>
    <row r="581" spans="1:18" x14ac:dyDescent="0.2">
      <c r="A581" s="5" t="s">
        <v>1409</v>
      </c>
      <c r="B581" s="5" t="str">
        <f t="shared" si="28"/>
        <v>20180620</v>
      </c>
      <c r="C581" s="5" t="s">
        <v>19</v>
      </c>
      <c r="D581" s="5" t="s">
        <v>448</v>
      </c>
      <c r="E581" s="2" t="s">
        <v>27</v>
      </c>
      <c r="F581" s="2" t="s">
        <v>356</v>
      </c>
      <c r="G581" s="2" t="s">
        <v>31</v>
      </c>
      <c r="H581" s="2" t="s">
        <v>449</v>
      </c>
      <c r="I581" s="1">
        <v>5</v>
      </c>
      <c r="J581" s="2">
        <v>60</v>
      </c>
      <c r="K581" s="3" t="str">
        <f>IF(F581="NA","0000",IF(F581="A04","1000",IF(F581="A03","0700",IF(F581="A02","0500",IF(F581="A01","0200",ERROR)))))</f>
        <v>0500</v>
      </c>
      <c r="L581" s="3" t="str">
        <f t="shared" si="27"/>
        <v>060</v>
      </c>
      <c r="M581" s="4">
        <v>0</v>
      </c>
      <c r="N581" s="3">
        <v>20</v>
      </c>
      <c r="O581" s="3">
        <v>2</v>
      </c>
      <c r="P581" s="1" t="s">
        <v>1093</v>
      </c>
      <c r="Q581" s="2" t="s">
        <v>1410</v>
      </c>
      <c r="R581" s="5" t="str">
        <f t="shared" si="29"/>
        <v>20180620-Str-Sd-Wool01-Uvpo1-M0500-D060-T00000-G20-R02-0580.JPG</v>
      </c>
    </row>
    <row r="582" spans="1:18" x14ac:dyDescent="0.2">
      <c r="A582" s="5" t="s">
        <v>1411</v>
      </c>
      <c r="B582" s="5" t="str">
        <f t="shared" si="28"/>
        <v>20180620</v>
      </c>
      <c r="C582" s="5" t="s">
        <v>19</v>
      </c>
      <c r="D582" s="5" t="s">
        <v>448</v>
      </c>
      <c r="E582" s="2" t="s">
        <v>21</v>
      </c>
      <c r="F582" s="2" t="s">
        <v>22</v>
      </c>
      <c r="G582" s="2" t="s">
        <v>23</v>
      </c>
      <c r="H582" s="2" t="s">
        <v>449</v>
      </c>
      <c r="I582" s="1">
        <v>2</v>
      </c>
      <c r="J582" s="2" t="s">
        <v>22</v>
      </c>
      <c r="K582" s="3" t="str">
        <f>IF(F582="NA","0000",IF(F582="A04","1000",IF(F582="A03","0700",IF(F582="A02","0500",IF(F582="A01","0200",ERROR)))))</f>
        <v>0000</v>
      </c>
      <c r="L582" s="3" t="str">
        <f t="shared" si="27"/>
        <v>000</v>
      </c>
      <c r="M582" s="4">
        <v>0</v>
      </c>
      <c r="N582" s="3">
        <v>20</v>
      </c>
      <c r="O582" s="3">
        <v>3</v>
      </c>
      <c r="P582" s="1" t="s">
        <v>1090</v>
      </c>
      <c r="Q582" s="2" t="s">
        <v>1412</v>
      </c>
      <c r="R582" s="5" t="str">
        <f t="shared" si="29"/>
        <v>20180620-Str-Sd-Cott01-Ndata-M0000-D000-T00000-G20-R03-0581.JPG</v>
      </c>
    </row>
    <row r="583" spans="1:18" x14ac:dyDescent="0.2">
      <c r="A583" s="5" t="s">
        <v>1413</v>
      </c>
      <c r="B583" s="5" t="str">
        <f t="shared" si="28"/>
        <v>20180620</v>
      </c>
      <c r="C583" s="5" t="s">
        <v>19</v>
      </c>
      <c r="D583" s="5" t="s">
        <v>448</v>
      </c>
      <c r="E583" s="2" t="s">
        <v>27</v>
      </c>
      <c r="F583" s="2" t="s">
        <v>22</v>
      </c>
      <c r="G583" s="2" t="s">
        <v>23</v>
      </c>
      <c r="H583" s="2" t="s">
        <v>449</v>
      </c>
      <c r="I583" s="1">
        <v>4</v>
      </c>
      <c r="J583" s="2" t="s">
        <v>22</v>
      </c>
      <c r="K583" s="3" t="str">
        <f>IF(F583="NA","0000",IF(F583="A04","1000",IF(F583="A03","0700",IF(F583="A02","0500",IF(F583="A01","0200",ERROR)))))</f>
        <v>0000</v>
      </c>
      <c r="L583" s="3" t="str">
        <f t="shared" si="27"/>
        <v>000</v>
      </c>
      <c r="M583" s="4">
        <v>0</v>
      </c>
      <c r="N583" s="3">
        <v>20</v>
      </c>
      <c r="O583" s="3">
        <v>3</v>
      </c>
      <c r="P583" s="1" t="s">
        <v>1093</v>
      </c>
      <c r="Q583" s="2" t="s">
        <v>1414</v>
      </c>
      <c r="R583" s="5" t="str">
        <f t="shared" si="29"/>
        <v>20180620-Str-Sd-Wool01-Ndata-M0000-D000-T00000-G20-R03-0582.JPG</v>
      </c>
    </row>
    <row r="584" spans="1:18" x14ac:dyDescent="0.2">
      <c r="A584" s="5" t="s">
        <v>1415</v>
      </c>
      <c r="B584" s="5" t="str">
        <f t="shared" si="28"/>
        <v>20180620</v>
      </c>
      <c r="C584" s="5" t="s">
        <v>19</v>
      </c>
      <c r="D584" s="5" t="s">
        <v>448</v>
      </c>
      <c r="E584" s="2" t="s">
        <v>21</v>
      </c>
      <c r="F584" s="2" t="s">
        <v>356</v>
      </c>
      <c r="G584" s="2" t="s">
        <v>31</v>
      </c>
      <c r="H584" s="2" t="s">
        <v>449</v>
      </c>
      <c r="I584" s="1">
        <v>95</v>
      </c>
      <c r="J584" s="2">
        <v>60</v>
      </c>
      <c r="K584" s="3" t="str">
        <f>IF(F584="NA","0000",IF(F584="A04","1000",IF(F584="A03","0700",IF(F584="A02","0500",IF(F584="A01","0200",ERROR)))))</f>
        <v>0500</v>
      </c>
      <c r="L584" s="3" t="str">
        <f t="shared" si="27"/>
        <v>060</v>
      </c>
      <c r="M584" s="4">
        <v>0</v>
      </c>
      <c r="N584" s="3">
        <v>20</v>
      </c>
      <c r="O584" s="3">
        <v>3</v>
      </c>
      <c r="P584" s="1" t="s">
        <v>1090</v>
      </c>
      <c r="Q584" s="2" t="s">
        <v>1416</v>
      </c>
      <c r="R584" s="5" t="str">
        <f t="shared" si="29"/>
        <v>20180620-Str-Sd-Cott01-Uvpo1-M0500-D060-T00000-G20-R03-0583.JPG</v>
      </c>
    </row>
    <row r="585" spans="1:18" x14ac:dyDescent="0.2">
      <c r="A585" s="5" t="s">
        <v>1417</v>
      </c>
      <c r="B585" s="5" t="str">
        <f t="shared" si="28"/>
        <v>20180620</v>
      </c>
      <c r="C585" s="5" t="s">
        <v>19</v>
      </c>
      <c r="D585" s="5" t="s">
        <v>448</v>
      </c>
      <c r="E585" s="2" t="s">
        <v>21</v>
      </c>
      <c r="F585" s="2" t="s">
        <v>356</v>
      </c>
      <c r="G585" s="2" t="s">
        <v>31</v>
      </c>
      <c r="H585" s="2" t="s">
        <v>449</v>
      </c>
      <c r="I585" s="1">
        <v>96</v>
      </c>
      <c r="J585" s="2">
        <v>60</v>
      </c>
      <c r="K585" s="3" t="str">
        <f>IF(F585="NA","0000",IF(F585="A04","1000",IF(F585="A03","0700",IF(F585="A02","0500",IF(F585="A01","0200",ERROR)))))</f>
        <v>0500</v>
      </c>
      <c r="L585" s="3" t="str">
        <f t="shared" si="27"/>
        <v>060</v>
      </c>
      <c r="M585" s="4">
        <v>0</v>
      </c>
      <c r="N585" s="3">
        <v>20</v>
      </c>
      <c r="O585" s="3">
        <v>3</v>
      </c>
      <c r="P585" s="1" t="s">
        <v>1090</v>
      </c>
      <c r="Q585" s="2" t="s">
        <v>1418</v>
      </c>
      <c r="R585" s="5" t="str">
        <f t="shared" si="29"/>
        <v>20180620-Str-Sd-Cott01-Uvpo1-M0500-D060-T00000-G20-R03-0584.JPG</v>
      </c>
    </row>
    <row r="586" spans="1:18" x14ac:dyDescent="0.2">
      <c r="A586" s="5" t="s">
        <v>1419</v>
      </c>
      <c r="B586" s="5" t="str">
        <f t="shared" si="28"/>
        <v>20180620</v>
      </c>
      <c r="C586" s="5" t="s">
        <v>19</v>
      </c>
      <c r="D586" s="5" t="s">
        <v>448</v>
      </c>
      <c r="E586" s="2" t="s">
        <v>27</v>
      </c>
      <c r="F586" s="2" t="s">
        <v>356</v>
      </c>
      <c r="G586" s="2" t="s">
        <v>31</v>
      </c>
      <c r="H586" s="2" t="s">
        <v>449</v>
      </c>
      <c r="I586" s="1">
        <v>28</v>
      </c>
      <c r="J586" s="2">
        <v>60</v>
      </c>
      <c r="K586" s="3" t="str">
        <f>IF(F586="NA","0000",IF(F586="A04","1000",IF(F586="A03","0700",IF(F586="A02","0500",IF(F586="A01","0200",ERROR)))))</f>
        <v>0500</v>
      </c>
      <c r="L586" s="3" t="str">
        <f t="shared" si="27"/>
        <v>060</v>
      </c>
      <c r="M586" s="4">
        <v>0</v>
      </c>
      <c r="N586" s="3">
        <v>20</v>
      </c>
      <c r="O586" s="3">
        <v>3</v>
      </c>
      <c r="P586" s="1" t="s">
        <v>1093</v>
      </c>
      <c r="Q586" s="2" t="s">
        <v>1420</v>
      </c>
      <c r="R586" s="5" t="str">
        <f t="shared" si="29"/>
        <v>20180620-Str-Sd-Wool01-Uvpo1-M0500-D060-T00000-G20-R03-0585.JPG</v>
      </c>
    </row>
    <row r="587" spans="1:18" x14ac:dyDescent="0.2">
      <c r="A587" s="5" t="s">
        <v>1421</v>
      </c>
      <c r="B587" s="5" t="str">
        <f t="shared" si="28"/>
        <v>20180620</v>
      </c>
      <c r="C587" s="5" t="s">
        <v>19</v>
      </c>
      <c r="D587" s="5" t="s">
        <v>448</v>
      </c>
      <c r="E587" s="2" t="s">
        <v>21</v>
      </c>
      <c r="F587" s="2" t="s">
        <v>22</v>
      </c>
      <c r="G587" s="2" t="s">
        <v>23</v>
      </c>
      <c r="H587" s="2" t="s">
        <v>449</v>
      </c>
      <c r="I587" s="1">
        <v>2</v>
      </c>
      <c r="J587" s="2" t="s">
        <v>22</v>
      </c>
      <c r="K587" s="3" t="str">
        <f>IF(F587="NA","0000",IF(F587="A04","1000",IF(F587="A03","0700",IF(F587="A02","0500",IF(F587="A01","0200",ERROR)))))</f>
        <v>0000</v>
      </c>
      <c r="L587" s="3" t="str">
        <f t="shared" si="27"/>
        <v>000</v>
      </c>
      <c r="M587" s="4">
        <v>0</v>
      </c>
      <c r="N587" s="3">
        <v>20</v>
      </c>
      <c r="O587" s="3">
        <v>4</v>
      </c>
      <c r="P587" s="1" t="s">
        <v>1090</v>
      </c>
      <c r="Q587" s="2" t="s">
        <v>1422</v>
      </c>
      <c r="R587" s="5" t="str">
        <f t="shared" si="29"/>
        <v>20180620-Str-Sd-Cott01-Ndata-M0000-D000-T00000-G20-R04-0586.JPG</v>
      </c>
    </row>
    <row r="588" spans="1:18" x14ac:dyDescent="0.2">
      <c r="A588" s="5" t="s">
        <v>1423</v>
      </c>
      <c r="B588" s="5" t="str">
        <f t="shared" si="28"/>
        <v>20180620</v>
      </c>
      <c r="C588" s="5" t="s">
        <v>19</v>
      </c>
      <c r="D588" s="5" t="s">
        <v>448</v>
      </c>
      <c r="E588" s="2" t="s">
        <v>27</v>
      </c>
      <c r="F588" s="2" t="s">
        <v>22</v>
      </c>
      <c r="G588" s="2" t="s">
        <v>23</v>
      </c>
      <c r="H588" s="2" t="s">
        <v>449</v>
      </c>
      <c r="I588" s="1">
        <v>2</v>
      </c>
      <c r="J588" s="2" t="s">
        <v>22</v>
      </c>
      <c r="K588" s="3" t="str">
        <f>IF(F588="NA","0000",IF(F588="A04","1000",IF(F588="A03","0700",IF(F588="A02","0500",IF(F588="A01","0200",ERROR)))))</f>
        <v>0000</v>
      </c>
      <c r="L588" s="3" t="str">
        <f t="shared" si="27"/>
        <v>000</v>
      </c>
      <c r="M588" s="4">
        <v>0</v>
      </c>
      <c r="N588" s="3">
        <v>20</v>
      </c>
      <c r="O588" s="3">
        <v>4</v>
      </c>
      <c r="P588" s="1" t="s">
        <v>1093</v>
      </c>
      <c r="Q588" s="2" t="s">
        <v>1424</v>
      </c>
      <c r="R588" s="5" t="str">
        <f t="shared" si="29"/>
        <v>20180620-Str-Sd-Wool01-Ndata-M0000-D000-T00000-G20-R04-0587.JPG</v>
      </c>
    </row>
    <row r="589" spans="1:18" x14ac:dyDescent="0.2">
      <c r="A589" s="5" t="s">
        <v>1425</v>
      </c>
      <c r="B589" s="5" t="str">
        <f t="shared" si="28"/>
        <v>20180620</v>
      </c>
      <c r="C589" s="5" t="s">
        <v>19</v>
      </c>
      <c r="D589" s="5" t="s">
        <v>448</v>
      </c>
      <c r="E589" s="2" t="s">
        <v>21</v>
      </c>
      <c r="F589" s="2" t="s">
        <v>356</v>
      </c>
      <c r="G589" s="2" t="s">
        <v>31</v>
      </c>
      <c r="H589" s="2" t="s">
        <v>449</v>
      </c>
      <c r="I589" s="1">
        <v>116</v>
      </c>
      <c r="J589" s="2">
        <v>60</v>
      </c>
      <c r="K589" s="3" t="str">
        <f>IF(F589="NA","0000",IF(F589="A04","1000",IF(F589="A03","0700",IF(F589="A02","0500",IF(F589="A01","0200",ERROR)))))</f>
        <v>0500</v>
      </c>
      <c r="L589" s="3" t="str">
        <f t="shared" si="27"/>
        <v>060</v>
      </c>
      <c r="M589" s="4">
        <v>0</v>
      </c>
      <c r="N589" s="3">
        <v>20</v>
      </c>
      <c r="O589" s="3">
        <v>4</v>
      </c>
      <c r="P589" s="1" t="s">
        <v>1090</v>
      </c>
      <c r="Q589" s="2" t="s">
        <v>1426</v>
      </c>
      <c r="R589" s="5" t="str">
        <f t="shared" si="29"/>
        <v>20180620-Str-Sd-Cott01-Uvpo1-M0500-D060-T00000-G20-R04-0588.JPG</v>
      </c>
    </row>
    <row r="590" spans="1:18" x14ac:dyDescent="0.2">
      <c r="A590" s="5" t="s">
        <v>1427</v>
      </c>
      <c r="B590" s="5" t="str">
        <f t="shared" si="28"/>
        <v>20180620</v>
      </c>
      <c r="C590" s="5" t="s">
        <v>19</v>
      </c>
      <c r="D590" s="5" t="s">
        <v>448</v>
      </c>
      <c r="E590" s="2" t="s">
        <v>21</v>
      </c>
      <c r="F590" s="2" t="s">
        <v>356</v>
      </c>
      <c r="G590" s="2" t="s">
        <v>31</v>
      </c>
      <c r="H590" s="2" t="s">
        <v>449</v>
      </c>
      <c r="I590" s="1">
        <v>64</v>
      </c>
      <c r="J590" s="2">
        <v>60</v>
      </c>
      <c r="K590" s="3" t="str">
        <f>IF(F590="NA","0000",IF(F590="A04","1000",IF(F590="A03","0700",IF(F590="A02","0500",IF(F590="A01","0200",ERROR)))))</f>
        <v>0500</v>
      </c>
      <c r="L590" s="3" t="str">
        <f t="shared" si="27"/>
        <v>060</v>
      </c>
      <c r="M590" s="4">
        <v>0</v>
      </c>
      <c r="N590" s="3">
        <v>20</v>
      </c>
      <c r="O590" s="3">
        <v>4</v>
      </c>
      <c r="P590" s="1" t="s">
        <v>1090</v>
      </c>
      <c r="Q590" s="2" t="s">
        <v>1428</v>
      </c>
      <c r="R590" s="5" t="str">
        <f t="shared" si="29"/>
        <v>20180620-Str-Sd-Cott01-Uvpo1-M0500-D060-T00000-G20-R04-0589.JPG</v>
      </c>
    </row>
    <row r="591" spans="1:18" x14ac:dyDescent="0.2">
      <c r="A591" s="5" t="s">
        <v>1429</v>
      </c>
      <c r="B591" s="5" t="str">
        <f t="shared" si="28"/>
        <v>20180620</v>
      </c>
      <c r="C591" s="5" t="s">
        <v>19</v>
      </c>
      <c r="D591" s="5" t="s">
        <v>448</v>
      </c>
      <c r="E591" s="2" t="s">
        <v>27</v>
      </c>
      <c r="F591" s="2" t="s">
        <v>356</v>
      </c>
      <c r="G591" s="2" t="s">
        <v>31</v>
      </c>
      <c r="H591" s="2" t="s">
        <v>449</v>
      </c>
      <c r="I591" s="1">
        <v>11</v>
      </c>
      <c r="J591" s="2">
        <v>60</v>
      </c>
      <c r="K591" s="3" t="str">
        <f>IF(F591="NA","0000",IF(F591="A04","1000",IF(F591="A03","0700",IF(F591="A02","0500",IF(F591="A01","0200",ERROR)))))</f>
        <v>0500</v>
      </c>
      <c r="L591" s="3" t="str">
        <f t="shared" si="27"/>
        <v>060</v>
      </c>
      <c r="M591" s="4">
        <v>0</v>
      </c>
      <c r="N591" s="3">
        <v>20</v>
      </c>
      <c r="O591" s="3">
        <v>4</v>
      </c>
      <c r="P591" s="1" t="s">
        <v>1093</v>
      </c>
      <c r="Q591" s="2" t="s">
        <v>1430</v>
      </c>
      <c r="R591" s="5" t="str">
        <f t="shared" si="29"/>
        <v>20180620-Str-Sd-Wool01-Uvpo1-M0500-D060-T00000-G20-R04-0590.JPG</v>
      </c>
    </row>
    <row r="592" spans="1:18" x14ac:dyDescent="0.2">
      <c r="A592" s="5" t="s">
        <v>1431</v>
      </c>
      <c r="B592" s="5" t="str">
        <f t="shared" si="28"/>
        <v>20180620</v>
      </c>
      <c r="C592" s="5" t="s">
        <v>19</v>
      </c>
      <c r="D592" s="5" t="s">
        <v>448</v>
      </c>
      <c r="E592" s="2" t="s">
        <v>21</v>
      </c>
      <c r="F592" s="2" t="s">
        <v>22</v>
      </c>
      <c r="G592" s="2" t="s">
        <v>23</v>
      </c>
      <c r="H592" s="2" t="s">
        <v>449</v>
      </c>
      <c r="I592" s="1">
        <v>4</v>
      </c>
      <c r="J592" s="2" t="s">
        <v>22</v>
      </c>
      <c r="K592" s="3" t="str">
        <f>IF(F592="NA","0000",IF(F592="A04","1000",IF(F592="A03","0700",IF(F592="A02","0500",IF(F592="A01","0200",ERROR)))))</f>
        <v>0000</v>
      </c>
      <c r="L592" s="3" t="str">
        <f t="shared" si="27"/>
        <v>000</v>
      </c>
      <c r="M592" s="4">
        <v>0</v>
      </c>
      <c r="N592" s="3">
        <v>20</v>
      </c>
      <c r="O592" s="3">
        <v>5</v>
      </c>
      <c r="P592" s="1" t="s">
        <v>1090</v>
      </c>
      <c r="Q592" s="2" t="s">
        <v>1432</v>
      </c>
      <c r="R592" s="5" t="str">
        <f t="shared" si="29"/>
        <v>20180620-Str-Sd-Cott01-Ndata-M0000-D000-T00000-G20-R05-0591.JPG</v>
      </c>
    </row>
    <row r="593" spans="1:18" x14ac:dyDescent="0.2">
      <c r="A593" s="5" t="s">
        <v>1433</v>
      </c>
      <c r="B593" s="5" t="str">
        <f t="shared" si="28"/>
        <v>20180620</v>
      </c>
      <c r="C593" s="5" t="s">
        <v>19</v>
      </c>
      <c r="D593" s="5" t="s">
        <v>448</v>
      </c>
      <c r="E593" s="2" t="s">
        <v>27</v>
      </c>
      <c r="F593" s="2" t="s">
        <v>22</v>
      </c>
      <c r="G593" s="2" t="s">
        <v>23</v>
      </c>
      <c r="H593" s="2" t="s">
        <v>449</v>
      </c>
      <c r="I593" s="1">
        <v>0</v>
      </c>
      <c r="J593" s="2" t="s">
        <v>22</v>
      </c>
      <c r="K593" s="3" t="str">
        <f>IF(F593="NA","0000",IF(F593="A04","1000",IF(F593="A03","0700",IF(F593="A02","0500",IF(F593="A01","0200",ERROR)))))</f>
        <v>0000</v>
      </c>
      <c r="L593" s="3" t="str">
        <f t="shared" si="27"/>
        <v>000</v>
      </c>
      <c r="M593" s="4">
        <v>0</v>
      </c>
      <c r="N593" s="3">
        <v>20</v>
      </c>
      <c r="O593" s="3">
        <v>5</v>
      </c>
      <c r="P593" s="1" t="s">
        <v>1093</v>
      </c>
      <c r="Q593" s="2" t="s">
        <v>1434</v>
      </c>
      <c r="R593" s="5" t="str">
        <f t="shared" si="29"/>
        <v>20180620-Str-Sd-Wool01-Ndata-M0000-D000-T00000-G20-R05-0592.JPG</v>
      </c>
    </row>
    <row r="594" spans="1:18" x14ac:dyDescent="0.2">
      <c r="A594" s="5" t="s">
        <v>1435</v>
      </c>
      <c r="B594" s="5" t="str">
        <f t="shared" si="28"/>
        <v>20180620</v>
      </c>
      <c r="C594" s="5" t="s">
        <v>19</v>
      </c>
      <c r="D594" s="5" t="s">
        <v>448</v>
      </c>
      <c r="E594" s="2" t="s">
        <v>21</v>
      </c>
      <c r="F594" s="2" t="s">
        <v>356</v>
      </c>
      <c r="G594" s="2" t="s">
        <v>31</v>
      </c>
      <c r="H594" s="2" t="s">
        <v>449</v>
      </c>
      <c r="I594" s="1">
        <v>36</v>
      </c>
      <c r="J594" s="2">
        <v>60</v>
      </c>
      <c r="K594" s="3" t="str">
        <f>IF(F594="NA","0000",IF(F594="A04","1000",IF(F594="A03","0700",IF(F594="A02","0500",IF(F594="A01","0200",ERROR)))))</f>
        <v>0500</v>
      </c>
      <c r="L594" s="3" t="str">
        <f t="shared" si="27"/>
        <v>060</v>
      </c>
      <c r="M594" s="4">
        <v>0</v>
      </c>
      <c r="N594" s="3">
        <v>20</v>
      </c>
      <c r="O594" s="3">
        <v>5</v>
      </c>
      <c r="P594" s="1" t="s">
        <v>1090</v>
      </c>
      <c r="Q594" s="2" t="s">
        <v>1436</v>
      </c>
      <c r="R594" s="5" t="str">
        <f t="shared" si="29"/>
        <v>20180620-Str-Sd-Cott01-Uvpo1-M0500-D060-T00000-G20-R05-0593.JPG</v>
      </c>
    </row>
    <row r="595" spans="1:18" x14ac:dyDescent="0.2">
      <c r="A595" s="5" t="s">
        <v>1437</v>
      </c>
      <c r="B595" s="5" t="str">
        <f t="shared" si="28"/>
        <v>20180620</v>
      </c>
      <c r="C595" s="5" t="s">
        <v>19</v>
      </c>
      <c r="D595" s="5" t="s">
        <v>448</v>
      </c>
      <c r="E595" s="2" t="s">
        <v>21</v>
      </c>
      <c r="F595" s="2" t="s">
        <v>356</v>
      </c>
      <c r="G595" s="2" t="s">
        <v>31</v>
      </c>
      <c r="H595" s="2" t="s">
        <v>449</v>
      </c>
      <c r="I595" s="1">
        <v>28</v>
      </c>
      <c r="J595" s="2">
        <v>60</v>
      </c>
      <c r="K595" s="3" t="str">
        <f>IF(F595="NA","0000",IF(F595="A04","1000",IF(F595="A03","0700",IF(F595="A02","0500",IF(F595="A01","0200",ERROR)))))</f>
        <v>0500</v>
      </c>
      <c r="L595" s="3" t="str">
        <f t="shared" si="27"/>
        <v>060</v>
      </c>
      <c r="M595" s="4">
        <v>0</v>
      </c>
      <c r="N595" s="3">
        <v>20</v>
      </c>
      <c r="O595" s="3">
        <v>5</v>
      </c>
      <c r="P595" s="1" t="s">
        <v>1090</v>
      </c>
      <c r="Q595" s="2" t="s">
        <v>1438</v>
      </c>
      <c r="R595" s="5" t="str">
        <f t="shared" si="29"/>
        <v>20180620-Str-Sd-Cott01-Uvpo1-M0500-D060-T00000-G20-R05-0594.JPG</v>
      </c>
    </row>
    <row r="596" spans="1:18" x14ac:dyDescent="0.2">
      <c r="A596" s="5" t="s">
        <v>1439</v>
      </c>
      <c r="B596" s="5" t="str">
        <f t="shared" si="28"/>
        <v>20180620</v>
      </c>
      <c r="C596" s="5" t="s">
        <v>19</v>
      </c>
      <c r="D596" s="5" t="s">
        <v>448</v>
      </c>
      <c r="E596" s="2" t="s">
        <v>27</v>
      </c>
      <c r="F596" s="2" t="s">
        <v>356</v>
      </c>
      <c r="G596" s="2" t="s">
        <v>31</v>
      </c>
      <c r="H596" s="2" t="s">
        <v>449</v>
      </c>
      <c r="I596" s="1">
        <v>5</v>
      </c>
      <c r="J596" s="2">
        <v>60</v>
      </c>
      <c r="K596" s="3" t="str">
        <f>IF(F596="NA","0000",IF(F596="A04","1000",IF(F596="A03","0700",IF(F596="A02","0500",IF(F596="A01","0200",ERROR)))))</f>
        <v>0500</v>
      </c>
      <c r="L596" s="3" t="str">
        <f t="shared" si="27"/>
        <v>060</v>
      </c>
      <c r="M596" s="4">
        <v>0</v>
      </c>
      <c r="N596" s="3">
        <v>20</v>
      </c>
      <c r="O596" s="3">
        <v>5</v>
      </c>
      <c r="P596" s="1" t="s">
        <v>1093</v>
      </c>
      <c r="Q596" s="2" t="s">
        <v>1440</v>
      </c>
      <c r="R596" s="5" t="str">
        <f t="shared" si="29"/>
        <v>20180620-Str-Sd-Wool01-Uvpo1-M0500-D060-T00000-G20-R05-0595.JPG</v>
      </c>
    </row>
    <row r="597" spans="1:18" x14ac:dyDescent="0.2">
      <c r="A597" s="5" t="s">
        <v>1441</v>
      </c>
      <c r="B597" s="5" t="str">
        <f t="shared" si="28"/>
        <v>20180620</v>
      </c>
      <c r="C597" s="5" t="s">
        <v>19</v>
      </c>
      <c r="D597" s="5" t="s">
        <v>448</v>
      </c>
      <c r="E597" s="2" t="s">
        <v>21</v>
      </c>
      <c r="F597" s="2" t="s">
        <v>22</v>
      </c>
      <c r="G597" s="2" t="s">
        <v>23</v>
      </c>
      <c r="H597" s="2" t="s">
        <v>449</v>
      </c>
      <c r="I597" s="1">
        <v>12</v>
      </c>
      <c r="J597" s="2" t="s">
        <v>22</v>
      </c>
      <c r="K597" s="3" t="str">
        <f>IF(F597="NA","0000",IF(F597="A04","1000",IF(F597="A03","0700",IF(F597="A02","0500",IF(F597="A01","0200",ERROR)))))</f>
        <v>0000</v>
      </c>
      <c r="L597" s="3" t="str">
        <f t="shared" si="27"/>
        <v>000</v>
      </c>
      <c r="M597" s="4">
        <v>0</v>
      </c>
      <c r="N597" s="3">
        <v>20</v>
      </c>
      <c r="O597" s="3">
        <v>6</v>
      </c>
      <c r="P597" s="1" t="s">
        <v>1090</v>
      </c>
      <c r="Q597" s="2" t="s">
        <v>1442</v>
      </c>
      <c r="R597" s="5" t="str">
        <f t="shared" si="29"/>
        <v>20180620-Str-Sd-Cott01-Ndata-M0000-D000-T00000-G20-R06-0596.JPG</v>
      </c>
    </row>
    <row r="598" spans="1:18" x14ac:dyDescent="0.2">
      <c r="A598" s="5" t="s">
        <v>1443</v>
      </c>
      <c r="B598" s="5" t="str">
        <f t="shared" si="28"/>
        <v>20180620</v>
      </c>
      <c r="C598" s="5" t="s">
        <v>19</v>
      </c>
      <c r="D598" s="5" t="s">
        <v>448</v>
      </c>
      <c r="E598" s="2" t="s">
        <v>27</v>
      </c>
      <c r="F598" s="2" t="s">
        <v>22</v>
      </c>
      <c r="G598" s="2" t="s">
        <v>23</v>
      </c>
      <c r="H598" s="2" t="s">
        <v>449</v>
      </c>
      <c r="I598" s="1">
        <v>0</v>
      </c>
      <c r="J598" s="2" t="s">
        <v>22</v>
      </c>
      <c r="K598" s="3" t="str">
        <f>IF(F598="NA","0000",IF(F598="A04","1000",IF(F598="A03","0700",IF(F598="A02","0500",IF(F598="A01","0200",ERROR)))))</f>
        <v>0000</v>
      </c>
      <c r="L598" s="3" t="str">
        <f t="shared" si="27"/>
        <v>000</v>
      </c>
      <c r="M598" s="4">
        <v>0</v>
      </c>
      <c r="N598" s="3">
        <v>20</v>
      </c>
      <c r="O598" s="3">
        <v>6</v>
      </c>
      <c r="P598" s="1" t="s">
        <v>1093</v>
      </c>
      <c r="Q598" s="2" t="s">
        <v>1444</v>
      </c>
      <c r="R598" s="5" t="str">
        <f t="shared" si="29"/>
        <v>20180620-Str-Sd-Wool01-Ndata-M0000-D000-T00000-G20-R06-0597.JPG</v>
      </c>
    </row>
    <row r="599" spans="1:18" x14ac:dyDescent="0.2">
      <c r="A599" s="5" t="s">
        <v>1445</v>
      </c>
      <c r="B599" s="5" t="str">
        <f t="shared" si="28"/>
        <v>20180620</v>
      </c>
      <c r="C599" s="5" t="s">
        <v>19</v>
      </c>
      <c r="D599" s="5" t="s">
        <v>448</v>
      </c>
      <c r="E599" s="2" t="s">
        <v>21</v>
      </c>
      <c r="F599" s="2" t="s">
        <v>356</v>
      </c>
      <c r="G599" s="2" t="s">
        <v>31</v>
      </c>
      <c r="H599" s="2" t="s">
        <v>449</v>
      </c>
      <c r="I599" s="1">
        <v>94</v>
      </c>
      <c r="J599" s="2">
        <v>60</v>
      </c>
      <c r="K599" s="3" t="str">
        <f>IF(F599="NA","0000",IF(F599="A04","1000",IF(F599="A03","0700",IF(F599="A02","0500",IF(F599="A01","0200",ERROR)))))</f>
        <v>0500</v>
      </c>
      <c r="L599" s="3" t="str">
        <f t="shared" si="27"/>
        <v>060</v>
      </c>
      <c r="M599" s="4">
        <v>0</v>
      </c>
      <c r="N599" s="3">
        <v>20</v>
      </c>
      <c r="O599" s="3">
        <v>6</v>
      </c>
      <c r="P599" s="1" t="s">
        <v>1090</v>
      </c>
      <c r="Q599" s="2" t="s">
        <v>1446</v>
      </c>
      <c r="R599" s="5" t="str">
        <f t="shared" si="29"/>
        <v>20180620-Str-Sd-Cott01-Uvpo1-M0500-D060-T00000-G20-R06-0598.JPG</v>
      </c>
    </row>
    <row r="600" spans="1:18" x14ac:dyDescent="0.2">
      <c r="A600" s="5" t="s">
        <v>1447</v>
      </c>
      <c r="B600" s="5" t="str">
        <f t="shared" si="28"/>
        <v>20180620</v>
      </c>
      <c r="C600" s="5" t="s">
        <v>19</v>
      </c>
      <c r="D600" s="5" t="s">
        <v>448</v>
      </c>
      <c r="E600" s="2" t="s">
        <v>21</v>
      </c>
      <c r="F600" s="2" t="s">
        <v>356</v>
      </c>
      <c r="G600" s="2" t="s">
        <v>31</v>
      </c>
      <c r="H600" s="2" t="s">
        <v>449</v>
      </c>
      <c r="I600" s="1">
        <v>95</v>
      </c>
      <c r="J600" s="2">
        <v>60</v>
      </c>
      <c r="K600" s="3" t="str">
        <f>IF(F600="NA","0000",IF(F600="A04","1000",IF(F600="A03","0700",IF(F600="A02","0500",IF(F600="A01","0200",ERROR)))))</f>
        <v>0500</v>
      </c>
      <c r="L600" s="3" t="str">
        <f t="shared" si="27"/>
        <v>060</v>
      </c>
      <c r="M600" s="4">
        <v>0</v>
      </c>
      <c r="N600" s="3">
        <v>20</v>
      </c>
      <c r="O600" s="3">
        <v>6</v>
      </c>
      <c r="P600" s="1" t="s">
        <v>1090</v>
      </c>
      <c r="Q600" s="2" t="s">
        <v>1448</v>
      </c>
      <c r="R600" s="5" t="str">
        <f t="shared" si="29"/>
        <v>20180620-Str-Sd-Cott01-Uvpo1-M0500-D060-T00000-G20-R06-0599.JPG</v>
      </c>
    </row>
    <row r="601" spans="1:18" x14ac:dyDescent="0.2">
      <c r="A601" s="5" t="s">
        <v>1449</v>
      </c>
      <c r="B601" s="5" t="str">
        <f t="shared" si="28"/>
        <v>20180620</v>
      </c>
      <c r="C601" s="5" t="s">
        <v>19</v>
      </c>
      <c r="D601" s="5" t="s">
        <v>448</v>
      </c>
      <c r="E601" s="2" t="s">
        <v>27</v>
      </c>
      <c r="F601" s="2" t="s">
        <v>356</v>
      </c>
      <c r="G601" s="2" t="s">
        <v>31</v>
      </c>
      <c r="H601" s="2" t="s">
        <v>449</v>
      </c>
      <c r="I601" s="1">
        <v>16</v>
      </c>
      <c r="J601" s="2">
        <v>60</v>
      </c>
      <c r="K601" s="3" t="str">
        <f>IF(F601="NA","0000",IF(F601="A04","1000",IF(F601="A03","0700",IF(F601="A02","0500",IF(F601="A01","0200",ERROR)))))</f>
        <v>0500</v>
      </c>
      <c r="L601" s="3" t="str">
        <f t="shared" si="27"/>
        <v>060</v>
      </c>
      <c r="M601" s="4">
        <v>0</v>
      </c>
      <c r="N601" s="3">
        <v>20</v>
      </c>
      <c r="O601" s="3">
        <v>6</v>
      </c>
      <c r="P601" s="1" t="s">
        <v>1093</v>
      </c>
      <c r="Q601" s="2" t="s">
        <v>1450</v>
      </c>
      <c r="R601" s="5" t="str">
        <f t="shared" si="29"/>
        <v>20180620-Str-Sd-Wool01-Uvpo1-M0500-D060-T00000-G20-R06-0600.JPG</v>
      </c>
    </row>
    <row r="602" spans="1:18" x14ac:dyDescent="0.2">
      <c r="A602" s="5" t="s">
        <v>1451</v>
      </c>
      <c r="B602" s="5" t="str">
        <f t="shared" si="28"/>
        <v>20180620</v>
      </c>
      <c r="C602" s="5" t="s">
        <v>19</v>
      </c>
      <c r="D602" s="5" t="s">
        <v>448</v>
      </c>
      <c r="E602" s="2" t="s">
        <v>21</v>
      </c>
      <c r="F602" s="2" t="s">
        <v>22</v>
      </c>
      <c r="G602" s="2" t="s">
        <v>23</v>
      </c>
      <c r="H602" s="2" t="s">
        <v>449</v>
      </c>
      <c r="I602" s="1">
        <v>8</v>
      </c>
      <c r="J602" s="2" t="s">
        <v>22</v>
      </c>
      <c r="K602" s="3" t="str">
        <f>IF(F602="NA","0000",IF(F602="A04","1000",IF(F602="A03","0700",IF(F602="A02","0500",IF(F602="A01","0200",ERROR)))))</f>
        <v>0000</v>
      </c>
      <c r="L602" s="3" t="str">
        <f t="shared" si="27"/>
        <v>000</v>
      </c>
      <c r="M602" s="4">
        <v>0</v>
      </c>
      <c r="N602" s="3">
        <v>21</v>
      </c>
      <c r="O602" s="3">
        <v>1</v>
      </c>
      <c r="P602" s="1" t="s">
        <v>1090</v>
      </c>
      <c r="Q602" s="2" t="s">
        <v>1452</v>
      </c>
      <c r="R602" s="5" t="str">
        <f t="shared" si="29"/>
        <v>20180620-Str-Sd-Cott01-Ndata-M0000-D000-T00000-G21-R01-0601.JPG</v>
      </c>
    </row>
    <row r="603" spans="1:18" x14ac:dyDescent="0.2">
      <c r="A603" s="5" t="s">
        <v>1453</v>
      </c>
      <c r="B603" s="5" t="str">
        <f t="shared" si="28"/>
        <v>20180620</v>
      </c>
      <c r="C603" s="5" t="s">
        <v>19</v>
      </c>
      <c r="D603" s="5" t="s">
        <v>448</v>
      </c>
      <c r="E603" s="2" t="s">
        <v>27</v>
      </c>
      <c r="F603" s="2" t="s">
        <v>22</v>
      </c>
      <c r="G603" s="2" t="s">
        <v>23</v>
      </c>
      <c r="H603" s="2" t="s">
        <v>449</v>
      </c>
      <c r="I603" s="1">
        <v>3</v>
      </c>
      <c r="J603" s="2" t="s">
        <v>22</v>
      </c>
      <c r="K603" s="3" t="str">
        <f>IF(F603="NA","0000",IF(F603="A04","1000",IF(F603="A03","0700",IF(F603="A02","0500",IF(F603="A01","0200",ERROR)))))</f>
        <v>0000</v>
      </c>
      <c r="L603" s="3" t="str">
        <f t="shared" si="27"/>
        <v>000</v>
      </c>
      <c r="M603" s="4">
        <v>0</v>
      </c>
      <c r="N603" s="3">
        <v>21</v>
      </c>
      <c r="O603" s="3">
        <v>1</v>
      </c>
      <c r="P603" s="1" t="s">
        <v>1093</v>
      </c>
      <c r="Q603" s="2" t="s">
        <v>1454</v>
      </c>
      <c r="R603" s="5" t="str">
        <f t="shared" si="29"/>
        <v>20180620-Str-Sd-Wool01-Ndata-M0000-D000-T00000-G21-R01-0602.JPG</v>
      </c>
    </row>
    <row r="604" spans="1:18" x14ac:dyDescent="0.2">
      <c r="A604" s="5" t="s">
        <v>1455</v>
      </c>
      <c r="B604" s="5" t="str">
        <f t="shared" si="28"/>
        <v>20180620</v>
      </c>
      <c r="C604" s="5" t="s">
        <v>19</v>
      </c>
      <c r="D604" s="5" t="s">
        <v>448</v>
      </c>
      <c r="E604" s="2" t="s">
        <v>21</v>
      </c>
      <c r="F604" s="2" t="s">
        <v>817</v>
      </c>
      <c r="G604" s="2" t="s">
        <v>31</v>
      </c>
      <c r="H604" s="2" t="s">
        <v>449</v>
      </c>
      <c r="I604" s="1">
        <v>171</v>
      </c>
      <c r="J604" s="2">
        <v>60</v>
      </c>
      <c r="K604" s="3" t="str">
        <f>IF(F604="NA","0000",IF(F604="A04","1000",IF(F604="A03","0700",IF(F604="A02","0500",IF(F604="A01","0200",ERROR)))))</f>
        <v>0700</v>
      </c>
      <c r="L604" s="3" t="str">
        <f t="shared" si="27"/>
        <v>060</v>
      </c>
      <c r="M604" s="4">
        <v>0</v>
      </c>
      <c r="N604" s="3">
        <v>21</v>
      </c>
      <c r="O604" s="3">
        <v>1</v>
      </c>
      <c r="P604" s="1" t="s">
        <v>1090</v>
      </c>
      <c r="Q604" s="2" t="s">
        <v>1456</v>
      </c>
      <c r="R604" s="5" t="str">
        <f t="shared" si="29"/>
        <v>20180620-Str-Sd-Cott01-Uvpo1-M0700-D060-T00000-G21-R01-0603.JPG</v>
      </c>
    </row>
    <row r="605" spans="1:18" x14ac:dyDescent="0.2">
      <c r="A605" s="5" t="s">
        <v>1457</v>
      </c>
      <c r="B605" s="5" t="str">
        <f t="shared" si="28"/>
        <v>20180620</v>
      </c>
      <c r="C605" s="5" t="s">
        <v>19</v>
      </c>
      <c r="D605" s="5" t="s">
        <v>448</v>
      </c>
      <c r="E605" s="2" t="s">
        <v>21</v>
      </c>
      <c r="F605" s="2" t="s">
        <v>817</v>
      </c>
      <c r="G605" s="2" t="s">
        <v>31</v>
      </c>
      <c r="H605" s="2" t="s">
        <v>449</v>
      </c>
      <c r="I605" s="1">
        <v>149</v>
      </c>
      <c r="J605" s="2">
        <v>60</v>
      </c>
      <c r="K605" s="3" t="str">
        <f>IF(F605="NA","0000",IF(F605="A04","1000",IF(F605="A03","0700",IF(F605="A02","0500",IF(F605="A01","0200",ERROR)))))</f>
        <v>0700</v>
      </c>
      <c r="L605" s="3" t="str">
        <f t="shared" si="27"/>
        <v>060</v>
      </c>
      <c r="M605" s="4">
        <v>0</v>
      </c>
      <c r="N605" s="3">
        <v>21</v>
      </c>
      <c r="O605" s="3">
        <v>1</v>
      </c>
      <c r="P605" s="1" t="s">
        <v>1090</v>
      </c>
      <c r="Q605" s="2" t="s">
        <v>1458</v>
      </c>
      <c r="R605" s="5" t="str">
        <f t="shared" si="29"/>
        <v>20180620-Str-Sd-Cott01-Uvpo1-M0700-D060-T00000-G21-R01-0604.JPG</v>
      </c>
    </row>
    <row r="606" spans="1:18" x14ac:dyDescent="0.2">
      <c r="A606" s="5" t="s">
        <v>1459</v>
      </c>
      <c r="B606" s="5" t="str">
        <f t="shared" si="28"/>
        <v>20180620</v>
      </c>
      <c r="C606" s="5" t="s">
        <v>19</v>
      </c>
      <c r="D606" s="5" t="s">
        <v>448</v>
      </c>
      <c r="E606" s="2" t="s">
        <v>27</v>
      </c>
      <c r="F606" s="2" t="s">
        <v>817</v>
      </c>
      <c r="G606" s="2" t="s">
        <v>31</v>
      </c>
      <c r="H606" s="2" t="s">
        <v>449</v>
      </c>
      <c r="I606" s="1">
        <v>34</v>
      </c>
      <c r="J606" s="2">
        <v>60</v>
      </c>
      <c r="K606" s="3" t="str">
        <f>IF(F606="NA","0000",IF(F606="A04","1000",IF(F606="A03","0700",IF(F606="A02","0500",IF(F606="A01","0200",ERROR)))))</f>
        <v>0700</v>
      </c>
      <c r="L606" s="3" t="str">
        <f t="shared" si="27"/>
        <v>060</v>
      </c>
      <c r="M606" s="4">
        <v>0</v>
      </c>
      <c r="N606" s="3">
        <v>21</v>
      </c>
      <c r="O606" s="3">
        <v>1</v>
      </c>
      <c r="P606" s="1" t="s">
        <v>1093</v>
      </c>
      <c r="Q606" s="2" t="s">
        <v>1460</v>
      </c>
      <c r="R606" s="5" t="str">
        <f t="shared" si="29"/>
        <v>20180620-Str-Sd-Wool01-Uvpo1-M0700-D060-T00000-G21-R01-0605.JPG</v>
      </c>
    </row>
    <row r="607" spans="1:18" x14ac:dyDescent="0.2">
      <c r="A607" s="5" t="s">
        <v>1461</v>
      </c>
      <c r="B607" s="5" t="str">
        <f t="shared" si="28"/>
        <v>20180620</v>
      </c>
      <c r="C607" s="5" t="s">
        <v>19</v>
      </c>
      <c r="D607" s="5" t="s">
        <v>448</v>
      </c>
      <c r="E607" s="2" t="s">
        <v>21</v>
      </c>
      <c r="F607" s="2" t="s">
        <v>22</v>
      </c>
      <c r="G607" s="2" t="s">
        <v>23</v>
      </c>
      <c r="H607" s="2" t="s">
        <v>449</v>
      </c>
      <c r="I607" s="1">
        <v>5</v>
      </c>
      <c r="J607" s="2" t="s">
        <v>22</v>
      </c>
      <c r="K607" s="3" t="str">
        <f>IF(F607="NA","0000",IF(F607="A04","1000",IF(F607="A03","0700",IF(F607="A02","0500",IF(F607="A01","0200",ERROR)))))</f>
        <v>0000</v>
      </c>
      <c r="L607" s="3" t="str">
        <f t="shared" si="27"/>
        <v>000</v>
      </c>
      <c r="M607" s="4">
        <v>0</v>
      </c>
      <c r="N607" s="3">
        <v>21</v>
      </c>
      <c r="O607" s="3">
        <v>2</v>
      </c>
      <c r="P607" s="1" t="s">
        <v>1090</v>
      </c>
      <c r="Q607" s="2" t="s">
        <v>1462</v>
      </c>
      <c r="R607" s="5" t="str">
        <f t="shared" si="29"/>
        <v>20180620-Str-Sd-Cott01-Ndata-M0000-D000-T00000-G21-R02-0606.JPG</v>
      </c>
    </row>
    <row r="608" spans="1:18" x14ac:dyDescent="0.2">
      <c r="A608" s="5" t="s">
        <v>1463</v>
      </c>
      <c r="B608" s="5" t="str">
        <f t="shared" si="28"/>
        <v>20180620</v>
      </c>
      <c r="C608" s="5" t="s">
        <v>19</v>
      </c>
      <c r="D608" s="5" t="s">
        <v>448</v>
      </c>
      <c r="E608" s="2" t="s">
        <v>27</v>
      </c>
      <c r="F608" s="2" t="s">
        <v>22</v>
      </c>
      <c r="G608" s="2" t="s">
        <v>23</v>
      </c>
      <c r="H608" s="2" t="s">
        <v>449</v>
      </c>
      <c r="I608" s="1">
        <v>0</v>
      </c>
      <c r="J608" s="2" t="s">
        <v>22</v>
      </c>
      <c r="K608" s="3" t="str">
        <f>IF(F608="NA","0000",IF(F608="A04","1000",IF(F608="A03","0700",IF(F608="A02","0500",IF(F608="A01","0200",ERROR)))))</f>
        <v>0000</v>
      </c>
      <c r="L608" s="3" t="str">
        <f t="shared" si="27"/>
        <v>000</v>
      </c>
      <c r="M608" s="4">
        <v>0</v>
      </c>
      <c r="N608" s="3">
        <v>21</v>
      </c>
      <c r="O608" s="3">
        <v>2</v>
      </c>
      <c r="P608" s="1" t="s">
        <v>1093</v>
      </c>
      <c r="Q608" s="2" t="s">
        <v>1464</v>
      </c>
      <c r="R608" s="5" t="str">
        <f t="shared" si="29"/>
        <v>20180620-Str-Sd-Wool01-Ndata-M0000-D000-T00000-G21-R02-0607.JPG</v>
      </c>
    </row>
    <row r="609" spans="1:18" x14ac:dyDescent="0.2">
      <c r="A609" s="5" t="s">
        <v>1465</v>
      </c>
      <c r="B609" s="5" t="str">
        <f t="shared" si="28"/>
        <v>20180620</v>
      </c>
      <c r="C609" s="5" t="s">
        <v>19</v>
      </c>
      <c r="D609" s="5" t="s">
        <v>448</v>
      </c>
      <c r="E609" s="2" t="s">
        <v>21</v>
      </c>
      <c r="F609" s="2" t="s">
        <v>817</v>
      </c>
      <c r="G609" s="2" t="s">
        <v>31</v>
      </c>
      <c r="H609" s="2" t="s">
        <v>449</v>
      </c>
      <c r="I609" s="1">
        <v>67</v>
      </c>
      <c r="J609" s="2">
        <v>60</v>
      </c>
      <c r="K609" s="3" t="str">
        <f>IF(F609="NA","0000",IF(F609="A04","1000",IF(F609="A03","0700",IF(F609="A02","0500",IF(F609="A01","0200",ERROR)))))</f>
        <v>0700</v>
      </c>
      <c r="L609" s="3" t="str">
        <f t="shared" si="27"/>
        <v>060</v>
      </c>
      <c r="M609" s="4">
        <v>0</v>
      </c>
      <c r="N609" s="3">
        <v>21</v>
      </c>
      <c r="O609" s="3">
        <v>2</v>
      </c>
      <c r="P609" s="1" t="s">
        <v>1090</v>
      </c>
      <c r="Q609" s="2" t="s">
        <v>1466</v>
      </c>
      <c r="R609" s="5" t="str">
        <f t="shared" si="29"/>
        <v>20180620-Str-Sd-Cott01-Uvpo1-M0700-D060-T00000-G21-R02-0608.JPG</v>
      </c>
    </row>
    <row r="610" spans="1:18" x14ac:dyDescent="0.2">
      <c r="A610" s="5" t="s">
        <v>1467</v>
      </c>
      <c r="B610" s="5" t="str">
        <f t="shared" si="28"/>
        <v>20180620</v>
      </c>
      <c r="C610" s="5" t="s">
        <v>19</v>
      </c>
      <c r="D610" s="5" t="s">
        <v>448</v>
      </c>
      <c r="E610" s="2" t="s">
        <v>21</v>
      </c>
      <c r="F610" s="2" t="s">
        <v>817</v>
      </c>
      <c r="G610" s="2" t="s">
        <v>31</v>
      </c>
      <c r="H610" s="2" t="s">
        <v>449</v>
      </c>
      <c r="I610" s="1">
        <v>45</v>
      </c>
      <c r="J610" s="2">
        <v>60</v>
      </c>
      <c r="K610" s="3" t="str">
        <f>IF(F610="NA","0000",IF(F610="A04","1000",IF(F610="A03","0700",IF(F610="A02","0500",IF(F610="A01","0200",ERROR)))))</f>
        <v>0700</v>
      </c>
      <c r="L610" s="3" t="str">
        <f t="shared" si="27"/>
        <v>060</v>
      </c>
      <c r="M610" s="4">
        <v>0</v>
      </c>
      <c r="N610" s="3">
        <v>21</v>
      </c>
      <c r="O610" s="3">
        <v>2</v>
      </c>
      <c r="P610" s="1" t="s">
        <v>1090</v>
      </c>
      <c r="Q610" s="2" t="s">
        <v>1468</v>
      </c>
      <c r="R610" s="5" t="str">
        <f t="shared" si="29"/>
        <v>20180620-Str-Sd-Cott01-Uvpo1-M0700-D060-T00000-G21-R02-0609.JPG</v>
      </c>
    </row>
    <row r="611" spans="1:18" x14ac:dyDescent="0.2">
      <c r="A611" s="5" t="s">
        <v>1469</v>
      </c>
      <c r="B611" s="5" t="str">
        <f t="shared" si="28"/>
        <v>20180620</v>
      </c>
      <c r="C611" s="5" t="s">
        <v>19</v>
      </c>
      <c r="D611" s="5" t="s">
        <v>448</v>
      </c>
      <c r="E611" s="2" t="s">
        <v>27</v>
      </c>
      <c r="F611" s="2" t="s">
        <v>817</v>
      </c>
      <c r="G611" s="2" t="s">
        <v>31</v>
      </c>
      <c r="H611" s="2" t="s">
        <v>449</v>
      </c>
      <c r="I611" s="1">
        <v>15</v>
      </c>
      <c r="J611" s="2">
        <v>60</v>
      </c>
      <c r="K611" s="3" t="str">
        <f>IF(F611="NA","0000",IF(F611="A04","1000",IF(F611="A03","0700",IF(F611="A02","0500",IF(F611="A01","0200",ERROR)))))</f>
        <v>0700</v>
      </c>
      <c r="L611" s="3" t="str">
        <f t="shared" si="27"/>
        <v>060</v>
      </c>
      <c r="M611" s="4">
        <v>0</v>
      </c>
      <c r="N611" s="3">
        <v>21</v>
      </c>
      <c r="O611" s="3">
        <v>2</v>
      </c>
      <c r="P611" s="1" t="s">
        <v>1093</v>
      </c>
      <c r="Q611" s="2" t="s">
        <v>1470</v>
      </c>
      <c r="R611" s="5" t="str">
        <f t="shared" si="29"/>
        <v>20180620-Str-Sd-Wool01-Uvpo1-M0700-D060-T00000-G21-R02-0610.JPG</v>
      </c>
    </row>
    <row r="612" spans="1:18" x14ac:dyDescent="0.2">
      <c r="A612" s="5" t="s">
        <v>1471</v>
      </c>
      <c r="B612" s="5" t="str">
        <f t="shared" si="28"/>
        <v>20180620</v>
      </c>
      <c r="C612" s="5" t="s">
        <v>19</v>
      </c>
      <c r="D612" s="5" t="s">
        <v>448</v>
      </c>
      <c r="E612" s="2" t="s">
        <v>21</v>
      </c>
      <c r="F612" s="2" t="s">
        <v>22</v>
      </c>
      <c r="G612" s="2" t="s">
        <v>23</v>
      </c>
      <c r="H612" s="2" t="s">
        <v>449</v>
      </c>
      <c r="I612" s="1">
        <v>7</v>
      </c>
      <c r="J612" s="2" t="s">
        <v>22</v>
      </c>
      <c r="K612" s="3" t="str">
        <f>IF(F612="NA","0000",IF(F612="A04","1000",IF(F612="A03","0700",IF(F612="A02","0500",IF(F612="A01","0200",ERROR)))))</f>
        <v>0000</v>
      </c>
      <c r="L612" s="3" t="str">
        <f t="shared" si="27"/>
        <v>000</v>
      </c>
      <c r="M612" s="4">
        <v>0</v>
      </c>
      <c r="N612" s="3">
        <v>21</v>
      </c>
      <c r="O612" s="3">
        <v>3</v>
      </c>
      <c r="P612" s="1" t="s">
        <v>1090</v>
      </c>
      <c r="Q612" s="2" t="s">
        <v>1472</v>
      </c>
      <c r="R612" s="5" t="str">
        <f t="shared" si="29"/>
        <v>20180620-Str-Sd-Cott01-Ndata-M0000-D000-T00000-G21-R03-0611.JPG</v>
      </c>
    </row>
    <row r="613" spans="1:18" x14ac:dyDescent="0.2">
      <c r="A613" s="5" t="s">
        <v>1473</v>
      </c>
      <c r="B613" s="5" t="str">
        <f t="shared" si="28"/>
        <v>20180620</v>
      </c>
      <c r="C613" s="5" t="s">
        <v>19</v>
      </c>
      <c r="D613" s="5" t="s">
        <v>448</v>
      </c>
      <c r="E613" s="2" t="s">
        <v>27</v>
      </c>
      <c r="F613" s="2" t="s">
        <v>22</v>
      </c>
      <c r="G613" s="2" t="s">
        <v>23</v>
      </c>
      <c r="H613" s="2" t="s">
        <v>449</v>
      </c>
      <c r="I613" s="1">
        <v>0</v>
      </c>
      <c r="J613" s="2" t="s">
        <v>22</v>
      </c>
      <c r="K613" s="3" t="str">
        <f>IF(F613="NA","0000",IF(F613="A04","1000",IF(F613="A03","0700",IF(F613="A02","0500",IF(F613="A01","0200",ERROR)))))</f>
        <v>0000</v>
      </c>
      <c r="L613" s="3" t="str">
        <f t="shared" si="27"/>
        <v>000</v>
      </c>
      <c r="M613" s="4">
        <v>0</v>
      </c>
      <c r="N613" s="3">
        <v>21</v>
      </c>
      <c r="O613" s="3">
        <v>3</v>
      </c>
      <c r="P613" s="1" t="s">
        <v>1093</v>
      </c>
      <c r="Q613" s="2" t="s">
        <v>1474</v>
      </c>
      <c r="R613" s="5" t="str">
        <f t="shared" si="29"/>
        <v>20180620-Str-Sd-Wool01-Ndata-M0000-D000-T00000-G21-R03-0612.JPG</v>
      </c>
    </row>
    <row r="614" spans="1:18" x14ac:dyDescent="0.2">
      <c r="A614" s="5" t="s">
        <v>1475</v>
      </c>
      <c r="B614" s="5" t="str">
        <f t="shared" si="28"/>
        <v>20180620</v>
      </c>
      <c r="C614" s="5" t="s">
        <v>19</v>
      </c>
      <c r="D614" s="5" t="s">
        <v>448</v>
      </c>
      <c r="E614" s="2" t="s">
        <v>21</v>
      </c>
      <c r="F614" s="2" t="s">
        <v>817</v>
      </c>
      <c r="G614" s="2" t="s">
        <v>31</v>
      </c>
      <c r="H614" s="2" t="s">
        <v>449</v>
      </c>
      <c r="I614" s="1">
        <v>45</v>
      </c>
      <c r="J614" s="2">
        <v>60</v>
      </c>
      <c r="K614" s="3" t="str">
        <f>IF(F614="NA","0000",IF(F614="A04","1000",IF(F614="A03","0700",IF(F614="A02","0500",IF(F614="A01","0200",ERROR)))))</f>
        <v>0700</v>
      </c>
      <c r="L614" s="3" t="str">
        <f t="shared" si="27"/>
        <v>060</v>
      </c>
      <c r="M614" s="4">
        <v>0</v>
      </c>
      <c r="N614" s="3">
        <v>21</v>
      </c>
      <c r="O614" s="3">
        <v>3</v>
      </c>
      <c r="P614" s="1" t="s">
        <v>1090</v>
      </c>
      <c r="Q614" s="2" t="s">
        <v>1476</v>
      </c>
      <c r="R614" s="5" t="str">
        <f t="shared" si="29"/>
        <v>20180620-Str-Sd-Cott01-Uvpo1-M0700-D060-T00000-G21-R03-0613.JPG</v>
      </c>
    </row>
    <row r="615" spans="1:18" x14ac:dyDescent="0.2">
      <c r="A615" s="5" t="s">
        <v>1477</v>
      </c>
      <c r="B615" s="5" t="str">
        <f t="shared" si="28"/>
        <v>20180620</v>
      </c>
      <c r="C615" s="5" t="s">
        <v>19</v>
      </c>
      <c r="D615" s="5" t="s">
        <v>448</v>
      </c>
      <c r="E615" s="2" t="s">
        <v>21</v>
      </c>
      <c r="F615" s="2" t="s">
        <v>817</v>
      </c>
      <c r="G615" s="2" t="s">
        <v>31</v>
      </c>
      <c r="H615" s="2" t="s">
        <v>449</v>
      </c>
      <c r="I615" s="1">
        <v>36</v>
      </c>
      <c r="J615" s="2">
        <v>60</v>
      </c>
      <c r="K615" s="3" t="str">
        <f>IF(F615="NA","0000",IF(F615="A04","1000",IF(F615="A03","0700",IF(F615="A02","0500",IF(F615="A01","0200",ERROR)))))</f>
        <v>0700</v>
      </c>
      <c r="L615" s="3" t="str">
        <f t="shared" si="27"/>
        <v>060</v>
      </c>
      <c r="M615" s="4">
        <v>0</v>
      </c>
      <c r="N615" s="3">
        <v>21</v>
      </c>
      <c r="O615" s="3">
        <v>3</v>
      </c>
      <c r="P615" s="1" t="s">
        <v>1090</v>
      </c>
      <c r="Q615" s="2" t="s">
        <v>1478</v>
      </c>
      <c r="R615" s="5" t="str">
        <f t="shared" si="29"/>
        <v>20180620-Str-Sd-Cott01-Uvpo1-M0700-D060-T00000-G21-R03-0614.JPG</v>
      </c>
    </row>
    <row r="616" spans="1:18" x14ac:dyDescent="0.2">
      <c r="A616" s="5" t="s">
        <v>1479</v>
      </c>
      <c r="B616" s="5" t="str">
        <f t="shared" si="28"/>
        <v>20180620</v>
      </c>
      <c r="C616" s="5" t="s">
        <v>19</v>
      </c>
      <c r="D616" s="5" t="s">
        <v>448</v>
      </c>
      <c r="E616" s="2" t="s">
        <v>27</v>
      </c>
      <c r="F616" s="2" t="s">
        <v>817</v>
      </c>
      <c r="G616" s="2" t="s">
        <v>31</v>
      </c>
      <c r="H616" s="2" t="s">
        <v>449</v>
      </c>
      <c r="I616" s="1">
        <v>7</v>
      </c>
      <c r="J616" s="2">
        <v>60</v>
      </c>
      <c r="K616" s="3" t="str">
        <f>IF(F616="NA","0000",IF(F616="A04","1000",IF(F616="A03","0700",IF(F616="A02","0500",IF(F616="A01","0200",ERROR)))))</f>
        <v>0700</v>
      </c>
      <c r="L616" s="3" t="str">
        <f t="shared" si="27"/>
        <v>060</v>
      </c>
      <c r="M616" s="4">
        <v>0</v>
      </c>
      <c r="N616" s="3">
        <v>21</v>
      </c>
      <c r="O616" s="3">
        <v>3</v>
      </c>
      <c r="P616" s="1" t="s">
        <v>1093</v>
      </c>
      <c r="Q616" s="2" t="s">
        <v>1480</v>
      </c>
      <c r="R616" s="5" t="str">
        <f t="shared" si="29"/>
        <v>20180620-Str-Sd-Wool01-Uvpo1-M0700-D060-T00000-G21-R03-0615.JPG</v>
      </c>
    </row>
    <row r="617" spans="1:18" x14ac:dyDescent="0.2">
      <c r="A617" s="5" t="s">
        <v>1481</v>
      </c>
      <c r="B617" s="5" t="str">
        <f t="shared" si="28"/>
        <v>20180620</v>
      </c>
      <c r="C617" s="5" t="s">
        <v>19</v>
      </c>
      <c r="D617" s="5" t="s">
        <v>448</v>
      </c>
      <c r="E617" s="2" t="s">
        <v>21</v>
      </c>
      <c r="F617" s="2" t="s">
        <v>22</v>
      </c>
      <c r="G617" s="2" t="s">
        <v>23</v>
      </c>
      <c r="H617" s="2" t="s">
        <v>449</v>
      </c>
      <c r="I617" s="1">
        <v>1</v>
      </c>
      <c r="J617" s="2" t="s">
        <v>22</v>
      </c>
      <c r="K617" s="3" t="str">
        <f>IF(F617="NA","0000",IF(F617="A04","1000",IF(F617="A03","0700",IF(F617="A02","0500",IF(F617="A01","0200",ERROR)))))</f>
        <v>0000</v>
      </c>
      <c r="L617" s="3" t="str">
        <f t="shared" si="27"/>
        <v>000</v>
      </c>
      <c r="M617" s="4">
        <v>0</v>
      </c>
      <c r="N617" s="3">
        <v>21</v>
      </c>
      <c r="O617" s="3">
        <v>4</v>
      </c>
      <c r="P617" s="1" t="s">
        <v>1090</v>
      </c>
      <c r="Q617" s="2" t="s">
        <v>1482</v>
      </c>
      <c r="R617" s="5" t="str">
        <f t="shared" si="29"/>
        <v>20180620-Str-Sd-Cott01-Ndata-M0000-D000-T00000-G21-R04-0616.JPG</v>
      </c>
    </row>
    <row r="618" spans="1:18" x14ac:dyDescent="0.2">
      <c r="A618" s="5" t="s">
        <v>1483</v>
      </c>
      <c r="B618" s="5" t="str">
        <f t="shared" si="28"/>
        <v>20180620</v>
      </c>
      <c r="C618" s="5" t="s">
        <v>19</v>
      </c>
      <c r="D618" s="5" t="s">
        <v>448</v>
      </c>
      <c r="E618" s="2" t="s">
        <v>27</v>
      </c>
      <c r="F618" s="2" t="s">
        <v>22</v>
      </c>
      <c r="G618" s="2" t="s">
        <v>23</v>
      </c>
      <c r="H618" s="2" t="s">
        <v>449</v>
      </c>
      <c r="I618" s="1">
        <v>0</v>
      </c>
      <c r="J618" s="2" t="s">
        <v>22</v>
      </c>
      <c r="K618" s="3" t="str">
        <f>IF(F618="NA","0000",IF(F618="A04","1000",IF(F618="A03","0700",IF(F618="A02","0500",IF(F618="A01","0200",ERROR)))))</f>
        <v>0000</v>
      </c>
      <c r="L618" s="3" t="str">
        <f t="shared" si="27"/>
        <v>000</v>
      </c>
      <c r="M618" s="4">
        <v>0</v>
      </c>
      <c r="N618" s="3">
        <v>21</v>
      </c>
      <c r="O618" s="3">
        <v>4</v>
      </c>
      <c r="P618" s="1" t="s">
        <v>1093</v>
      </c>
      <c r="Q618" s="2" t="s">
        <v>1484</v>
      </c>
      <c r="R618" s="5" t="str">
        <f t="shared" si="29"/>
        <v>20180620-Str-Sd-Wool01-Ndata-M0000-D000-T00000-G21-R04-0617.JPG</v>
      </c>
    </row>
    <row r="619" spans="1:18" x14ac:dyDescent="0.2">
      <c r="A619" s="5" t="s">
        <v>1485</v>
      </c>
      <c r="B619" s="5" t="str">
        <f t="shared" si="28"/>
        <v>20180620</v>
      </c>
      <c r="C619" s="5" t="s">
        <v>19</v>
      </c>
      <c r="D619" s="5" t="s">
        <v>448</v>
      </c>
      <c r="E619" s="2" t="s">
        <v>21</v>
      </c>
      <c r="F619" s="2" t="s">
        <v>817</v>
      </c>
      <c r="G619" s="2" t="s">
        <v>31</v>
      </c>
      <c r="H619" s="2" t="s">
        <v>449</v>
      </c>
      <c r="I619" s="1">
        <v>76</v>
      </c>
      <c r="J619" s="2">
        <v>60</v>
      </c>
      <c r="K619" s="3" t="str">
        <f>IF(F619="NA","0000",IF(F619="A04","1000",IF(F619="A03","0700",IF(F619="A02","0500",IF(F619="A01","0200",ERROR)))))</f>
        <v>0700</v>
      </c>
      <c r="L619" s="3" t="str">
        <f t="shared" si="27"/>
        <v>060</v>
      </c>
      <c r="M619" s="4">
        <v>0</v>
      </c>
      <c r="N619" s="3">
        <v>21</v>
      </c>
      <c r="O619" s="3">
        <v>4</v>
      </c>
      <c r="P619" s="1" t="s">
        <v>1090</v>
      </c>
      <c r="Q619" s="2" t="s">
        <v>1486</v>
      </c>
      <c r="R619" s="5" t="str">
        <f t="shared" si="29"/>
        <v>20180620-Str-Sd-Cott01-Uvpo1-M0700-D060-T00000-G21-R04-0618.JPG</v>
      </c>
    </row>
    <row r="620" spans="1:18" x14ac:dyDescent="0.2">
      <c r="A620" s="5" t="s">
        <v>1487</v>
      </c>
      <c r="B620" s="5" t="str">
        <f t="shared" si="28"/>
        <v>20180620</v>
      </c>
      <c r="C620" s="5" t="s">
        <v>19</v>
      </c>
      <c r="D620" s="5" t="s">
        <v>448</v>
      </c>
      <c r="E620" s="2" t="s">
        <v>21</v>
      </c>
      <c r="F620" s="2" t="s">
        <v>817</v>
      </c>
      <c r="G620" s="2" t="s">
        <v>31</v>
      </c>
      <c r="H620" s="2" t="s">
        <v>449</v>
      </c>
      <c r="I620" s="1">
        <v>67</v>
      </c>
      <c r="J620" s="2">
        <v>60</v>
      </c>
      <c r="K620" s="3" t="str">
        <f>IF(F620="NA","0000",IF(F620="A04","1000",IF(F620="A03","0700",IF(F620="A02","0500",IF(F620="A01","0200",ERROR)))))</f>
        <v>0700</v>
      </c>
      <c r="L620" s="3" t="str">
        <f t="shared" si="27"/>
        <v>060</v>
      </c>
      <c r="M620" s="4">
        <v>0</v>
      </c>
      <c r="N620" s="3">
        <v>21</v>
      </c>
      <c r="O620" s="3">
        <v>4</v>
      </c>
      <c r="P620" s="1" t="s">
        <v>1090</v>
      </c>
      <c r="Q620" s="2" t="s">
        <v>1488</v>
      </c>
      <c r="R620" s="5" t="str">
        <f t="shared" si="29"/>
        <v>20180620-Str-Sd-Cott01-Uvpo1-M0700-D060-T00000-G21-R04-0619.JPG</v>
      </c>
    </row>
    <row r="621" spans="1:18" x14ac:dyDescent="0.2">
      <c r="A621" s="5" t="s">
        <v>1489</v>
      </c>
      <c r="B621" s="5" t="str">
        <f t="shared" si="28"/>
        <v>20180620</v>
      </c>
      <c r="C621" s="5" t="s">
        <v>19</v>
      </c>
      <c r="D621" s="5" t="s">
        <v>448</v>
      </c>
      <c r="E621" s="2" t="s">
        <v>27</v>
      </c>
      <c r="F621" s="2" t="s">
        <v>817</v>
      </c>
      <c r="G621" s="2" t="s">
        <v>31</v>
      </c>
      <c r="H621" s="2" t="s">
        <v>449</v>
      </c>
      <c r="I621" s="1">
        <v>19</v>
      </c>
      <c r="J621" s="2">
        <v>60</v>
      </c>
      <c r="K621" s="3" t="str">
        <f>IF(F621="NA","0000",IF(F621="A04","1000",IF(F621="A03","0700",IF(F621="A02","0500",IF(F621="A01","0200",ERROR)))))</f>
        <v>0700</v>
      </c>
      <c r="L621" s="3" t="str">
        <f t="shared" si="27"/>
        <v>060</v>
      </c>
      <c r="M621" s="4">
        <v>0</v>
      </c>
      <c r="N621" s="3">
        <v>21</v>
      </c>
      <c r="O621" s="3">
        <v>4</v>
      </c>
      <c r="P621" s="1" t="s">
        <v>1093</v>
      </c>
      <c r="Q621" s="2" t="s">
        <v>1490</v>
      </c>
      <c r="R621" s="5" t="str">
        <f t="shared" si="29"/>
        <v>20180620-Str-Sd-Wool01-Uvpo1-M0700-D060-T00000-G21-R04-0620.JPG</v>
      </c>
    </row>
    <row r="622" spans="1:18" x14ac:dyDescent="0.2">
      <c r="A622" s="5" t="s">
        <v>1491</v>
      </c>
      <c r="B622" s="5" t="str">
        <f t="shared" si="28"/>
        <v>20180620</v>
      </c>
      <c r="C622" s="5" t="s">
        <v>19</v>
      </c>
      <c r="D622" s="5" t="s">
        <v>448</v>
      </c>
      <c r="E622" s="2" t="s">
        <v>21</v>
      </c>
      <c r="F622" s="2" t="s">
        <v>22</v>
      </c>
      <c r="G622" s="2" t="s">
        <v>23</v>
      </c>
      <c r="H622" s="2" t="s">
        <v>449</v>
      </c>
      <c r="I622" s="1">
        <v>5</v>
      </c>
      <c r="J622" s="2" t="s">
        <v>22</v>
      </c>
      <c r="K622" s="3" t="str">
        <f>IF(F622="NA","0000",IF(F622="A04","1000",IF(F622="A03","0700",IF(F622="A02","0500",IF(F622="A01","0200",ERROR)))))</f>
        <v>0000</v>
      </c>
      <c r="L622" s="3" t="str">
        <f t="shared" si="27"/>
        <v>000</v>
      </c>
      <c r="M622" s="4">
        <v>0</v>
      </c>
      <c r="N622" s="3">
        <v>21</v>
      </c>
      <c r="O622" s="3">
        <v>5</v>
      </c>
      <c r="P622" s="1" t="s">
        <v>1090</v>
      </c>
      <c r="Q622" s="2" t="s">
        <v>1492</v>
      </c>
      <c r="R622" s="5" t="str">
        <f t="shared" si="29"/>
        <v>20180620-Str-Sd-Cott01-Ndata-M0000-D000-T00000-G21-R05-0621.JPG</v>
      </c>
    </row>
    <row r="623" spans="1:18" x14ac:dyDescent="0.2">
      <c r="A623" s="5" t="s">
        <v>1493</v>
      </c>
      <c r="B623" s="5" t="str">
        <f t="shared" si="28"/>
        <v>20180620</v>
      </c>
      <c r="C623" s="5" t="s">
        <v>19</v>
      </c>
      <c r="D623" s="5" t="s">
        <v>448</v>
      </c>
      <c r="E623" s="2" t="s">
        <v>27</v>
      </c>
      <c r="F623" s="2" t="s">
        <v>22</v>
      </c>
      <c r="G623" s="2" t="s">
        <v>23</v>
      </c>
      <c r="H623" s="2" t="s">
        <v>449</v>
      </c>
      <c r="I623" s="1">
        <v>0</v>
      </c>
      <c r="J623" s="2" t="s">
        <v>22</v>
      </c>
      <c r="K623" s="3" t="str">
        <f>IF(F623="NA","0000",IF(F623="A04","1000",IF(F623="A03","0700",IF(F623="A02","0500",IF(F623="A01","0200",ERROR)))))</f>
        <v>0000</v>
      </c>
      <c r="L623" s="3" t="str">
        <f t="shared" si="27"/>
        <v>000</v>
      </c>
      <c r="M623" s="4">
        <v>0</v>
      </c>
      <c r="N623" s="3">
        <v>21</v>
      </c>
      <c r="O623" s="3">
        <v>5</v>
      </c>
      <c r="P623" s="1" t="s">
        <v>1093</v>
      </c>
      <c r="Q623" s="2" t="s">
        <v>1494</v>
      </c>
      <c r="R623" s="5" t="str">
        <f t="shared" si="29"/>
        <v>20180620-Str-Sd-Wool01-Ndata-M0000-D000-T00000-G21-R05-0622.JPG</v>
      </c>
    </row>
    <row r="624" spans="1:18" x14ac:dyDescent="0.2">
      <c r="A624" s="5" t="s">
        <v>1495</v>
      </c>
      <c r="B624" s="5" t="str">
        <f t="shared" si="28"/>
        <v>20180620</v>
      </c>
      <c r="C624" s="5" t="s">
        <v>19</v>
      </c>
      <c r="D624" s="5" t="s">
        <v>448</v>
      </c>
      <c r="E624" s="2" t="s">
        <v>21</v>
      </c>
      <c r="F624" s="2" t="s">
        <v>817</v>
      </c>
      <c r="G624" s="2" t="s">
        <v>31</v>
      </c>
      <c r="H624" s="2" t="s">
        <v>449</v>
      </c>
      <c r="I624" s="1">
        <v>30</v>
      </c>
      <c r="J624" s="2">
        <v>60</v>
      </c>
      <c r="K624" s="3" t="str">
        <f>IF(F624="NA","0000",IF(F624="A04","1000",IF(F624="A03","0700",IF(F624="A02","0500",IF(F624="A01","0200",ERROR)))))</f>
        <v>0700</v>
      </c>
      <c r="L624" s="3" t="str">
        <f t="shared" si="27"/>
        <v>060</v>
      </c>
      <c r="M624" s="4">
        <v>0</v>
      </c>
      <c r="N624" s="3">
        <v>21</v>
      </c>
      <c r="O624" s="3">
        <v>5</v>
      </c>
      <c r="P624" s="1" t="s">
        <v>1090</v>
      </c>
      <c r="Q624" s="2" t="s">
        <v>1496</v>
      </c>
      <c r="R624" s="5" t="str">
        <f t="shared" si="29"/>
        <v>20180620-Str-Sd-Cott01-Uvpo1-M0700-D060-T00000-G21-R05-0623.JPG</v>
      </c>
    </row>
    <row r="625" spans="1:18" x14ac:dyDescent="0.2">
      <c r="A625" s="5" t="s">
        <v>1497</v>
      </c>
      <c r="B625" s="5" t="str">
        <f t="shared" si="28"/>
        <v>20180620</v>
      </c>
      <c r="C625" s="5" t="s">
        <v>19</v>
      </c>
      <c r="D625" s="5" t="s">
        <v>448</v>
      </c>
      <c r="E625" s="2" t="s">
        <v>21</v>
      </c>
      <c r="F625" s="2" t="s">
        <v>817</v>
      </c>
      <c r="G625" s="2" t="s">
        <v>31</v>
      </c>
      <c r="H625" s="2" t="s">
        <v>449</v>
      </c>
      <c r="I625" s="1">
        <v>27</v>
      </c>
      <c r="J625" s="2">
        <v>60</v>
      </c>
      <c r="K625" s="3" t="str">
        <f>IF(F625="NA","0000",IF(F625="A04","1000",IF(F625="A03","0700",IF(F625="A02","0500",IF(F625="A01","0200",ERROR)))))</f>
        <v>0700</v>
      </c>
      <c r="L625" s="3" t="str">
        <f t="shared" si="27"/>
        <v>060</v>
      </c>
      <c r="M625" s="4">
        <v>0</v>
      </c>
      <c r="N625" s="3">
        <v>21</v>
      </c>
      <c r="O625" s="3">
        <v>5</v>
      </c>
      <c r="P625" s="1" t="s">
        <v>1090</v>
      </c>
      <c r="Q625" s="2" t="s">
        <v>1498</v>
      </c>
      <c r="R625" s="5" t="str">
        <f t="shared" si="29"/>
        <v>20180620-Str-Sd-Cott01-Uvpo1-M0700-D060-T00000-G21-R05-0624.JPG</v>
      </c>
    </row>
    <row r="626" spans="1:18" x14ac:dyDescent="0.2">
      <c r="A626" s="5" t="s">
        <v>1499</v>
      </c>
      <c r="B626" s="5" t="str">
        <f t="shared" si="28"/>
        <v>20180620</v>
      </c>
      <c r="C626" s="5" t="s">
        <v>19</v>
      </c>
      <c r="D626" s="5" t="s">
        <v>448</v>
      </c>
      <c r="E626" s="2" t="s">
        <v>27</v>
      </c>
      <c r="F626" s="2" t="s">
        <v>817</v>
      </c>
      <c r="G626" s="2" t="s">
        <v>31</v>
      </c>
      <c r="H626" s="2" t="s">
        <v>449</v>
      </c>
      <c r="I626" s="1">
        <v>4</v>
      </c>
      <c r="J626" s="2">
        <v>60</v>
      </c>
      <c r="K626" s="3" t="str">
        <f>IF(F626="NA","0000",IF(F626="A04","1000",IF(F626="A03","0700",IF(F626="A02","0500",IF(F626="A01","0200",ERROR)))))</f>
        <v>0700</v>
      </c>
      <c r="L626" s="3" t="str">
        <f t="shared" si="27"/>
        <v>060</v>
      </c>
      <c r="M626" s="4">
        <v>0</v>
      </c>
      <c r="N626" s="3">
        <v>21</v>
      </c>
      <c r="O626" s="3">
        <v>5</v>
      </c>
      <c r="P626" s="1" t="s">
        <v>1093</v>
      </c>
      <c r="Q626" s="2" t="s">
        <v>1500</v>
      </c>
      <c r="R626" s="5" t="str">
        <f t="shared" si="29"/>
        <v>20180620-Str-Sd-Wool01-Uvpo1-M0700-D060-T00000-G21-R05-0625.JPG</v>
      </c>
    </row>
    <row r="627" spans="1:18" x14ac:dyDescent="0.2">
      <c r="A627" s="5" t="s">
        <v>1501</v>
      </c>
      <c r="B627" s="5" t="str">
        <f t="shared" si="28"/>
        <v>20180620</v>
      </c>
      <c r="C627" s="5" t="s">
        <v>19</v>
      </c>
      <c r="D627" s="5" t="s">
        <v>448</v>
      </c>
      <c r="E627" s="2" t="s">
        <v>21</v>
      </c>
      <c r="F627" s="2" t="s">
        <v>22</v>
      </c>
      <c r="G627" s="2" t="s">
        <v>23</v>
      </c>
      <c r="H627" s="2" t="s">
        <v>449</v>
      </c>
      <c r="I627" s="1">
        <v>6</v>
      </c>
      <c r="J627" s="2" t="s">
        <v>22</v>
      </c>
      <c r="K627" s="3" t="str">
        <f>IF(F627="NA","0000",IF(F627="A04","1000",IF(F627="A03","0700",IF(F627="A02","0500",IF(F627="A01","0200",ERROR)))))</f>
        <v>0000</v>
      </c>
      <c r="L627" s="3" t="str">
        <f t="shared" si="27"/>
        <v>000</v>
      </c>
      <c r="M627" s="4">
        <v>0</v>
      </c>
      <c r="N627" s="3">
        <v>21</v>
      </c>
      <c r="O627" s="3">
        <v>6</v>
      </c>
      <c r="P627" s="1" t="s">
        <v>1090</v>
      </c>
      <c r="Q627" s="2" t="s">
        <v>1502</v>
      </c>
      <c r="R627" s="5" t="str">
        <f t="shared" si="29"/>
        <v>20180620-Str-Sd-Cott01-Ndata-M0000-D000-T00000-G21-R06-0626.JPG</v>
      </c>
    </row>
    <row r="628" spans="1:18" x14ac:dyDescent="0.2">
      <c r="A628" s="5" t="s">
        <v>1503</v>
      </c>
      <c r="B628" s="5" t="str">
        <f t="shared" si="28"/>
        <v>20180620</v>
      </c>
      <c r="C628" s="5" t="s">
        <v>19</v>
      </c>
      <c r="D628" s="5" t="s">
        <v>448</v>
      </c>
      <c r="E628" s="2" t="s">
        <v>27</v>
      </c>
      <c r="F628" s="2" t="s">
        <v>22</v>
      </c>
      <c r="G628" s="2" t="s">
        <v>23</v>
      </c>
      <c r="H628" s="2" t="s">
        <v>449</v>
      </c>
      <c r="I628" s="1">
        <v>0</v>
      </c>
      <c r="J628" s="2" t="s">
        <v>22</v>
      </c>
      <c r="K628" s="3" t="str">
        <f>IF(F628="NA","0000",IF(F628="A04","1000",IF(F628="A03","0700",IF(F628="A02","0500",IF(F628="A01","0200",ERROR)))))</f>
        <v>0000</v>
      </c>
      <c r="L628" s="3" t="str">
        <f t="shared" si="27"/>
        <v>000</v>
      </c>
      <c r="M628" s="4">
        <v>0</v>
      </c>
      <c r="N628" s="3">
        <v>21</v>
      </c>
      <c r="O628" s="3">
        <v>6</v>
      </c>
      <c r="P628" s="1" t="s">
        <v>1093</v>
      </c>
      <c r="Q628" s="2" t="s">
        <v>1504</v>
      </c>
      <c r="R628" s="5" t="str">
        <f t="shared" si="29"/>
        <v>20180620-Str-Sd-Wool01-Ndata-M0000-D000-T00000-G21-R06-0627.JPG</v>
      </c>
    </row>
    <row r="629" spans="1:18" x14ac:dyDescent="0.2">
      <c r="A629" s="5" t="s">
        <v>1505</v>
      </c>
      <c r="B629" s="5" t="str">
        <f t="shared" si="28"/>
        <v>20180620</v>
      </c>
      <c r="C629" s="5" t="s">
        <v>19</v>
      </c>
      <c r="D629" s="5" t="s">
        <v>448</v>
      </c>
      <c r="E629" s="2" t="s">
        <v>21</v>
      </c>
      <c r="F629" s="2" t="s">
        <v>817</v>
      </c>
      <c r="G629" s="2" t="s">
        <v>31</v>
      </c>
      <c r="H629" s="2" t="s">
        <v>449</v>
      </c>
      <c r="I629" s="1">
        <v>51</v>
      </c>
      <c r="J629" s="2">
        <v>60</v>
      </c>
      <c r="K629" s="3" t="str">
        <f>IF(F629="NA","0000",IF(F629="A04","1000",IF(F629="A03","0700",IF(F629="A02","0500",IF(F629="A01","0200",ERROR)))))</f>
        <v>0700</v>
      </c>
      <c r="L629" s="3" t="str">
        <f t="shared" si="27"/>
        <v>060</v>
      </c>
      <c r="M629" s="4">
        <v>0</v>
      </c>
      <c r="N629" s="3">
        <v>21</v>
      </c>
      <c r="O629" s="3">
        <v>6</v>
      </c>
      <c r="P629" s="1" t="s">
        <v>1090</v>
      </c>
      <c r="Q629" s="2" t="s">
        <v>1506</v>
      </c>
      <c r="R629" s="5" t="str">
        <f t="shared" si="29"/>
        <v>20180620-Str-Sd-Cott01-Uvpo1-M0700-D060-T00000-G21-R06-0628.JPG</v>
      </c>
    </row>
    <row r="630" spans="1:18" x14ac:dyDescent="0.2">
      <c r="A630" s="5" t="s">
        <v>1507</v>
      </c>
      <c r="B630" s="5" t="str">
        <f t="shared" si="28"/>
        <v>20180620</v>
      </c>
      <c r="C630" s="5" t="s">
        <v>19</v>
      </c>
      <c r="D630" s="5" t="s">
        <v>448</v>
      </c>
      <c r="E630" s="2" t="s">
        <v>21</v>
      </c>
      <c r="F630" s="2" t="s">
        <v>817</v>
      </c>
      <c r="G630" s="2" t="s">
        <v>31</v>
      </c>
      <c r="H630" s="2" t="s">
        <v>449</v>
      </c>
      <c r="I630" s="1">
        <v>53</v>
      </c>
      <c r="J630" s="2">
        <v>60</v>
      </c>
      <c r="K630" s="3" t="str">
        <f>IF(F630="NA","0000",IF(F630="A04","1000",IF(F630="A03","0700",IF(F630="A02","0500",IF(F630="A01","0200",ERROR)))))</f>
        <v>0700</v>
      </c>
      <c r="L630" s="3" t="str">
        <f t="shared" si="27"/>
        <v>060</v>
      </c>
      <c r="M630" s="4">
        <v>0</v>
      </c>
      <c r="N630" s="3">
        <v>21</v>
      </c>
      <c r="O630" s="3">
        <v>6</v>
      </c>
      <c r="P630" s="1" t="s">
        <v>1090</v>
      </c>
      <c r="Q630" s="2" t="s">
        <v>1508</v>
      </c>
      <c r="R630" s="5" t="str">
        <f t="shared" si="29"/>
        <v>20180620-Str-Sd-Cott01-Uvpo1-M0700-D060-T00000-G21-R06-0629.JPG</v>
      </c>
    </row>
    <row r="631" spans="1:18" x14ac:dyDescent="0.2">
      <c r="A631" s="5" t="s">
        <v>1509</v>
      </c>
      <c r="B631" s="5" t="str">
        <f t="shared" si="28"/>
        <v>20180620</v>
      </c>
      <c r="C631" s="5" t="s">
        <v>19</v>
      </c>
      <c r="D631" s="5" t="s">
        <v>448</v>
      </c>
      <c r="E631" s="2" t="s">
        <v>27</v>
      </c>
      <c r="F631" s="2" t="s">
        <v>817</v>
      </c>
      <c r="G631" s="2" t="s">
        <v>31</v>
      </c>
      <c r="H631" s="2" t="s">
        <v>449</v>
      </c>
      <c r="I631" s="1">
        <v>6</v>
      </c>
      <c r="J631" s="2">
        <v>60</v>
      </c>
      <c r="K631" s="3" t="str">
        <f>IF(F631="NA","0000",IF(F631="A04","1000",IF(F631="A03","0700",IF(F631="A02","0500",IF(F631="A01","0200",ERROR)))))</f>
        <v>0700</v>
      </c>
      <c r="L631" s="3" t="str">
        <f t="shared" si="27"/>
        <v>060</v>
      </c>
      <c r="M631" s="4">
        <v>0</v>
      </c>
      <c r="N631" s="3">
        <v>21</v>
      </c>
      <c r="O631" s="3">
        <v>6</v>
      </c>
      <c r="P631" s="1" t="s">
        <v>1093</v>
      </c>
      <c r="Q631" s="2" t="s">
        <v>1510</v>
      </c>
      <c r="R631" s="5" t="str">
        <f t="shared" si="29"/>
        <v>20180620-Str-Sd-Wool01-Uvpo1-M0700-D060-T00000-G21-R06-0630.JPG</v>
      </c>
    </row>
    <row r="632" spans="1:18" x14ac:dyDescent="0.2">
      <c r="A632" s="5" t="s">
        <v>1511</v>
      </c>
      <c r="B632" s="5" t="str">
        <f t="shared" si="28"/>
        <v>20180627</v>
      </c>
      <c r="C632" s="5" t="s">
        <v>19</v>
      </c>
      <c r="D632" s="5" t="s">
        <v>448</v>
      </c>
      <c r="E632" s="2" t="s">
        <v>21</v>
      </c>
      <c r="F632" s="2" t="s">
        <v>22</v>
      </c>
      <c r="G632" s="2" t="s">
        <v>23</v>
      </c>
      <c r="H632" s="2" t="s">
        <v>449</v>
      </c>
      <c r="I632" s="1">
        <v>3</v>
      </c>
      <c r="J632" s="2" t="s">
        <v>22</v>
      </c>
      <c r="K632" s="3" t="str">
        <f>IF(F632="NA","0000",IF(F632="A04","1000",IF(F632="A03","0700",IF(F632="A02","0500",IF(F632="A01","0200",ERROR)))))</f>
        <v>0000</v>
      </c>
      <c r="L632" s="3" t="str">
        <f t="shared" si="27"/>
        <v>000</v>
      </c>
      <c r="M632" s="4">
        <v>0</v>
      </c>
      <c r="N632" s="3">
        <v>22</v>
      </c>
      <c r="O632" s="3">
        <v>1</v>
      </c>
      <c r="P632" s="1" t="s">
        <v>1090</v>
      </c>
      <c r="Q632" s="2" t="s">
        <v>1512</v>
      </c>
      <c r="R632" s="5" t="str">
        <f t="shared" si="29"/>
        <v>20180627-Str-Sd-Cott01-Ndata-M0000-D000-T00000-G22-R01-0631.JPG</v>
      </c>
    </row>
    <row r="633" spans="1:18" x14ac:dyDescent="0.2">
      <c r="A633" s="5" t="s">
        <v>1513</v>
      </c>
      <c r="B633" s="5" t="str">
        <f t="shared" si="28"/>
        <v>20180627</v>
      </c>
      <c r="C633" s="5" t="s">
        <v>19</v>
      </c>
      <c r="D633" s="5" t="s">
        <v>448</v>
      </c>
      <c r="E633" s="2" t="s">
        <v>1514</v>
      </c>
      <c r="F633" s="2" t="s">
        <v>22</v>
      </c>
      <c r="G633" s="2" t="s">
        <v>23</v>
      </c>
      <c r="H633" s="2" t="s">
        <v>449</v>
      </c>
      <c r="I633" s="1">
        <v>3</v>
      </c>
      <c r="J633" s="2" t="s">
        <v>22</v>
      </c>
      <c r="K633" s="3" t="str">
        <f>IF(F633="NA","0000",IF(F633="A04","1000",IF(F633="A03","0700",IF(F633="A02","0500",IF(F633="A01","0200",ERROR)))))</f>
        <v>0000</v>
      </c>
      <c r="L633" s="3" t="str">
        <f t="shared" si="27"/>
        <v>000</v>
      </c>
      <c r="M633" s="4">
        <v>0</v>
      </c>
      <c r="N633" s="3">
        <v>22</v>
      </c>
      <c r="O633" s="3">
        <v>1</v>
      </c>
      <c r="P633" s="1" t="s">
        <v>1093</v>
      </c>
      <c r="Q633" s="2" t="s">
        <v>1515</v>
      </c>
      <c r="R633" s="5" t="str">
        <f t="shared" si="29"/>
        <v>20180627-Str-Sd-Denm01-Ndata-M0000-D000-T00000-G22-R01-0632.JPG</v>
      </c>
    </row>
    <row r="634" spans="1:18" x14ac:dyDescent="0.2">
      <c r="A634" s="5" t="s">
        <v>1516</v>
      </c>
      <c r="B634" s="5" t="str">
        <f t="shared" si="28"/>
        <v>20180627</v>
      </c>
      <c r="C634" s="5" t="s">
        <v>19</v>
      </c>
      <c r="D634" s="5" t="s">
        <v>448</v>
      </c>
      <c r="E634" s="2" t="s">
        <v>21</v>
      </c>
      <c r="F634" s="2" t="s">
        <v>456</v>
      </c>
      <c r="G634" s="2" t="s">
        <v>31</v>
      </c>
      <c r="H634" s="2" t="s">
        <v>449</v>
      </c>
      <c r="I634" s="1">
        <v>260</v>
      </c>
      <c r="J634" s="2">
        <v>60</v>
      </c>
      <c r="K634" s="3" t="str">
        <f>IF(F634="NA","0000",IF(F634="A04","1000",IF(F634="A03","0700",IF(F634="A02","0500",IF(F634="A01","0200",ERROR)))))</f>
        <v>1000</v>
      </c>
      <c r="L634" s="3" t="str">
        <f t="shared" si="27"/>
        <v>060</v>
      </c>
      <c r="M634" s="4">
        <v>0</v>
      </c>
      <c r="N634" s="3">
        <v>22</v>
      </c>
      <c r="O634" s="3">
        <v>1</v>
      </c>
      <c r="P634" s="1" t="s">
        <v>1090</v>
      </c>
      <c r="Q634" s="2" t="s">
        <v>1517</v>
      </c>
      <c r="R634" s="5" t="str">
        <f t="shared" si="29"/>
        <v>20180627-Str-Sd-Cott01-Uvpo1-M1000-D060-T00000-G22-R01-0633.JPG</v>
      </c>
    </row>
    <row r="635" spans="1:18" x14ac:dyDescent="0.2">
      <c r="A635" s="5" t="s">
        <v>1518</v>
      </c>
      <c r="B635" s="5" t="str">
        <f t="shared" si="28"/>
        <v>20180627</v>
      </c>
      <c r="C635" s="5" t="s">
        <v>19</v>
      </c>
      <c r="D635" s="5" t="s">
        <v>448</v>
      </c>
      <c r="E635" s="2" t="s">
        <v>21</v>
      </c>
      <c r="F635" s="2" t="s">
        <v>456</v>
      </c>
      <c r="G635" s="2" t="s">
        <v>31</v>
      </c>
      <c r="H635" s="2" t="s">
        <v>449</v>
      </c>
      <c r="I635" s="1">
        <v>206</v>
      </c>
      <c r="J635" s="2">
        <v>60</v>
      </c>
      <c r="K635" s="3" t="str">
        <f>IF(F635="NA","0000",IF(F635="A04","1000",IF(F635="A03","0700",IF(F635="A02","0500",IF(F635="A01","0200",ERROR)))))</f>
        <v>1000</v>
      </c>
      <c r="L635" s="3" t="str">
        <f t="shared" si="27"/>
        <v>060</v>
      </c>
      <c r="M635" s="4">
        <v>0</v>
      </c>
      <c r="N635" s="3">
        <v>22</v>
      </c>
      <c r="O635" s="3">
        <v>1</v>
      </c>
      <c r="P635" s="1" t="s">
        <v>1090</v>
      </c>
      <c r="Q635" s="2" t="s">
        <v>1519</v>
      </c>
      <c r="R635" s="5" t="str">
        <f t="shared" si="29"/>
        <v>20180627-Str-Sd-Cott01-Uvpo1-M1000-D060-T00000-G22-R01-0634.JPG</v>
      </c>
    </row>
    <row r="636" spans="1:18" x14ac:dyDescent="0.2">
      <c r="A636" s="5" t="s">
        <v>1520</v>
      </c>
      <c r="B636" s="5" t="str">
        <f t="shared" si="28"/>
        <v>20180627</v>
      </c>
      <c r="C636" s="5" t="s">
        <v>19</v>
      </c>
      <c r="D636" s="5" t="s">
        <v>448</v>
      </c>
      <c r="E636" s="2" t="s">
        <v>1514</v>
      </c>
      <c r="F636" s="2" t="s">
        <v>456</v>
      </c>
      <c r="G636" s="2" t="s">
        <v>31</v>
      </c>
      <c r="H636" s="2" t="s">
        <v>449</v>
      </c>
      <c r="I636" s="1">
        <v>102</v>
      </c>
      <c r="J636" s="2">
        <v>60</v>
      </c>
      <c r="K636" s="3" t="str">
        <f>IF(F636="NA","0000",IF(F636="A04","1000",IF(F636="A03","0700",IF(F636="A02","0500",IF(F636="A01","0200",ERROR)))))</f>
        <v>1000</v>
      </c>
      <c r="L636" s="3" t="str">
        <f t="shared" si="27"/>
        <v>060</v>
      </c>
      <c r="M636" s="4">
        <v>0</v>
      </c>
      <c r="N636" s="3">
        <v>22</v>
      </c>
      <c r="O636" s="3">
        <v>1</v>
      </c>
      <c r="P636" s="1" t="s">
        <v>1093</v>
      </c>
      <c r="Q636" s="2" t="s">
        <v>1521</v>
      </c>
      <c r="R636" s="5" t="str">
        <f t="shared" si="29"/>
        <v>20180627-Str-Sd-Denm01-Uvpo1-M1000-D060-T00000-G22-R01-0635.JPG</v>
      </c>
    </row>
    <row r="637" spans="1:18" x14ac:dyDescent="0.2">
      <c r="A637" s="5" t="s">
        <v>1522</v>
      </c>
      <c r="B637" s="5" t="str">
        <f t="shared" si="28"/>
        <v>20180627</v>
      </c>
      <c r="C637" s="5" t="s">
        <v>19</v>
      </c>
      <c r="D637" s="5" t="s">
        <v>448</v>
      </c>
      <c r="E637" s="2" t="s">
        <v>21</v>
      </c>
      <c r="F637" s="2" t="s">
        <v>22</v>
      </c>
      <c r="G637" s="2" t="s">
        <v>23</v>
      </c>
      <c r="H637" s="2" t="s">
        <v>449</v>
      </c>
      <c r="I637" s="1">
        <v>18</v>
      </c>
      <c r="J637" s="2" t="s">
        <v>22</v>
      </c>
      <c r="K637" s="3" t="str">
        <f>IF(F637="NA","0000",IF(F637="A04","1000",IF(F637="A03","0700",IF(F637="A02","0500",IF(F637="A01","0200",ERROR)))))</f>
        <v>0000</v>
      </c>
      <c r="L637" s="3" t="str">
        <f t="shared" si="27"/>
        <v>000</v>
      </c>
      <c r="M637" s="4">
        <v>0</v>
      </c>
      <c r="N637" s="3">
        <v>22</v>
      </c>
      <c r="O637" s="3">
        <v>2</v>
      </c>
      <c r="P637" s="1" t="s">
        <v>1090</v>
      </c>
      <c r="Q637" s="2" t="s">
        <v>1523</v>
      </c>
      <c r="R637" s="5" t="str">
        <f t="shared" si="29"/>
        <v>20180627-Str-Sd-Cott01-Ndata-M0000-D000-T00000-G22-R02-0636.JPG</v>
      </c>
    </row>
    <row r="638" spans="1:18" x14ac:dyDescent="0.2">
      <c r="A638" s="5" t="s">
        <v>1524</v>
      </c>
      <c r="B638" s="5" t="str">
        <f t="shared" si="28"/>
        <v>20180627</v>
      </c>
      <c r="C638" s="5" t="s">
        <v>19</v>
      </c>
      <c r="D638" s="5" t="s">
        <v>448</v>
      </c>
      <c r="E638" s="2" t="s">
        <v>1514</v>
      </c>
      <c r="F638" s="2" t="s">
        <v>22</v>
      </c>
      <c r="G638" s="2" t="s">
        <v>23</v>
      </c>
      <c r="H638" s="2" t="s">
        <v>449</v>
      </c>
      <c r="I638" s="1">
        <v>0</v>
      </c>
      <c r="J638" s="2" t="s">
        <v>22</v>
      </c>
      <c r="K638" s="3" t="str">
        <f>IF(F638="NA","0000",IF(F638="A04","1000",IF(F638="A03","0700",IF(F638="A02","0500",IF(F638="A01","0200",ERROR)))))</f>
        <v>0000</v>
      </c>
      <c r="L638" s="3" t="str">
        <f t="shared" si="27"/>
        <v>000</v>
      </c>
      <c r="M638" s="4">
        <v>0</v>
      </c>
      <c r="N638" s="3">
        <v>22</v>
      </c>
      <c r="O638" s="3">
        <v>2</v>
      </c>
      <c r="P638" s="1" t="s">
        <v>1093</v>
      </c>
      <c r="Q638" s="2" t="s">
        <v>1525</v>
      </c>
      <c r="R638" s="5" t="str">
        <f t="shared" si="29"/>
        <v>20180627-Str-Sd-Denm01-Ndata-M0000-D000-T00000-G22-R02-0637.JPG</v>
      </c>
    </row>
    <row r="639" spans="1:18" x14ac:dyDescent="0.2">
      <c r="A639" s="5" t="s">
        <v>1526</v>
      </c>
      <c r="B639" s="5" t="str">
        <f t="shared" si="28"/>
        <v>20180627</v>
      </c>
      <c r="C639" s="5" t="s">
        <v>19</v>
      </c>
      <c r="D639" s="5" t="s">
        <v>448</v>
      </c>
      <c r="E639" s="2" t="s">
        <v>21</v>
      </c>
      <c r="F639" s="2" t="s">
        <v>456</v>
      </c>
      <c r="G639" s="2" t="s">
        <v>31</v>
      </c>
      <c r="H639" s="2" t="s">
        <v>449</v>
      </c>
      <c r="I639" s="1">
        <v>136</v>
      </c>
      <c r="J639" s="2">
        <v>60</v>
      </c>
      <c r="K639" s="3" t="str">
        <f>IF(F639="NA","0000",IF(F639="A04","1000",IF(F639="A03","0700",IF(F639="A02","0500",IF(F639="A01","0200",ERROR)))))</f>
        <v>1000</v>
      </c>
      <c r="L639" s="3" t="str">
        <f t="shared" si="27"/>
        <v>060</v>
      </c>
      <c r="M639" s="4">
        <v>0</v>
      </c>
      <c r="N639" s="3">
        <v>22</v>
      </c>
      <c r="O639" s="3">
        <v>2</v>
      </c>
      <c r="P639" s="1" t="s">
        <v>1090</v>
      </c>
      <c r="Q639" s="2" t="s">
        <v>1527</v>
      </c>
      <c r="R639" s="5" t="str">
        <f t="shared" si="29"/>
        <v>20180627-Str-Sd-Cott01-Uvpo1-M1000-D060-T00000-G22-R02-0638.JPG</v>
      </c>
    </row>
    <row r="640" spans="1:18" x14ac:dyDescent="0.2">
      <c r="A640" s="5" t="s">
        <v>1528</v>
      </c>
      <c r="B640" s="5" t="str">
        <f t="shared" si="28"/>
        <v>20180627</v>
      </c>
      <c r="C640" s="5" t="s">
        <v>19</v>
      </c>
      <c r="D640" s="5" t="s">
        <v>448</v>
      </c>
      <c r="E640" s="2" t="s">
        <v>21</v>
      </c>
      <c r="F640" s="2" t="s">
        <v>456</v>
      </c>
      <c r="G640" s="2" t="s">
        <v>31</v>
      </c>
      <c r="H640" s="2" t="s">
        <v>449</v>
      </c>
      <c r="I640" s="1">
        <v>102</v>
      </c>
      <c r="J640" s="2">
        <v>60</v>
      </c>
      <c r="K640" s="3" t="str">
        <f>IF(F640="NA","0000",IF(F640="A04","1000",IF(F640="A03","0700",IF(F640="A02","0500",IF(F640="A01","0200",ERROR)))))</f>
        <v>1000</v>
      </c>
      <c r="L640" s="3" t="str">
        <f t="shared" si="27"/>
        <v>060</v>
      </c>
      <c r="M640" s="4">
        <v>0</v>
      </c>
      <c r="N640" s="3">
        <v>22</v>
      </c>
      <c r="O640" s="3">
        <v>2</v>
      </c>
      <c r="P640" s="1" t="s">
        <v>1090</v>
      </c>
      <c r="Q640" s="2" t="s">
        <v>1529</v>
      </c>
      <c r="R640" s="5" t="str">
        <f t="shared" si="29"/>
        <v>20180627-Str-Sd-Cott01-Uvpo1-M1000-D060-T00000-G22-R02-0639.JPG</v>
      </c>
    </row>
    <row r="641" spans="1:18" x14ac:dyDescent="0.2">
      <c r="A641" s="5" t="s">
        <v>1530</v>
      </c>
      <c r="B641" s="5" t="str">
        <f t="shared" si="28"/>
        <v>20180627</v>
      </c>
      <c r="C641" s="5" t="s">
        <v>19</v>
      </c>
      <c r="D641" s="5" t="s">
        <v>448</v>
      </c>
      <c r="E641" s="2" t="s">
        <v>1514</v>
      </c>
      <c r="F641" s="2" t="s">
        <v>456</v>
      </c>
      <c r="G641" s="2" t="s">
        <v>31</v>
      </c>
      <c r="H641" s="2" t="s">
        <v>449</v>
      </c>
      <c r="I641" s="1">
        <v>48</v>
      </c>
      <c r="J641" s="2">
        <v>60</v>
      </c>
      <c r="K641" s="3" t="str">
        <f>IF(F641="NA","0000",IF(F641="A04","1000",IF(F641="A03","0700",IF(F641="A02","0500",IF(F641="A01","0200",ERROR)))))</f>
        <v>1000</v>
      </c>
      <c r="L641" s="3" t="str">
        <f t="shared" si="27"/>
        <v>060</v>
      </c>
      <c r="M641" s="4">
        <v>0</v>
      </c>
      <c r="N641" s="3">
        <v>22</v>
      </c>
      <c r="O641" s="3">
        <v>2</v>
      </c>
      <c r="P641" s="1" t="s">
        <v>1093</v>
      </c>
      <c r="Q641" s="2" t="s">
        <v>1531</v>
      </c>
      <c r="R641" s="5" t="str">
        <f t="shared" si="29"/>
        <v>20180627-Str-Sd-Denm01-Uvpo1-M1000-D060-T00000-G22-R02-0640.JPG</v>
      </c>
    </row>
    <row r="642" spans="1:18" x14ac:dyDescent="0.2">
      <c r="A642" s="5" t="s">
        <v>1532</v>
      </c>
      <c r="B642" s="5" t="str">
        <f t="shared" si="28"/>
        <v>20180627</v>
      </c>
      <c r="C642" s="5" t="s">
        <v>19</v>
      </c>
      <c r="D642" s="5" t="s">
        <v>448</v>
      </c>
      <c r="E642" s="2" t="s">
        <v>21</v>
      </c>
      <c r="F642" s="2" t="s">
        <v>22</v>
      </c>
      <c r="G642" s="2" t="s">
        <v>23</v>
      </c>
      <c r="H642" s="2" t="s">
        <v>449</v>
      </c>
      <c r="I642" s="1">
        <v>36</v>
      </c>
      <c r="J642" s="2" t="s">
        <v>22</v>
      </c>
      <c r="K642" s="3" t="str">
        <f>IF(F642="NA","0000",IF(F642="A04","1000",IF(F642="A03","0700",IF(F642="A02","0500",IF(F642="A01","0200",ERROR)))))</f>
        <v>0000</v>
      </c>
      <c r="L642" s="3" t="str">
        <f t="shared" ref="L642:L666" si="30">IF(J642="NA","000",TEXT(J642,"000"))</f>
        <v>000</v>
      </c>
      <c r="M642" s="4">
        <v>0</v>
      </c>
      <c r="N642" s="3">
        <v>22</v>
      </c>
      <c r="O642" s="3">
        <v>3</v>
      </c>
      <c r="P642" s="1" t="s">
        <v>1090</v>
      </c>
      <c r="Q642" s="2" t="s">
        <v>1533</v>
      </c>
      <c r="R642" s="5" t="str">
        <f t="shared" si="29"/>
        <v>20180627-Str-Sd-Cott01-Ndata-M0000-D000-T00000-G22-R03-0641.JPG</v>
      </c>
    </row>
    <row r="643" spans="1:18" x14ac:dyDescent="0.2">
      <c r="A643" s="5" t="s">
        <v>1534</v>
      </c>
      <c r="B643" s="5" t="str">
        <f t="shared" ref="B643:B666" si="31">LEFT(A643,8)</f>
        <v>20180627</v>
      </c>
      <c r="C643" s="5" t="s">
        <v>19</v>
      </c>
      <c r="D643" s="5" t="s">
        <v>448</v>
      </c>
      <c r="E643" s="2" t="s">
        <v>1514</v>
      </c>
      <c r="F643" s="2" t="s">
        <v>22</v>
      </c>
      <c r="G643" s="2" t="s">
        <v>23</v>
      </c>
      <c r="H643" s="2" t="s">
        <v>449</v>
      </c>
      <c r="I643" s="1">
        <v>0</v>
      </c>
      <c r="J643" s="2" t="s">
        <v>22</v>
      </c>
      <c r="K643" s="3" t="str">
        <f>IF(F643="NA","0000",IF(F643="A04","1000",IF(F643="A03","0700",IF(F643="A02","0500",IF(F643="A01","0200",ERROR)))))</f>
        <v>0000</v>
      </c>
      <c r="L643" s="3" t="str">
        <f t="shared" si="30"/>
        <v>000</v>
      </c>
      <c r="M643" s="4">
        <v>0</v>
      </c>
      <c r="N643" s="3">
        <v>22</v>
      </c>
      <c r="O643" s="3">
        <v>3</v>
      </c>
      <c r="P643" s="1" t="s">
        <v>1093</v>
      </c>
      <c r="Q643" s="2" t="s">
        <v>1535</v>
      </c>
      <c r="R643" s="5" t="str">
        <f t="shared" ref="R643:R666" si="32">CONCATENATE(B643,"-",C643,"-",D643,"-",E643,"-",G643,"-","M",K643,"-","D",L643,"-","T",TEXT(M643,"00000"),"-","G",TEXT(N643,"00"),"-","R",TEXT(O643,"00"),"-",0,Q643,".JPG")</f>
        <v>20180627-Str-Sd-Denm01-Ndata-M0000-D000-T00000-G22-R03-0642.JPG</v>
      </c>
    </row>
    <row r="644" spans="1:18" x14ac:dyDescent="0.2">
      <c r="A644" s="5" t="s">
        <v>1536</v>
      </c>
      <c r="B644" s="5" t="str">
        <f t="shared" si="31"/>
        <v>20180627</v>
      </c>
      <c r="C644" s="5" t="s">
        <v>19</v>
      </c>
      <c r="D644" s="5" t="s">
        <v>448</v>
      </c>
      <c r="E644" s="2" t="s">
        <v>21</v>
      </c>
      <c r="F644" s="2" t="s">
        <v>456</v>
      </c>
      <c r="G644" s="2" t="s">
        <v>31</v>
      </c>
      <c r="H644" s="2" t="s">
        <v>449</v>
      </c>
      <c r="I644" s="1">
        <v>163</v>
      </c>
      <c r="J644" s="2">
        <v>60</v>
      </c>
      <c r="K644" s="3" t="str">
        <f>IF(F644="NA","0000",IF(F644="A04","1000",IF(F644="A03","0700",IF(F644="A02","0500",IF(F644="A01","0200",ERROR)))))</f>
        <v>1000</v>
      </c>
      <c r="L644" s="3" t="str">
        <f t="shared" si="30"/>
        <v>060</v>
      </c>
      <c r="M644" s="4">
        <v>0</v>
      </c>
      <c r="N644" s="3">
        <v>22</v>
      </c>
      <c r="O644" s="3">
        <v>3</v>
      </c>
      <c r="P644" s="1" t="s">
        <v>1090</v>
      </c>
      <c r="Q644" s="2" t="s">
        <v>1537</v>
      </c>
      <c r="R644" s="5" t="str">
        <f t="shared" si="32"/>
        <v>20180627-Str-Sd-Cott01-Uvpo1-M1000-D060-T00000-G22-R03-0643.JPG</v>
      </c>
    </row>
    <row r="645" spans="1:18" x14ac:dyDescent="0.2">
      <c r="A645" s="5" t="s">
        <v>1538</v>
      </c>
      <c r="B645" s="5" t="str">
        <f t="shared" si="31"/>
        <v>20180627</v>
      </c>
      <c r="C645" s="5" t="s">
        <v>19</v>
      </c>
      <c r="D645" s="5" t="s">
        <v>448</v>
      </c>
      <c r="E645" s="2" t="s">
        <v>21</v>
      </c>
      <c r="F645" s="2" t="s">
        <v>456</v>
      </c>
      <c r="G645" s="2" t="s">
        <v>31</v>
      </c>
      <c r="H645" s="2" t="s">
        <v>449</v>
      </c>
      <c r="I645" s="1">
        <v>128</v>
      </c>
      <c r="J645" s="2">
        <v>60</v>
      </c>
      <c r="K645" s="3" t="str">
        <f>IF(F645="NA","0000",IF(F645="A04","1000",IF(F645="A03","0700",IF(F645="A02","0500",IF(F645="A01","0200",ERROR)))))</f>
        <v>1000</v>
      </c>
      <c r="L645" s="3" t="str">
        <f t="shared" si="30"/>
        <v>060</v>
      </c>
      <c r="M645" s="4">
        <v>0</v>
      </c>
      <c r="N645" s="3">
        <v>22</v>
      </c>
      <c r="O645" s="3">
        <v>3</v>
      </c>
      <c r="P645" s="1" t="s">
        <v>1090</v>
      </c>
      <c r="Q645" s="2" t="s">
        <v>1539</v>
      </c>
      <c r="R645" s="5" t="str">
        <f t="shared" si="32"/>
        <v>20180627-Str-Sd-Cott01-Uvpo1-M1000-D060-T00000-G22-R03-0644.JPG</v>
      </c>
    </row>
    <row r="646" spans="1:18" x14ac:dyDescent="0.2">
      <c r="A646" s="5" t="s">
        <v>1540</v>
      </c>
      <c r="B646" s="5" t="str">
        <f t="shared" si="31"/>
        <v>20180627</v>
      </c>
      <c r="C646" s="5" t="s">
        <v>19</v>
      </c>
      <c r="D646" s="5" t="s">
        <v>448</v>
      </c>
      <c r="E646" s="2" t="s">
        <v>1514</v>
      </c>
      <c r="F646" s="2" t="s">
        <v>456</v>
      </c>
      <c r="G646" s="2" t="s">
        <v>31</v>
      </c>
      <c r="H646" s="2" t="s">
        <v>449</v>
      </c>
      <c r="I646" s="1">
        <v>73</v>
      </c>
      <c r="J646" s="2">
        <v>60</v>
      </c>
      <c r="K646" s="3" t="str">
        <f>IF(F646="NA","0000",IF(F646="A04","1000",IF(F646="A03","0700",IF(F646="A02","0500",IF(F646="A01","0200",ERROR)))))</f>
        <v>1000</v>
      </c>
      <c r="L646" s="3" t="str">
        <f t="shared" si="30"/>
        <v>060</v>
      </c>
      <c r="M646" s="4">
        <v>0</v>
      </c>
      <c r="N646" s="3">
        <v>22</v>
      </c>
      <c r="O646" s="3">
        <v>3</v>
      </c>
      <c r="P646" s="1" t="s">
        <v>1093</v>
      </c>
      <c r="Q646" s="2" t="s">
        <v>1541</v>
      </c>
      <c r="R646" s="5" t="str">
        <f t="shared" si="32"/>
        <v>20180627-Str-Sd-Denm01-Uvpo1-M1000-D060-T00000-G22-R03-0645.JPG</v>
      </c>
    </row>
    <row r="647" spans="1:18" x14ac:dyDescent="0.2">
      <c r="A647" s="5" t="s">
        <v>1542</v>
      </c>
      <c r="B647" s="5" t="str">
        <f t="shared" si="31"/>
        <v>20180627</v>
      </c>
      <c r="C647" s="5" t="s">
        <v>19</v>
      </c>
      <c r="D647" s="5" t="s">
        <v>448</v>
      </c>
      <c r="E647" s="2" t="s">
        <v>21</v>
      </c>
      <c r="F647" s="2" t="s">
        <v>22</v>
      </c>
      <c r="G647" s="2" t="s">
        <v>23</v>
      </c>
      <c r="H647" s="2" t="s">
        <v>449</v>
      </c>
      <c r="I647" s="1">
        <v>2</v>
      </c>
      <c r="J647" s="2" t="s">
        <v>22</v>
      </c>
      <c r="K647" s="3" t="str">
        <f>IF(F647="NA","0000",IF(F647="A04","1000",IF(F647="A03","0700",IF(F647="A02","0500",IF(F647="A01","0200",ERROR)))))</f>
        <v>0000</v>
      </c>
      <c r="L647" s="3" t="str">
        <f t="shared" si="30"/>
        <v>000</v>
      </c>
      <c r="M647" s="4">
        <v>0</v>
      </c>
      <c r="N647" s="3">
        <v>22</v>
      </c>
      <c r="O647" s="3">
        <v>4</v>
      </c>
      <c r="P647" s="1" t="s">
        <v>1090</v>
      </c>
      <c r="Q647" s="2" t="s">
        <v>1543</v>
      </c>
      <c r="R647" s="5" t="str">
        <f t="shared" si="32"/>
        <v>20180627-Str-Sd-Cott01-Ndata-M0000-D000-T00000-G22-R04-0646.JPG</v>
      </c>
    </row>
    <row r="648" spans="1:18" x14ac:dyDescent="0.2">
      <c r="A648" s="5" t="s">
        <v>1544</v>
      </c>
      <c r="B648" s="5" t="str">
        <f t="shared" si="31"/>
        <v>20180627</v>
      </c>
      <c r="C648" s="5" t="s">
        <v>19</v>
      </c>
      <c r="D648" s="5" t="s">
        <v>448</v>
      </c>
      <c r="E648" s="2" t="s">
        <v>1514</v>
      </c>
      <c r="F648" s="2" t="s">
        <v>22</v>
      </c>
      <c r="G648" s="2" t="s">
        <v>23</v>
      </c>
      <c r="H648" s="2" t="s">
        <v>449</v>
      </c>
      <c r="I648" s="1">
        <v>1</v>
      </c>
      <c r="J648" s="2" t="s">
        <v>22</v>
      </c>
      <c r="K648" s="3" t="str">
        <f>IF(F648="NA","0000",IF(F648="A04","1000",IF(F648="A03","0700",IF(F648="A02","0500",IF(F648="A01","0200",ERROR)))))</f>
        <v>0000</v>
      </c>
      <c r="L648" s="3" t="str">
        <f t="shared" si="30"/>
        <v>000</v>
      </c>
      <c r="M648" s="4">
        <v>0</v>
      </c>
      <c r="N648" s="3">
        <v>22</v>
      </c>
      <c r="O648" s="3">
        <v>4</v>
      </c>
      <c r="P648" s="1" t="s">
        <v>1093</v>
      </c>
      <c r="Q648" s="2" t="s">
        <v>1545</v>
      </c>
      <c r="R648" s="5" t="str">
        <f t="shared" si="32"/>
        <v>20180627-Str-Sd-Denm01-Ndata-M0000-D000-T00000-G22-R04-0647.JPG</v>
      </c>
    </row>
    <row r="649" spans="1:18" x14ac:dyDescent="0.2">
      <c r="A649" s="5" t="s">
        <v>1546</v>
      </c>
      <c r="B649" s="5" t="str">
        <f t="shared" si="31"/>
        <v>20180627</v>
      </c>
      <c r="C649" s="5" t="s">
        <v>19</v>
      </c>
      <c r="D649" s="5" t="s">
        <v>448</v>
      </c>
      <c r="E649" s="2" t="s">
        <v>21</v>
      </c>
      <c r="F649" s="2" t="s">
        <v>456</v>
      </c>
      <c r="G649" s="2" t="s">
        <v>31</v>
      </c>
      <c r="H649" s="2" t="s">
        <v>449</v>
      </c>
      <c r="I649" s="1">
        <v>132</v>
      </c>
      <c r="J649" s="2">
        <v>60</v>
      </c>
      <c r="K649" s="3" t="str">
        <f>IF(F649="NA","0000",IF(F649="A04","1000",IF(F649="A03","0700",IF(F649="A02","0500",IF(F649="A01","0200",ERROR)))))</f>
        <v>1000</v>
      </c>
      <c r="L649" s="3" t="str">
        <f t="shared" si="30"/>
        <v>060</v>
      </c>
      <c r="M649" s="4">
        <v>0</v>
      </c>
      <c r="N649" s="3">
        <v>22</v>
      </c>
      <c r="O649" s="3">
        <v>4</v>
      </c>
      <c r="P649" s="1" t="s">
        <v>1090</v>
      </c>
      <c r="Q649" s="2" t="s">
        <v>1547</v>
      </c>
      <c r="R649" s="5" t="str">
        <f t="shared" si="32"/>
        <v>20180627-Str-Sd-Cott01-Uvpo1-M1000-D060-T00000-G22-R04-0648.JPG</v>
      </c>
    </row>
    <row r="650" spans="1:18" x14ac:dyDescent="0.2">
      <c r="A650" s="5" t="s">
        <v>1548</v>
      </c>
      <c r="B650" s="5" t="str">
        <f t="shared" si="31"/>
        <v>20180627</v>
      </c>
      <c r="C650" s="5" t="s">
        <v>19</v>
      </c>
      <c r="D650" s="5" t="s">
        <v>448</v>
      </c>
      <c r="E650" s="2" t="s">
        <v>21</v>
      </c>
      <c r="F650" s="2" t="s">
        <v>456</v>
      </c>
      <c r="G650" s="2" t="s">
        <v>31</v>
      </c>
      <c r="H650" s="2" t="s">
        <v>449</v>
      </c>
      <c r="I650" s="1">
        <v>116</v>
      </c>
      <c r="J650" s="2">
        <v>60</v>
      </c>
      <c r="K650" s="3" t="str">
        <f>IF(F650="NA","0000",IF(F650="A04","1000",IF(F650="A03","0700",IF(F650="A02","0500",IF(F650="A01","0200",ERROR)))))</f>
        <v>1000</v>
      </c>
      <c r="L650" s="3" t="str">
        <f t="shared" si="30"/>
        <v>060</v>
      </c>
      <c r="M650" s="4">
        <v>0</v>
      </c>
      <c r="N650" s="3">
        <v>22</v>
      </c>
      <c r="O650" s="3">
        <v>4</v>
      </c>
      <c r="P650" s="1" t="s">
        <v>1090</v>
      </c>
      <c r="Q650" s="2" t="s">
        <v>1549</v>
      </c>
      <c r="R650" s="5" t="str">
        <f t="shared" si="32"/>
        <v>20180627-Str-Sd-Cott01-Uvpo1-M1000-D060-T00000-G22-R04-0649.JPG</v>
      </c>
    </row>
    <row r="651" spans="1:18" x14ac:dyDescent="0.2">
      <c r="A651" s="5" t="s">
        <v>1550</v>
      </c>
      <c r="B651" s="5" t="str">
        <f t="shared" si="31"/>
        <v>20180627</v>
      </c>
      <c r="C651" s="5" t="s">
        <v>19</v>
      </c>
      <c r="D651" s="5" t="s">
        <v>448</v>
      </c>
      <c r="E651" s="2" t="s">
        <v>1514</v>
      </c>
      <c r="F651" s="2" t="s">
        <v>456</v>
      </c>
      <c r="G651" s="2" t="s">
        <v>31</v>
      </c>
      <c r="H651" s="2" t="s">
        <v>449</v>
      </c>
      <c r="I651" s="1">
        <v>94</v>
      </c>
      <c r="J651" s="2">
        <v>60</v>
      </c>
      <c r="K651" s="3" t="str">
        <f>IF(F651="NA","0000",IF(F651="A04","1000",IF(F651="A03","0700",IF(F651="A02","0500",IF(F651="A01","0200",ERROR)))))</f>
        <v>1000</v>
      </c>
      <c r="L651" s="3" t="str">
        <f t="shared" si="30"/>
        <v>060</v>
      </c>
      <c r="M651" s="4">
        <v>0</v>
      </c>
      <c r="N651" s="3">
        <v>22</v>
      </c>
      <c r="O651" s="3">
        <v>4</v>
      </c>
      <c r="P651" s="1" t="s">
        <v>1093</v>
      </c>
      <c r="Q651" s="2" t="s">
        <v>1551</v>
      </c>
      <c r="R651" s="5" t="str">
        <f t="shared" si="32"/>
        <v>20180627-Str-Sd-Denm01-Uvpo1-M1000-D060-T00000-G22-R04-0650.JPG</v>
      </c>
    </row>
    <row r="652" spans="1:18" x14ac:dyDescent="0.2">
      <c r="A652" s="5" t="s">
        <v>1552</v>
      </c>
      <c r="B652" s="5" t="str">
        <f t="shared" si="31"/>
        <v>20180627</v>
      </c>
      <c r="C652" s="5" t="s">
        <v>19</v>
      </c>
      <c r="D652" s="5" t="s">
        <v>448</v>
      </c>
      <c r="E652" s="2" t="s">
        <v>21</v>
      </c>
      <c r="F652" s="2" t="s">
        <v>22</v>
      </c>
      <c r="G652" s="2" t="s">
        <v>23</v>
      </c>
      <c r="H652" s="2" t="s">
        <v>449</v>
      </c>
      <c r="I652" s="1">
        <v>8</v>
      </c>
      <c r="J652" s="2" t="s">
        <v>22</v>
      </c>
      <c r="K652" s="3" t="str">
        <f>IF(F652="NA","0000",IF(F652="A04","1000",IF(F652="A03","0700",IF(F652="A02","0500",IF(F652="A01","0200",ERROR)))))</f>
        <v>0000</v>
      </c>
      <c r="L652" s="3" t="str">
        <f t="shared" si="30"/>
        <v>000</v>
      </c>
      <c r="M652" s="4">
        <v>0</v>
      </c>
      <c r="N652" s="3">
        <v>22</v>
      </c>
      <c r="O652" s="3">
        <v>5</v>
      </c>
      <c r="P652" s="1" t="s">
        <v>1090</v>
      </c>
      <c r="Q652" s="2" t="s">
        <v>1553</v>
      </c>
      <c r="R652" s="5" t="str">
        <f t="shared" si="32"/>
        <v>20180627-Str-Sd-Cott01-Ndata-M0000-D000-T00000-G22-R05-0651.JPG</v>
      </c>
    </row>
    <row r="653" spans="1:18" x14ac:dyDescent="0.2">
      <c r="A653" s="5" t="s">
        <v>1554</v>
      </c>
      <c r="B653" s="5" t="str">
        <f t="shared" si="31"/>
        <v>20180627</v>
      </c>
      <c r="C653" s="5" t="s">
        <v>19</v>
      </c>
      <c r="D653" s="5" t="s">
        <v>448</v>
      </c>
      <c r="E653" s="2" t="s">
        <v>1514</v>
      </c>
      <c r="F653" s="2" t="s">
        <v>22</v>
      </c>
      <c r="G653" s="2" t="s">
        <v>23</v>
      </c>
      <c r="H653" s="2" t="s">
        <v>449</v>
      </c>
      <c r="I653" s="1">
        <v>3</v>
      </c>
      <c r="J653" s="2" t="s">
        <v>22</v>
      </c>
      <c r="K653" s="3" t="str">
        <f>IF(F653="NA","0000",IF(F653="A04","1000",IF(F653="A03","0700",IF(F653="A02","0500",IF(F653="A01","0200",ERROR)))))</f>
        <v>0000</v>
      </c>
      <c r="L653" s="3" t="str">
        <f t="shared" si="30"/>
        <v>000</v>
      </c>
      <c r="M653" s="4">
        <v>0</v>
      </c>
      <c r="N653" s="3">
        <v>22</v>
      </c>
      <c r="O653" s="3">
        <v>5</v>
      </c>
      <c r="P653" s="1" t="s">
        <v>1093</v>
      </c>
      <c r="Q653" s="2" t="s">
        <v>1555</v>
      </c>
      <c r="R653" s="5" t="str">
        <f t="shared" si="32"/>
        <v>20180627-Str-Sd-Denm01-Ndata-M0000-D000-T00000-G22-R05-0652.JPG</v>
      </c>
    </row>
    <row r="654" spans="1:18" x14ac:dyDescent="0.2">
      <c r="A654" s="5" t="s">
        <v>1556</v>
      </c>
      <c r="B654" s="5" t="str">
        <f t="shared" si="31"/>
        <v>20180627</v>
      </c>
      <c r="C654" s="5" t="s">
        <v>19</v>
      </c>
      <c r="D654" s="5" t="s">
        <v>448</v>
      </c>
      <c r="E654" s="2" t="s">
        <v>21</v>
      </c>
      <c r="F654" s="2" t="s">
        <v>456</v>
      </c>
      <c r="G654" s="2" t="s">
        <v>31</v>
      </c>
      <c r="H654" s="2" t="s">
        <v>449</v>
      </c>
      <c r="I654" s="1">
        <v>126</v>
      </c>
      <c r="J654" s="2">
        <v>60</v>
      </c>
      <c r="K654" s="3" t="str">
        <f>IF(F654="NA","0000",IF(F654="A04","1000",IF(F654="A03","0700",IF(F654="A02","0500",IF(F654="A01","0200",ERROR)))))</f>
        <v>1000</v>
      </c>
      <c r="L654" s="3" t="str">
        <f t="shared" si="30"/>
        <v>060</v>
      </c>
      <c r="M654" s="4">
        <v>0</v>
      </c>
      <c r="N654" s="3">
        <v>22</v>
      </c>
      <c r="O654" s="3">
        <v>5</v>
      </c>
      <c r="P654" s="1" t="s">
        <v>1090</v>
      </c>
      <c r="Q654" s="2" t="s">
        <v>1557</v>
      </c>
      <c r="R654" s="5" t="str">
        <f t="shared" si="32"/>
        <v>20180627-Str-Sd-Cott01-Uvpo1-M1000-D060-T00000-G22-R05-0653.JPG</v>
      </c>
    </row>
    <row r="655" spans="1:18" x14ac:dyDescent="0.2">
      <c r="A655" s="5" t="s">
        <v>1558</v>
      </c>
      <c r="B655" s="5" t="str">
        <f t="shared" si="31"/>
        <v>20180627</v>
      </c>
      <c r="C655" s="5" t="s">
        <v>19</v>
      </c>
      <c r="D655" s="5" t="s">
        <v>448</v>
      </c>
      <c r="E655" s="2" t="s">
        <v>21</v>
      </c>
      <c r="F655" s="2" t="s">
        <v>456</v>
      </c>
      <c r="G655" s="2" t="s">
        <v>31</v>
      </c>
      <c r="H655" s="2" t="s">
        <v>449</v>
      </c>
      <c r="I655" s="1">
        <v>102</v>
      </c>
      <c r="J655" s="2">
        <v>60</v>
      </c>
      <c r="K655" s="3" t="str">
        <f>IF(F655="NA","0000",IF(F655="A04","1000",IF(F655="A03","0700",IF(F655="A02","0500",IF(F655="A01","0200",ERROR)))))</f>
        <v>1000</v>
      </c>
      <c r="L655" s="3" t="str">
        <f t="shared" si="30"/>
        <v>060</v>
      </c>
      <c r="M655" s="4">
        <v>0</v>
      </c>
      <c r="N655" s="3">
        <v>22</v>
      </c>
      <c r="O655" s="3">
        <v>5</v>
      </c>
      <c r="P655" s="1" t="s">
        <v>1090</v>
      </c>
      <c r="Q655" s="2" t="s">
        <v>1559</v>
      </c>
      <c r="R655" s="5" t="str">
        <f t="shared" si="32"/>
        <v>20180627-Str-Sd-Cott01-Uvpo1-M1000-D060-T00000-G22-R05-0654.JPG</v>
      </c>
    </row>
    <row r="656" spans="1:18" x14ac:dyDescent="0.2">
      <c r="A656" s="5" t="s">
        <v>1560</v>
      </c>
      <c r="B656" s="5" t="str">
        <f t="shared" si="31"/>
        <v>20180627</v>
      </c>
      <c r="C656" s="5" t="s">
        <v>19</v>
      </c>
      <c r="D656" s="5" t="s">
        <v>448</v>
      </c>
      <c r="E656" s="2" t="s">
        <v>1514</v>
      </c>
      <c r="F656" s="2" t="s">
        <v>456</v>
      </c>
      <c r="G656" s="2" t="s">
        <v>31</v>
      </c>
      <c r="H656" s="2" t="s">
        <v>449</v>
      </c>
      <c r="I656" s="1">
        <v>53</v>
      </c>
      <c r="J656" s="2">
        <v>60</v>
      </c>
      <c r="K656" s="3" t="str">
        <f>IF(F656="NA","0000",IF(F656="A04","1000",IF(F656="A03","0700",IF(F656="A02","0500",IF(F656="A01","0200",ERROR)))))</f>
        <v>1000</v>
      </c>
      <c r="L656" s="3" t="str">
        <f t="shared" si="30"/>
        <v>060</v>
      </c>
      <c r="M656" s="4">
        <v>0</v>
      </c>
      <c r="N656" s="3">
        <v>22</v>
      </c>
      <c r="O656" s="3">
        <v>5</v>
      </c>
      <c r="P656" s="1" t="s">
        <v>1093</v>
      </c>
      <c r="Q656" s="2" t="s">
        <v>1561</v>
      </c>
      <c r="R656" s="5" t="str">
        <f t="shared" si="32"/>
        <v>20180627-Str-Sd-Denm01-Uvpo1-M1000-D060-T00000-G22-R05-0655.JPG</v>
      </c>
    </row>
    <row r="657" spans="1:18" x14ac:dyDescent="0.2">
      <c r="A657" s="5" t="s">
        <v>1562</v>
      </c>
      <c r="B657" s="5" t="str">
        <f t="shared" si="31"/>
        <v>20180627</v>
      </c>
      <c r="C657" s="5" t="s">
        <v>19</v>
      </c>
      <c r="D657" s="5" t="s">
        <v>448</v>
      </c>
      <c r="E657" s="2" t="s">
        <v>21</v>
      </c>
      <c r="F657" s="2" t="s">
        <v>22</v>
      </c>
      <c r="G657" s="2" t="s">
        <v>23</v>
      </c>
      <c r="H657" s="2" t="s">
        <v>449</v>
      </c>
      <c r="I657" s="1">
        <v>1</v>
      </c>
      <c r="J657" s="2" t="s">
        <v>22</v>
      </c>
      <c r="K657" s="3" t="str">
        <f>IF(F657="NA","0000",IF(F657="A04","1000",IF(F657="A03","0700",IF(F657="A02","0500",IF(F657="A01","0200",ERROR)))))</f>
        <v>0000</v>
      </c>
      <c r="L657" s="3" t="str">
        <f t="shared" si="30"/>
        <v>000</v>
      </c>
      <c r="M657" s="4">
        <v>0</v>
      </c>
      <c r="N657" s="3">
        <v>22</v>
      </c>
      <c r="O657" s="3">
        <v>6</v>
      </c>
      <c r="P657" s="1" t="s">
        <v>1090</v>
      </c>
      <c r="Q657" s="2" t="s">
        <v>1563</v>
      </c>
      <c r="R657" s="5" t="str">
        <f t="shared" si="32"/>
        <v>20180627-Str-Sd-Cott01-Ndata-M0000-D000-T00000-G22-R06-0656.JPG</v>
      </c>
    </row>
    <row r="658" spans="1:18" x14ac:dyDescent="0.2">
      <c r="A658" s="5" t="s">
        <v>1564</v>
      </c>
      <c r="B658" s="5" t="str">
        <f t="shared" si="31"/>
        <v>20180627</v>
      </c>
      <c r="C658" s="5" t="s">
        <v>19</v>
      </c>
      <c r="D658" s="5" t="s">
        <v>448</v>
      </c>
      <c r="E658" s="2" t="s">
        <v>1514</v>
      </c>
      <c r="F658" s="2" t="s">
        <v>22</v>
      </c>
      <c r="G658" s="2" t="s">
        <v>23</v>
      </c>
      <c r="H658" s="2" t="s">
        <v>449</v>
      </c>
      <c r="I658" s="1">
        <v>0</v>
      </c>
      <c r="J658" s="2" t="s">
        <v>22</v>
      </c>
      <c r="K658" s="3" t="str">
        <f>IF(F658="NA","0000",IF(F658="A04","1000",IF(F658="A03","0700",IF(F658="A02","0500",IF(F658="A01","0200",ERROR)))))</f>
        <v>0000</v>
      </c>
      <c r="L658" s="3" t="str">
        <f t="shared" si="30"/>
        <v>000</v>
      </c>
      <c r="M658" s="4">
        <v>0</v>
      </c>
      <c r="N658" s="3">
        <v>22</v>
      </c>
      <c r="O658" s="3">
        <v>6</v>
      </c>
      <c r="P658" s="1" t="s">
        <v>1093</v>
      </c>
      <c r="Q658" s="2" t="s">
        <v>1565</v>
      </c>
      <c r="R658" s="5" t="str">
        <f t="shared" si="32"/>
        <v>20180627-Str-Sd-Denm01-Ndata-M0000-D000-T00000-G22-R06-0657.JPG</v>
      </c>
    </row>
    <row r="659" spans="1:18" x14ac:dyDescent="0.2">
      <c r="A659" s="5" t="s">
        <v>1566</v>
      </c>
      <c r="B659" s="5" t="str">
        <f t="shared" si="31"/>
        <v>20180627</v>
      </c>
      <c r="C659" s="5" t="s">
        <v>19</v>
      </c>
      <c r="D659" s="5" t="s">
        <v>448</v>
      </c>
      <c r="E659" s="2" t="s">
        <v>21</v>
      </c>
      <c r="F659" s="2" t="s">
        <v>456</v>
      </c>
      <c r="G659" s="2" t="s">
        <v>31</v>
      </c>
      <c r="H659" s="2" t="s">
        <v>449</v>
      </c>
      <c r="I659" s="1">
        <v>119</v>
      </c>
      <c r="J659" s="2">
        <v>60</v>
      </c>
      <c r="K659" s="3" t="str">
        <f>IF(F659="NA","0000",IF(F659="A04","1000",IF(F659="A03","0700",IF(F659="A02","0500",IF(F659="A01","0200",ERROR)))))</f>
        <v>1000</v>
      </c>
      <c r="L659" s="3" t="str">
        <f t="shared" si="30"/>
        <v>060</v>
      </c>
      <c r="M659" s="4">
        <v>0</v>
      </c>
      <c r="N659" s="3">
        <v>22</v>
      </c>
      <c r="O659" s="3">
        <v>6</v>
      </c>
      <c r="P659" s="1" t="s">
        <v>1090</v>
      </c>
      <c r="Q659" s="2" t="s">
        <v>1567</v>
      </c>
      <c r="R659" s="5" t="str">
        <f t="shared" si="32"/>
        <v>20180627-Str-Sd-Cott01-Uvpo1-M1000-D060-T00000-G22-R06-0658.JPG</v>
      </c>
    </row>
    <row r="660" spans="1:18" x14ac:dyDescent="0.2">
      <c r="A660" s="5" t="s">
        <v>1568</v>
      </c>
      <c r="B660" s="5" t="str">
        <f t="shared" si="31"/>
        <v>20180627</v>
      </c>
      <c r="C660" s="5" t="s">
        <v>19</v>
      </c>
      <c r="D660" s="5" t="s">
        <v>448</v>
      </c>
      <c r="E660" s="2" t="s">
        <v>21</v>
      </c>
      <c r="F660" s="2" t="s">
        <v>456</v>
      </c>
      <c r="G660" s="2" t="s">
        <v>31</v>
      </c>
      <c r="H660" s="2" t="s">
        <v>449</v>
      </c>
      <c r="I660" s="1">
        <v>77</v>
      </c>
      <c r="J660" s="2">
        <v>60</v>
      </c>
      <c r="K660" s="3" t="str">
        <f>IF(F660="NA","0000",IF(F660="A04","1000",IF(F660="A03","0700",IF(F660="A02","0500",IF(F660="A01","0200",ERROR)))))</f>
        <v>1000</v>
      </c>
      <c r="L660" s="3" t="str">
        <f t="shared" si="30"/>
        <v>060</v>
      </c>
      <c r="M660" s="4">
        <v>0</v>
      </c>
      <c r="N660" s="3">
        <v>22</v>
      </c>
      <c r="O660" s="3">
        <v>6</v>
      </c>
      <c r="P660" s="1" t="s">
        <v>1090</v>
      </c>
      <c r="Q660" s="2" t="s">
        <v>1569</v>
      </c>
      <c r="R660" s="5" t="str">
        <f t="shared" si="32"/>
        <v>20180627-Str-Sd-Cott01-Uvpo1-M1000-D060-T00000-G22-R06-0659.JPG</v>
      </c>
    </row>
    <row r="661" spans="1:18" x14ac:dyDescent="0.2">
      <c r="A661" s="5" t="s">
        <v>1570</v>
      </c>
      <c r="B661" s="5" t="str">
        <f t="shared" si="31"/>
        <v>20180627</v>
      </c>
      <c r="C661" s="5" t="s">
        <v>19</v>
      </c>
      <c r="D661" s="5" t="s">
        <v>448</v>
      </c>
      <c r="E661" s="2" t="s">
        <v>1514</v>
      </c>
      <c r="F661" s="2" t="s">
        <v>456</v>
      </c>
      <c r="G661" s="2" t="s">
        <v>31</v>
      </c>
      <c r="H661" s="2" t="s">
        <v>449</v>
      </c>
      <c r="I661" s="1">
        <v>56</v>
      </c>
      <c r="J661" s="2">
        <v>60</v>
      </c>
      <c r="K661" s="3" t="str">
        <f>IF(F661="NA","0000",IF(F661="A04","1000",IF(F661="A03","0700",IF(F661="A02","0500",IF(F661="A01","0200",ERROR)))))</f>
        <v>1000</v>
      </c>
      <c r="L661" s="3" t="str">
        <f t="shared" si="30"/>
        <v>060</v>
      </c>
      <c r="M661" s="4">
        <v>0</v>
      </c>
      <c r="N661" s="3">
        <v>22</v>
      </c>
      <c r="O661" s="3">
        <v>6</v>
      </c>
      <c r="P661" s="1" t="s">
        <v>1093</v>
      </c>
      <c r="Q661" s="2" t="s">
        <v>1571</v>
      </c>
      <c r="R661" s="5" t="str">
        <f t="shared" si="32"/>
        <v>20180627-Str-Sd-Denm01-Uvpo1-M1000-D060-T00000-G22-R06-0660.JPG</v>
      </c>
    </row>
    <row r="662" spans="1:18" x14ac:dyDescent="0.2">
      <c r="A662" s="5" t="s">
        <v>1572</v>
      </c>
      <c r="B662" s="5" t="str">
        <f t="shared" si="31"/>
        <v>20180709</v>
      </c>
      <c r="C662" s="5" t="s">
        <v>19</v>
      </c>
      <c r="D662" s="5" t="s">
        <v>448</v>
      </c>
      <c r="E662" s="2" t="s">
        <v>21</v>
      </c>
      <c r="F662" s="2" t="s">
        <v>22</v>
      </c>
      <c r="G662" s="2" t="s">
        <v>23</v>
      </c>
      <c r="H662" s="2" t="s">
        <v>404</v>
      </c>
      <c r="I662" s="1">
        <v>22</v>
      </c>
      <c r="J662" s="2" t="s">
        <v>22</v>
      </c>
      <c r="K662" s="3" t="str">
        <f>IF(F662="NA","0000",IF(F662="A04","1000",IF(F662="A03","0700",IF(F662="A02","0500",IF(F662="A01","0200",ERROR)))))</f>
        <v>0000</v>
      </c>
      <c r="L662" s="3" t="str">
        <f t="shared" si="30"/>
        <v>000</v>
      </c>
      <c r="M662" s="4">
        <v>0</v>
      </c>
      <c r="N662" s="3">
        <v>23</v>
      </c>
      <c r="O662" s="3">
        <v>1</v>
      </c>
      <c r="P662" s="2" t="s">
        <v>1573</v>
      </c>
      <c r="Q662" s="2" t="s">
        <v>1574</v>
      </c>
      <c r="R662" s="5" t="str">
        <f t="shared" si="32"/>
        <v>20180709-Str-Sd-Cott01-Ndata-M0000-D000-T00000-G23-R01-0661.JPG</v>
      </c>
    </row>
    <row r="663" spans="1:18" x14ac:dyDescent="0.2">
      <c r="A663" s="5" t="s">
        <v>1575</v>
      </c>
      <c r="B663" s="5" t="str">
        <f t="shared" si="31"/>
        <v>20180709</v>
      </c>
      <c r="C663" s="5" t="s">
        <v>19</v>
      </c>
      <c r="D663" s="5" t="s">
        <v>448</v>
      </c>
      <c r="E663" s="2" t="s">
        <v>1514</v>
      </c>
      <c r="F663" s="2" t="s">
        <v>22</v>
      </c>
      <c r="G663" s="2" t="s">
        <v>23</v>
      </c>
      <c r="H663" s="2" t="s">
        <v>404</v>
      </c>
      <c r="I663" s="1">
        <v>32</v>
      </c>
      <c r="J663" s="2" t="s">
        <v>22</v>
      </c>
      <c r="K663" s="3" t="str">
        <f>IF(F663="NA","0000",IF(F663="A04","1000",IF(F663="A03","0700",IF(F663="A02","0500",IF(F663="A01","0200",ERROR)))))</f>
        <v>0000</v>
      </c>
      <c r="L663" s="3" t="str">
        <f t="shared" si="30"/>
        <v>000</v>
      </c>
      <c r="M663" s="4">
        <v>0</v>
      </c>
      <c r="N663" s="3">
        <v>23</v>
      </c>
      <c r="O663" s="3">
        <v>1</v>
      </c>
      <c r="P663" s="2" t="s">
        <v>1573</v>
      </c>
      <c r="Q663" s="2" t="s">
        <v>1576</v>
      </c>
      <c r="R663" s="5" t="str">
        <f t="shared" si="32"/>
        <v>20180709-Str-Sd-Denm01-Ndata-M0000-D000-T00000-G23-R01-0662.JPG</v>
      </c>
    </row>
    <row r="664" spans="1:18" x14ac:dyDescent="0.2">
      <c r="A664" s="5" t="s">
        <v>1577</v>
      </c>
      <c r="B664" s="5" t="str">
        <f t="shared" si="31"/>
        <v>20180709</v>
      </c>
      <c r="C664" s="5" t="s">
        <v>19</v>
      </c>
      <c r="D664" s="5" t="s">
        <v>448</v>
      </c>
      <c r="E664" s="2" t="s">
        <v>21</v>
      </c>
      <c r="F664" s="2" t="s">
        <v>456</v>
      </c>
      <c r="G664" s="2" t="s">
        <v>407</v>
      </c>
      <c r="H664" s="2" t="s">
        <v>404</v>
      </c>
      <c r="I664" s="1">
        <v>59</v>
      </c>
      <c r="J664" s="2">
        <v>60</v>
      </c>
      <c r="K664" s="3" t="str">
        <f>IF(F664="NA","0000",IF(F664="A04","1000",IF(F664="A03","0700",IF(F664="A02","0500",IF(F664="A01","0200",ERROR)))))</f>
        <v>1000</v>
      </c>
      <c r="L664" s="3" t="str">
        <f t="shared" si="30"/>
        <v>060</v>
      </c>
      <c r="M664" s="4">
        <v>0</v>
      </c>
      <c r="N664" s="3">
        <v>23</v>
      </c>
      <c r="O664" s="3">
        <v>1</v>
      </c>
      <c r="P664" s="2" t="s">
        <v>1573</v>
      </c>
      <c r="Q664" s="2" t="s">
        <v>1578</v>
      </c>
      <c r="R664" s="5" t="str">
        <f t="shared" si="32"/>
        <v>20180709-Str-Sd-Cott01-Poll1-M1000-D060-T00000-G23-R01-0663.JPG</v>
      </c>
    </row>
    <row r="665" spans="1:18" x14ac:dyDescent="0.2">
      <c r="A665" s="5" t="s">
        <v>1579</v>
      </c>
      <c r="B665" s="5" t="str">
        <f t="shared" si="31"/>
        <v>20180709</v>
      </c>
      <c r="C665" s="5" t="s">
        <v>19</v>
      </c>
      <c r="D665" s="5" t="s">
        <v>448</v>
      </c>
      <c r="E665" s="2" t="s">
        <v>21</v>
      </c>
      <c r="F665" s="2" t="s">
        <v>456</v>
      </c>
      <c r="G665" s="2" t="s">
        <v>407</v>
      </c>
      <c r="H665" s="2" t="s">
        <v>404</v>
      </c>
      <c r="I665" s="1">
        <v>46</v>
      </c>
      <c r="J665" s="2">
        <v>60</v>
      </c>
      <c r="K665" s="3" t="str">
        <f>IF(F665="NA","0000",IF(F665="A04","1000",IF(F665="A03","0700",IF(F665="A02","0500",IF(F665="A01","0200",ERROR)))))</f>
        <v>1000</v>
      </c>
      <c r="L665" s="3" t="str">
        <f t="shared" si="30"/>
        <v>060</v>
      </c>
      <c r="M665" s="4">
        <v>0</v>
      </c>
      <c r="N665" s="3">
        <v>23</v>
      </c>
      <c r="O665" s="3">
        <v>1</v>
      </c>
      <c r="P665" s="2" t="s">
        <v>1573</v>
      </c>
      <c r="Q665" s="2" t="s">
        <v>1580</v>
      </c>
      <c r="R665" s="5" t="str">
        <f t="shared" si="32"/>
        <v>20180709-Str-Sd-Cott01-Poll1-M1000-D060-T00000-G23-R01-0664.JPG</v>
      </c>
    </row>
    <row r="666" spans="1:18" x14ac:dyDescent="0.2">
      <c r="A666" s="5" t="s">
        <v>1581</v>
      </c>
      <c r="B666" s="5" t="str">
        <f t="shared" si="31"/>
        <v>20180709</v>
      </c>
      <c r="C666" s="5" t="s">
        <v>19</v>
      </c>
      <c r="D666" s="5" t="s">
        <v>448</v>
      </c>
      <c r="E666" s="2" t="s">
        <v>1514</v>
      </c>
      <c r="F666" s="2" t="s">
        <v>456</v>
      </c>
      <c r="G666" s="2" t="s">
        <v>407</v>
      </c>
      <c r="H666" s="2" t="s">
        <v>404</v>
      </c>
      <c r="I666" s="1">
        <v>45</v>
      </c>
      <c r="J666" s="2">
        <v>60</v>
      </c>
      <c r="K666" s="3" t="str">
        <f>IF(F666="NA","0000",IF(F666="A04","1000",IF(F666="A03","0700",IF(F666="A02","0500",IF(F666="A01","0200",ERROR)))))</f>
        <v>1000</v>
      </c>
      <c r="L666" s="3" t="str">
        <f t="shared" si="30"/>
        <v>060</v>
      </c>
      <c r="M666" s="4">
        <v>0</v>
      </c>
      <c r="N666" s="3">
        <v>23</v>
      </c>
      <c r="O666" s="3">
        <v>1</v>
      </c>
      <c r="P666" s="2" t="s">
        <v>1573</v>
      </c>
      <c r="Q666" s="2" t="s">
        <v>1582</v>
      </c>
      <c r="R666" s="5" t="str">
        <f t="shared" si="32"/>
        <v>20180709-Str-Sd-Denm01-Poll1-M1000-D060-T00000-G23-R01-0665.JPG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E38B-5D78-894F-B040-8B5294609136}">
  <dimension ref="A1:N416"/>
  <sheetViews>
    <sheetView workbookViewId="0">
      <selection sqref="A1:N416"/>
    </sheetView>
  </sheetViews>
  <sheetFormatPr baseColWidth="10" defaultRowHeight="16" x14ac:dyDescent="0.2"/>
  <sheetData>
    <row r="1" spans="1:14" x14ac:dyDescent="0.2">
      <c r="A1" s="11" t="s">
        <v>1583</v>
      </c>
      <c r="B1" s="12" t="s">
        <v>1</v>
      </c>
      <c r="C1" s="12" t="s">
        <v>2</v>
      </c>
      <c r="D1" s="12" t="s">
        <v>3</v>
      </c>
      <c r="E1" s="13" t="s">
        <v>1584</v>
      </c>
      <c r="F1" s="13" t="s">
        <v>1585</v>
      </c>
      <c r="G1" s="11" t="s">
        <v>4</v>
      </c>
      <c r="H1" s="11" t="s">
        <v>1586</v>
      </c>
      <c r="I1" s="11" t="s">
        <v>1587</v>
      </c>
      <c r="J1" s="12" t="s">
        <v>1588</v>
      </c>
      <c r="K1" s="12" t="s">
        <v>1589</v>
      </c>
      <c r="L1" s="12" t="s">
        <v>1590</v>
      </c>
      <c r="M1" s="12" t="s">
        <v>15</v>
      </c>
      <c r="N1" s="11" t="s">
        <v>8</v>
      </c>
    </row>
    <row r="2" spans="1:14" x14ac:dyDescent="0.2">
      <c r="A2" s="14" t="s">
        <v>1591</v>
      </c>
      <c r="B2" s="12" t="str">
        <f>LEFT(A2,8)</f>
        <v>20180716</v>
      </c>
      <c r="C2" s="12" t="s">
        <v>1592</v>
      </c>
      <c r="D2" s="12" t="s">
        <v>1593</v>
      </c>
      <c r="E2" s="13">
        <v>1</v>
      </c>
      <c r="F2" s="13">
        <v>1</v>
      </c>
      <c r="G2" s="14" t="s">
        <v>21</v>
      </c>
      <c r="H2" s="15" t="str">
        <f>IF(G2="Cott01","D","R")</f>
        <v>D</v>
      </c>
      <c r="I2" s="14" t="s">
        <v>23</v>
      </c>
      <c r="J2" s="14">
        <v>0</v>
      </c>
      <c r="K2" s="14">
        <v>0</v>
      </c>
      <c r="L2" s="14">
        <v>0</v>
      </c>
      <c r="M2" s="14" t="s">
        <v>22</v>
      </c>
      <c r="N2" s="14">
        <v>0</v>
      </c>
    </row>
    <row r="3" spans="1:14" x14ac:dyDescent="0.2">
      <c r="A3" s="14" t="s">
        <v>1594</v>
      </c>
      <c r="B3" s="12" t="str">
        <f t="shared" ref="B3:B66" si="0">LEFT(A3,8)</f>
        <v>20180716</v>
      </c>
      <c r="C3" s="12" t="s">
        <v>1592</v>
      </c>
      <c r="D3" s="12" t="s">
        <v>1593</v>
      </c>
      <c r="E3" s="13">
        <v>1</v>
      </c>
      <c r="F3" s="13">
        <v>1</v>
      </c>
      <c r="G3" s="14" t="s">
        <v>27</v>
      </c>
      <c r="H3" s="15" t="str">
        <f t="shared" ref="H3:H66" si="1">IF(G3="Cott01","D","R")</f>
        <v>R</v>
      </c>
      <c r="I3" s="14" t="s">
        <v>23</v>
      </c>
      <c r="J3" s="14">
        <v>0</v>
      </c>
      <c r="K3" s="14">
        <v>0</v>
      </c>
      <c r="L3" s="14">
        <v>0</v>
      </c>
      <c r="M3" s="14" t="s">
        <v>22</v>
      </c>
      <c r="N3" s="14">
        <v>0</v>
      </c>
    </row>
    <row r="4" spans="1:14" x14ac:dyDescent="0.2">
      <c r="A4" s="14" t="s">
        <v>1595</v>
      </c>
      <c r="B4" s="12" t="str">
        <f t="shared" si="0"/>
        <v>20180716</v>
      </c>
      <c r="C4" s="12" t="s">
        <v>1592</v>
      </c>
      <c r="D4" s="12" t="s">
        <v>1593</v>
      </c>
      <c r="E4" s="13">
        <v>1</v>
      </c>
      <c r="F4" s="13">
        <v>1</v>
      </c>
      <c r="G4" s="14" t="s">
        <v>21</v>
      </c>
      <c r="H4" s="15" t="str">
        <f t="shared" si="1"/>
        <v>D</v>
      </c>
      <c r="I4" s="14" t="s">
        <v>31</v>
      </c>
      <c r="J4" s="14">
        <v>0</v>
      </c>
      <c r="K4" s="14">
        <v>0</v>
      </c>
      <c r="L4" s="14">
        <v>0</v>
      </c>
      <c r="M4" s="14" t="s">
        <v>22</v>
      </c>
      <c r="N4" s="14">
        <v>107</v>
      </c>
    </row>
    <row r="5" spans="1:14" x14ac:dyDescent="0.2">
      <c r="A5" s="14" t="s">
        <v>1596</v>
      </c>
      <c r="B5" s="12" t="str">
        <f t="shared" si="0"/>
        <v>20180716</v>
      </c>
      <c r="C5" s="12" t="s">
        <v>1592</v>
      </c>
      <c r="D5" s="12" t="s">
        <v>1593</v>
      </c>
      <c r="E5" s="13">
        <v>1</v>
      </c>
      <c r="F5" s="13">
        <v>1</v>
      </c>
      <c r="G5" s="14" t="s">
        <v>21</v>
      </c>
      <c r="H5" s="15" t="str">
        <f t="shared" si="1"/>
        <v>D</v>
      </c>
      <c r="I5" s="14" t="s">
        <v>31</v>
      </c>
      <c r="J5" s="14">
        <v>1000</v>
      </c>
      <c r="K5" s="14">
        <v>30</v>
      </c>
      <c r="L5" s="14">
        <v>0</v>
      </c>
      <c r="M5" s="14" t="s">
        <v>22</v>
      </c>
      <c r="N5" s="14">
        <v>91</v>
      </c>
    </row>
    <row r="6" spans="1:14" x14ac:dyDescent="0.2">
      <c r="A6" s="14" t="s">
        <v>1597</v>
      </c>
      <c r="B6" s="12" t="str">
        <f t="shared" si="0"/>
        <v>20180716</v>
      </c>
      <c r="C6" s="12" t="s">
        <v>1592</v>
      </c>
      <c r="D6" s="12" t="s">
        <v>1593</v>
      </c>
      <c r="E6" s="13">
        <v>1</v>
      </c>
      <c r="F6" s="13">
        <v>1</v>
      </c>
      <c r="G6" s="14" t="s">
        <v>27</v>
      </c>
      <c r="H6" s="15" t="str">
        <f t="shared" si="1"/>
        <v>R</v>
      </c>
      <c r="I6" s="14" t="s">
        <v>31</v>
      </c>
      <c r="J6" s="14">
        <v>1000</v>
      </c>
      <c r="K6" s="14">
        <v>30</v>
      </c>
      <c r="L6" s="14">
        <v>0</v>
      </c>
      <c r="M6" s="14" t="s">
        <v>22</v>
      </c>
      <c r="N6" s="14">
        <v>1</v>
      </c>
    </row>
    <row r="7" spans="1:14" x14ac:dyDescent="0.2">
      <c r="A7" s="14" t="s">
        <v>1598</v>
      </c>
      <c r="B7" s="12" t="str">
        <f t="shared" si="0"/>
        <v>20180716</v>
      </c>
      <c r="C7" s="12" t="s">
        <v>1592</v>
      </c>
      <c r="D7" s="12" t="s">
        <v>1593</v>
      </c>
      <c r="E7" s="13">
        <v>1</v>
      </c>
      <c r="F7" s="16">
        <v>2</v>
      </c>
      <c r="G7" s="14" t="s">
        <v>21</v>
      </c>
      <c r="H7" s="15" t="str">
        <f t="shared" si="1"/>
        <v>D</v>
      </c>
      <c r="I7" s="14" t="s">
        <v>23</v>
      </c>
      <c r="J7" s="14">
        <v>0</v>
      </c>
      <c r="K7" s="14">
        <v>0</v>
      </c>
      <c r="L7" s="14">
        <v>0</v>
      </c>
      <c r="M7" s="14" t="s">
        <v>22</v>
      </c>
      <c r="N7" s="14">
        <v>0</v>
      </c>
    </row>
    <row r="8" spans="1:14" x14ac:dyDescent="0.2">
      <c r="A8" s="14" t="s">
        <v>1599</v>
      </c>
      <c r="B8" s="12" t="str">
        <f t="shared" si="0"/>
        <v>20180716</v>
      </c>
      <c r="C8" s="12" t="s">
        <v>1592</v>
      </c>
      <c r="D8" s="12" t="s">
        <v>1593</v>
      </c>
      <c r="E8" s="13">
        <v>1</v>
      </c>
      <c r="F8" s="16">
        <v>2</v>
      </c>
      <c r="G8" s="14" t="s">
        <v>27</v>
      </c>
      <c r="H8" s="15" t="str">
        <f t="shared" si="1"/>
        <v>R</v>
      </c>
      <c r="I8" s="14" t="s">
        <v>23</v>
      </c>
      <c r="J8" s="14">
        <v>0</v>
      </c>
      <c r="K8" s="14">
        <v>0</v>
      </c>
      <c r="L8" s="14">
        <v>0</v>
      </c>
      <c r="M8" s="14" t="s">
        <v>22</v>
      </c>
      <c r="N8" s="14">
        <v>0</v>
      </c>
    </row>
    <row r="9" spans="1:14" x14ac:dyDescent="0.2">
      <c r="A9" s="14" t="s">
        <v>1600</v>
      </c>
      <c r="B9" s="12" t="str">
        <f t="shared" si="0"/>
        <v>20180716</v>
      </c>
      <c r="C9" s="12" t="s">
        <v>1592</v>
      </c>
      <c r="D9" s="12" t="s">
        <v>1593</v>
      </c>
      <c r="E9" s="13">
        <v>1</v>
      </c>
      <c r="F9" s="16">
        <v>2</v>
      </c>
      <c r="G9" s="14" t="s">
        <v>21</v>
      </c>
      <c r="H9" s="15" t="str">
        <f t="shared" si="1"/>
        <v>D</v>
      </c>
      <c r="I9" s="14" t="s">
        <v>31</v>
      </c>
      <c r="J9" s="14">
        <v>0</v>
      </c>
      <c r="K9" s="14">
        <v>0</v>
      </c>
      <c r="L9" s="14">
        <v>0</v>
      </c>
      <c r="M9" s="14" t="s">
        <v>22</v>
      </c>
      <c r="N9" s="14">
        <v>123</v>
      </c>
    </row>
    <row r="10" spans="1:14" x14ac:dyDescent="0.2">
      <c r="A10" s="14" t="s">
        <v>1601</v>
      </c>
      <c r="B10" s="12" t="str">
        <f t="shared" si="0"/>
        <v>20180716</v>
      </c>
      <c r="C10" s="12" t="s">
        <v>1592</v>
      </c>
      <c r="D10" s="12" t="s">
        <v>1593</v>
      </c>
      <c r="E10" s="13">
        <v>1</v>
      </c>
      <c r="F10" s="16">
        <v>2</v>
      </c>
      <c r="G10" s="14" t="s">
        <v>21</v>
      </c>
      <c r="H10" s="15" t="str">
        <f t="shared" si="1"/>
        <v>D</v>
      </c>
      <c r="I10" s="14" t="s">
        <v>31</v>
      </c>
      <c r="J10" s="14">
        <v>1000</v>
      </c>
      <c r="K10" s="14">
        <v>30</v>
      </c>
      <c r="L10" s="14">
        <v>0</v>
      </c>
      <c r="M10" s="14" t="s">
        <v>22</v>
      </c>
      <c r="N10" s="14">
        <v>108</v>
      </c>
    </row>
    <row r="11" spans="1:14" x14ac:dyDescent="0.2">
      <c r="A11" s="14" t="s">
        <v>1602</v>
      </c>
      <c r="B11" s="12" t="str">
        <f t="shared" si="0"/>
        <v>20180716</v>
      </c>
      <c r="C11" s="12" t="s">
        <v>1592</v>
      </c>
      <c r="D11" s="12" t="s">
        <v>1593</v>
      </c>
      <c r="E11" s="13">
        <v>1</v>
      </c>
      <c r="F11" s="16">
        <v>2</v>
      </c>
      <c r="G11" s="14" t="s">
        <v>27</v>
      </c>
      <c r="H11" s="15" t="str">
        <f t="shared" si="1"/>
        <v>R</v>
      </c>
      <c r="I11" s="14" t="s">
        <v>31</v>
      </c>
      <c r="J11" s="14">
        <v>1000</v>
      </c>
      <c r="K11" s="14">
        <v>30</v>
      </c>
      <c r="L11" s="14">
        <v>0</v>
      </c>
      <c r="M11" s="14" t="s">
        <v>22</v>
      </c>
      <c r="N11" s="14">
        <v>6</v>
      </c>
    </row>
    <row r="12" spans="1:14" x14ac:dyDescent="0.2">
      <c r="A12" s="14" t="s">
        <v>1603</v>
      </c>
      <c r="B12" s="12" t="str">
        <f t="shared" si="0"/>
        <v>20180716</v>
      </c>
      <c r="C12" s="12" t="s">
        <v>1592</v>
      </c>
      <c r="D12" s="12" t="s">
        <v>1593</v>
      </c>
      <c r="E12" s="13">
        <v>1</v>
      </c>
      <c r="F12" s="16">
        <v>3</v>
      </c>
      <c r="G12" s="14" t="s">
        <v>21</v>
      </c>
      <c r="H12" s="15" t="str">
        <f t="shared" si="1"/>
        <v>D</v>
      </c>
      <c r="I12" s="14" t="s">
        <v>23</v>
      </c>
      <c r="J12" s="14">
        <v>0</v>
      </c>
      <c r="K12" s="14">
        <v>0</v>
      </c>
      <c r="L12" s="14">
        <v>0</v>
      </c>
      <c r="M12" s="14" t="s">
        <v>22</v>
      </c>
      <c r="N12" s="14">
        <v>0</v>
      </c>
    </row>
    <row r="13" spans="1:14" x14ac:dyDescent="0.2">
      <c r="A13" s="14" t="s">
        <v>1604</v>
      </c>
      <c r="B13" s="12" t="str">
        <f t="shared" si="0"/>
        <v>20180716</v>
      </c>
      <c r="C13" s="12" t="s">
        <v>1592</v>
      </c>
      <c r="D13" s="12" t="s">
        <v>1593</v>
      </c>
      <c r="E13" s="13">
        <v>1</v>
      </c>
      <c r="F13" s="16">
        <v>3</v>
      </c>
      <c r="G13" s="14" t="s">
        <v>27</v>
      </c>
      <c r="H13" s="15" t="str">
        <f t="shared" si="1"/>
        <v>R</v>
      </c>
      <c r="I13" s="14" t="s">
        <v>23</v>
      </c>
      <c r="J13" s="14">
        <v>0</v>
      </c>
      <c r="K13" s="14">
        <v>0</v>
      </c>
      <c r="L13" s="14">
        <v>0</v>
      </c>
      <c r="M13" s="14" t="s">
        <v>22</v>
      </c>
      <c r="N13" s="14">
        <v>0</v>
      </c>
    </row>
    <row r="14" spans="1:14" x14ac:dyDescent="0.2">
      <c r="A14" s="14" t="s">
        <v>1605</v>
      </c>
      <c r="B14" s="12" t="str">
        <f t="shared" si="0"/>
        <v>20180716</v>
      </c>
      <c r="C14" s="12" t="s">
        <v>1592</v>
      </c>
      <c r="D14" s="12" t="s">
        <v>1593</v>
      </c>
      <c r="E14" s="13">
        <v>1</v>
      </c>
      <c r="F14" s="16">
        <v>3</v>
      </c>
      <c r="G14" s="14" t="s">
        <v>21</v>
      </c>
      <c r="H14" s="15" t="str">
        <f t="shared" si="1"/>
        <v>D</v>
      </c>
      <c r="I14" s="14" t="s">
        <v>31</v>
      </c>
      <c r="J14" s="14">
        <v>0</v>
      </c>
      <c r="K14" s="14">
        <v>0</v>
      </c>
      <c r="L14" s="14">
        <v>0</v>
      </c>
      <c r="M14" s="14" t="s">
        <v>22</v>
      </c>
      <c r="N14" s="14">
        <v>58</v>
      </c>
    </row>
    <row r="15" spans="1:14" x14ac:dyDescent="0.2">
      <c r="A15" s="14" t="s">
        <v>1606</v>
      </c>
      <c r="B15" s="12" t="str">
        <f t="shared" si="0"/>
        <v>20180716</v>
      </c>
      <c r="C15" s="12" t="s">
        <v>1592</v>
      </c>
      <c r="D15" s="12" t="s">
        <v>1593</v>
      </c>
      <c r="E15" s="13">
        <v>1</v>
      </c>
      <c r="F15" s="16">
        <v>3</v>
      </c>
      <c r="G15" s="14" t="s">
        <v>21</v>
      </c>
      <c r="H15" s="15" t="str">
        <f t="shared" si="1"/>
        <v>D</v>
      </c>
      <c r="I15" s="14" t="s">
        <v>31</v>
      </c>
      <c r="J15" s="14">
        <v>1000</v>
      </c>
      <c r="K15" s="14">
        <v>30</v>
      </c>
      <c r="L15" s="14">
        <v>0</v>
      </c>
      <c r="M15" s="14" t="s">
        <v>22</v>
      </c>
      <c r="N15" s="14">
        <v>42</v>
      </c>
    </row>
    <row r="16" spans="1:14" x14ac:dyDescent="0.2">
      <c r="A16" s="14" t="s">
        <v>1607</v>
      </c>
      <c r="B16" s="12" t="str">
        <f t="shared" si="0"/>
        <v>20180716</v>
      </c>
      <c r="C16" s="12" t="s">
        <v>1592</v>
      </c>
      <c r="D16" s="12" t="s">
        <v>1593</v>
      </c>
      <c r="E16" s="13">
        <v>1</v>
      </c>
      <c r="F16" s="16">
        <v>3</v>
      </c>
      <c r="G16" s="14" t="s">
        <v>27</v>
      </c>
      <c r="H16" s="15" t="str">
        <f t="shared" si="1"/>
        <v>R</v>
      </c>
      <c r="I16" s="14" t="s">
        <v>31</v>
      </c>
      <c r="J16" s="14">
        <v>1000</v>
      </c>
      <c r="K16" s="14">
        <v>30</v>
      </c>
      <c r="L16" s="14">
        <v>0</v>
      </c>
      <c r="M16" s="14" t="s">
        <v>22</v>
      </c>
      <c r="N16" s="14">
        <v>3</v>
      </c>
    </row>
    <row r="17" spans="1:14" x14ac:dyDescent="0.2">
      <c r="A17" s="14" t="s">
        <v>1608</v>
      </c>
      <c r="B17" s="12" t="str">
        <f t="shared" si="0"/>
        <v>20180717</v>
      </c>
      <c r="C17" s="12" t="s">
        <v>1592</v>
      </c>
      <c r="D17" s="12" t="s">
        <v>1593</v>
      </c>
      <c r="E17" s="13">
        <v>1</v>
      </c>
      <c r="F17" s="16">
        <v>4</v>
      </c>
      <c r="G17" s="14" t="s">
        <v>21</v>
      </c>
      <c r="H17" s="15" t="str">
        <f t="shared" si="1"/>
        <v>D</v>
      </c>
      <c r="I17" s="14" t="s">
        <v>23</v>
      </c>
      <c r="J17" s="14">
        <v>0</v>
      </c>
      <c r="K17" s="14">
        <v>0</v>
      </c>
      <c r="L17" s="14">
        <v>0</v>
      </c>
      <c r="M17" s="14" t="s">
        <v>22</v>
      </c>
      <c r="N17" s="14">
        <v>0</v>
      </c>
    </row>
    <row r="18" spans="1:14" x14ac:dyDescent="0.2">
      <c r="A18" s="14" t="s">
        <v>1609</v>
      </c>
      <c r="B18" s="12" t="str">
        <f t="shared" si="0"/>
        <v>20180717</v>
      </c>
      <c r="C18" s="12" t="s">
        <v>1592</v>
      </c>
      <c r="D18" s="12" t="s">
        <v>1593</v>
      </c>
      <c r="E18" s="13">
        <v>1</v>
      </c>
      <c r="F18" s="16">
        <v>4</v>
      </c>
      <c r="G18" s="14" t="s">
        <v>27</v>
      </c>
      <c r="H18" s="15" t="str">
        <f t="shared" si="1"/>
        <v>R</v>
      </c>
      <c r="I18" s="14" t="s">
        <v>23</v>
      </c>
      <c r="J18" s="14">
        <v>0</v>
      </c>
      <c r="K18" s="14">
        <v>0</v>
      </c>
      <c r="L18" s="14">
        <v>0</v>
      </c>
      <c r="M18" s="14" t="s">
        <v>22</v>
      </c>
      <c r="N18" s="14">
        <v>0</v>
      </c>
    </row>
    <row r="19" spans="1:14" x14ac:dyDescent="0.2">
      <c r="A19" s="14" t="s">
        <v>1610</v>
      </c>
      <c r="B19" s="12" t="str">
        <f t="shared" si="0"/>
        <v>20180717</v>
      </c>
      <c r="C19" s="12" t="s">
        <v>1592</v>
      </c>
      <c r="D19" s="12" t="s">
        <v>1593</v>
      </c>
      <c r="E19" s="13">
        <v>1</v>
      </c>
      <c r="F19" s="16">
        <v>4</v>
      </c>
      <c r="G19" s="14" t="s">
        <v>21</v>
      </c>
      <c r="H19" s="15" t="str">
        <f t="shared" si="1"/>
        <v>D</v>
      </c>
      <c r="I19" s="14" t="s">
        <v>31</v>
      </c>
      <c r="J19" s="14">
        <v>0</v>
      </c>
      <c r="K19" s="14">
        <v>0</v>
      </c>
      <c r="L19" s="14">
        <v>0</v>
      </c>
      <c r="M19" s="14" t="s">
        <v>22</v>
      </c>
      <c r="N19" s="14">
        <v>81</v>
      </c>
    </row>
    <row r="20" spans="1:14" x14ac:dyDescent="0.2">
      <c r="A20" s="14" t="s">
        <v>1611</v>
      </c>
      <c r="B20" s="12" t="str">
        <f t="shared" si="0"/>
        <v>20180717</v>
      </c>
      <c r="C20" s="12" t="s">
        <v>1592</v>
      </c>
      <c r="D20" s="12" t="s">
        <v>1593</v>
      </c>
      <c r="E20" s="13">
        <v>1</v>
      </c>
      <c r="F20" s="16">
        <v>4</v>
      </c>
      <c r="G20" s="14" t="s">
        <v>21</v>
      </c>
      <c r="H20" s="15" t="str">
        <f t="shared" si="1"/>
        <v>D</v>
      </c>
      <c r="I20" s="14" t="s">
        <v>31</v>
      </c>
      <c r="J20" s="14">
        <v>1000</v>
      </c>
      <c r="K20" s="14">
        <v>30</v>
      </c>
      <c r="L20" s="14">
        <v>0</v>
      </c>
      <c r="M20" s="14" t="s">
        <v>1612</v>
      </c>
      <c r="N20" s="14">
        <v>51</v>
      </c>
    </row>
    <row r="21" spans="1:14" x14ac:dyDescent="0.2">
      <c r="A21" s="14" t="s">
        <v>1613</v>
      </c>
      <c r="B21" s="12" t="str">
        <f t="shared" si="0"/>
        <v>20180717</v>
      </c>
      <c r="C21" s="12" t="s">
        <v>1592</v>
      </c>
      <c r="D21" s="12" t="s">
        <v>1593</v>
      </c>
      <c r="E21" s="13">
        <v>1</v>
      </c>
      <c r="F21" s="16">
        <v>4</v>
      </c>
      <c r="G21" s="14" t="s">
        <v>27</v>
      </c>
      <c r="H21" s="15" t="str">
        <f t="shared" si="1"/>
        <v>R</v>
      </c>
      <c r="I21" s="14" t="s">
        <v>31</v>
      </c>
      <c r="J21" s="14">
        <v>1000</v>
      </c>
      <c r="K21" s="14">
        <v>30</v>
      </c>
      <c r="L21" s="14">
        <v>0</v>
      </c>
      <c r="M21" s="14" t="s">
        <v>22</v>
      </c>
      <c r="N21" s="14">
        <v>0</v>
      </c>
    </row>
    <row r="22" spans="1:14" x14ac:dyDescent="0.2">
      <c r="A22" s="14" t="s">
        <v>1614</v>
      </c>
      <c r="B22" s="12" t="str">
        <f t="shared" si="0"/>
        <v>20180717</v>
      </c>
      <c r="C22" s="12" t="s">
        <v>1592</v>
      </c>
      <c r="D22" s="12" t="s">
        <v>1593</v>
      </c>
      <c r="E22" s="13">
        <v>1</v>
      </c>
      <c r="F22" s="16">
        <v>5</v>
      </c>
      <c r="G22" s="14" t="s">
        <v>21</v>
      </c>
      <c r="H22" s="15" t="str">
        <f t="shared" si="1"/>
        <v>D</v>
      </c>
      <c r="I22" s="14" t="s">
        <v>23</v>
      </c>
      <c r="J22" s="14">
        <v>0</v>
      </c>
      <c r="K22" s="14">
        <v>0</v>
      </c>
      <c r="L22" s="14">
        <v>0</v>
      </c>
      <c r="M22" s="14" t="s">
        <v>1615</v>
      </c>
      <c r="N22" s="14">
        <v>0</v>
      </c>
    </row>
    <row r="23" spans="1:14" x14ac:dyDescent="0.2">
      <c r="A23" s="14" t="s">
        <v>1616</v>
      </c>
      <c r="B23" s="12" t="str">
        <f t="shared" si="0"/>
        <v>20180717</v>
      </c>
      <c r="C23" s="12" t="s">
        <v>1592</v>
      </c>
      <c r="D23" s="12" t="s">
        <v>1593</v>
      </c>
      <c r="E23" s="13">
        <v>1</v>
      </c>
      <c r="F23" s="16">
        <v>5</v>
      </c>
      <c r="G23" s="14" t="s">
        <v>27</v>
      </c>
      <c r="H23" s="15" t="str">
        <f t="shared" si="1"/>
        <v>R</v>
      </c>
      <c r="I23" s="14" t="s">
        <v>23</v>
      </c>
      <c r="J23" s="14">
        <v>0</v>
      </c>
      <c r="K23" s="14">
        <v>0</v>
      </c>
      <c r="L23" s="14">
        <v>0</v>
      </c>
      <c r="M23" s="14" t="s">
        <v>22</v>
      </c>
      <c r="N23" s="14">
        <v>0</v>
      </c>
    </row>
    <row r="24" spans="1:14" x14ac:dyDescent="0.2">
      <c r="A24" s="14" t="s">
        <v>1617</v>
      </c>
      <c r="B24" s="12" t="str">
        <f t="shared" si="0"/>
        <v>20180717</v>
      </c>
      <c r="C24" s="12" t="s">
        <v>1592</v>
      </c>
      <c r="D24" s="12" t="s">
        <v>1593</v>
      </c>
      <c r="E24" s="13">
        <v>1</v>
      </c>
      <c r="F24" s="16">
        <v>5</v>
      </c>
      <c r="G24" s="14" t="s">
        <v>21</v>
      </c>
      <c r="H24" s="15" t="str">
        <f t="shared" si="1"/>
        <v>D</v>
      </c>
      <c r="I24" s="14" t="s">
        <v>31</v>
      </c>
      <c r="J24" s="14">
        <v>0</v>
      </c>
      <c r="K24" s="14">
        <v>0</v>
      </c>
      <c r="L24" s="14">
        <v>0</v>
      </c>
      <c r="M24" s="14" t="s">
        <v>1618</v>
      </c>
      <c r="N24" s="14">
        <v>46</v>
      </c>
    </row>
    <row r="25" spans="1:14" x14ac:dyDescent="0.2">
      <c r="A25" s="14" t="s">
        <v>1619</v>
      </c>
      <c r="B25" s="12" t="str">
        <f t="shared" si="0"/>
        <v>20180717</v>
      </c>
      <c r="C25" s="12" t="s">
        <v>1592</v>
      </c>
      <c r="D25" s="12" t="s">
        <v>1593</v>
      </c>
      <c r="E25" s="13">
        <v>1</v>
      </c>
      <c r="F25" s="16">
        <v>5</v>
      </c>
      <c r="G25" s="14" t="s">
        <v>21</v>
      </c>
      <c r="H25" s="15" t="str">
        <f t="shared" si="1"/>
        <v>D</v>
      </c>
      <c r="I25" s="14" t="s">
        <v>31</v>
      </c>
      <c r="J25" s="14">
        <v>1000</v>
      </c>
      <c r="K25" s="14">
        <v>30</v>
      </c>
      <c r="L25" s="14">
        <v>0</v>
      </c>
      <c r="M25" s="14" t="s">
        <v>1618</v>
      </c>
      <c r="N25" s="14">
        <v>31</v>
      </c>
    </row>
    <row r="26" spans="1:14" x14ac:dyDescent="0.2">
      <c r="A26" s="14" t="s">
        <v>1620</v>
      </c>
      <c r="B26" s="12" t="str">
        <f t="shared" si="0"/>
        <v>20180717</v>
      </c>
      <c r="C26" s="12" t="s">
        <v>1592</v>
      </c>
      <c r="D26" s="12" t="s">
        <v>1593</v>
      </c>
      <c r="E26" s="13">
        <v>1</v>
      </c>
      <c r="F26" s="16">
        <v>5</v>
      </c>
      <c r="G26" s="14" t="s">
        <v>27</v>
      </c>
      <c r="H26" s="15" t="str">
        <f t="shared" si="1"/>
        <v>R</v>
      </c>
      <c r="I26" s="14" t="s">
        <v>31</v>
      </c>
      <c r="J26" s="14">
        <v>1000</v>
      </c>
      <c r="K26" s="14">
        <v>30</v>
      </c>
      <c r="L26" s="14">
        <v>0</v>
      </c>
      <c r="M26" s="14" t="s">
        <v>22</v>
      </c>
      <c r="N26" s="14">
        <v>7</v>
      </c>
    </row>
    <row r="27" spans="1:14" x14ac:dyDescent="0.2">
      <c r="A27" s="14" t="s">
        <v>1621</v>
      </c>
      <c r="B27" s="12" t="str">
        <f t="shared" si="0"/>
        <v>20180718</v>
      </c>
      <c r="C27" s="12" t="s">
        <v>1592</v>
      </c>
      <c r="D27" s="12" t="s">
        <v>1593</v>
      </c>
      <c r="E27" s="13">
        <v>1</v>
      </c>
      <c r="F27" s="16">
        <v>6</v>
      </c>
      <c r="G27" s="14" t="s">
        <v>21</v>
      </c>
      <c r="H27" s="15" t="str">
        <f t="shared" si="1"/>
        <v>D</v>
      </c>
      <c r="I27" s="14" t="s">
        <v>23</v>
      </c>
      <c r="J27" s="14">
        <v>0</v>
      </c>
      <c r="K27" s="14">
        <v>0</v>
      </c>
      <c r="L27" s="14">
        <v>0</v>
      </c>
      <c r="M27" s="14" t="s">
        <v>22</v>
      </c>
      <c r="N27" s="14">
        <v>0</v>
      </c>
    </row>
    <row r="28" spans="1:14" x14ac:dyDescent="0.2">
      <c r="A28" s="14" t="s">
        <v>1622</v>
      </c>
      <c r="B28" s="12" t="str">
        <f t="shared" si="0"/>
        <v>20180718</v>
      </c>
      <c r="C28" s="12" t="s">
        <v>1592</v>
      </c>
      <c r="D28" s="12" t="s">
        <v>1593</v>
      </c>
      <c r="E28" s="13">
        <v>1</v>
      </c>
      <c r="F28" s="16">
        <v>6</v>
      </c>
      <c r="G28" s="14" t="s">
        <v>27</v>
      </c>
      <c r="H28" s="15" t="str">
        <f t="shared" si="1"/>
        <v>R</v>
      </c>
      <c r="I28" s="14" t="s">
        <v>23</v>
      </c>
      <c r="J28" s="14">
        <v>0</v>
      </c>
      <c r="K28" s="14">
        <v>0</v>
      </c>
      <c r="L28" s="14">
        <v>0</v>
      </c>
      <c r="M28" s="14" t="s">
        <v>22</v>
      </c>
      <c r="N28" s="14">
        <v>0</v>
      </c>
    </row>
    <row r="29" spans="1:14" x14ac:dyDescent="0.2">
      <c r="A29" s="14" t="s">
        <v>1623</v>
      </c>
      <c r="B29" s="12" t="str">
        <f t="shared" si="0"/>
        <v>20180718</v>
      </c>
      <c r="C29" s="12" t="s">
        <v>1592</v>
      </c>
      <c r="D29" s="12" t="s">
        <v>1593</v>
      </c>
      <c r="E29" s="13">
        <v>1</v>
      </c>
      <c r="F29" s="16">
        <v>6</v>
      </c>
      <c r="G29" s="14" t="s">
        <v>21</v>
      </c>
      <c r="H29" s="15" t="str">
        <f t="shared" si="1"/>
        <v>D</v>
      </c>
      <c r="I29" s="14" t="s">
        <v>31</v>
      </c>
      <c r="J29" s="14">
        <v>0</v>
      </c>
      <c r="K29" s="14">
        <v>0</v>
      </c>
      <c r="L29" s="14">
        <v>0</v>
      </c>
      <c r="M29" s="14" t="s">
        <v>22</v>
      </c>
      <c r="N29" s="14">
        <v>21</v>
      </c>
    </row>
    <row r="30" spans="1:14" x14ac:dyDescent="0.2">
      <c r="A30" s="14" t="s">
        <v>1624</v>
      </c>
      <c r="B30" s="12" t="str">
        <f t="shared" si="0"/>
        <v>20180718</v>
      </c>
      <c r="C30" s="12" t="s">
        <v>1592</v>
      </c>
      <c r="D30" s="12" t="s">
        <v>1593</v>
      </c>
      <c r="E30" s="13">
        <v>1</v>
      </c>
      <c r="F30" s="16">
        <v>6</v>
      </c>
      <c r="G30" s="14" t="s">
        <v>21</v>
      </c>
      <c r="H30" s="15" t="str">
        <f t="shared" si="1"/>
        <v>D</v>
      </c>
      <c r="I30" s="14" t="s">
        <v>31</v>
      </c>
      <c r="J30" s="14">
        <v>1000</v>
      </c>
      <c r="K30" s="14">
        <v>30</v>
      </c>
      <c r="L30" s="14">
        <v>0</v>
      </c>
      <c r="M30" s="14" t="s">
        <v>22</v>
      </c>
      <c r="N30" s="14">
        <v>19</v>
      </c>
    </row>
    <row r="31" spans="1:14" x14ac:dyDescent="0.2">
      <c r="A31" s="14" t="s">
        <v>1625</v>
      </c>
      <c r="B31" s="12" t="str">
        <f t="shared" si="0"/>
        <v>20180718</v>
      </c>
      <c r="C31" s="12" t="s">
        <v>1592</v>
      </c>
      <c r="D31" s="12" t="s">
        <v>1593</v>
      </c>
      <c r="E31" s="13">
        <v>1</v>
      </c>
      <c r="F31" s="16">
        <v>6</v>
      </c>
      <c r="G31" s="14" t="s">
        <v>27</v>
      </c>
      <c r="H31" s="15" t="str">
        <f t="shared" si="1"/>
        <v>R</v>
      </c>
      <c r="I31" s="14" t="s">
        <v>31</v>
      </c>
      <c r="J31" s="14">
        <v>1000</v>
      </c>
      <c r="K31" s="14">
        <v>30</v>
      </c>
      <c r="L31" s="14">
        <v>0</v>
      </c>
      <c r="M31" s="14" t="s">
        <v>22</v>
      </c>
      <c r="N31" s="14">
        <v>1</v>
      </c>
    </row>
    <row r="32" spans="1:14" x14ac:dyDescent="0.2">
      <c r="A32" s="14" t="s">
        <v>1626</v>
      </c>
      <c r="B32" s="12" t="str">
        <f t="shared" si="0"/>
        <v>20180718</v>
      </c>
      <c r="C32" s="12" t="s">
        <v>1592</v>
      </c>
      <c r="D32" s="12" t="s">
        <v>1593</v>
      </c>
      <c r="E32" s="16">
        <v>2</v>
      </c>
      <c r="F32" s="13">
        <v>1</v>
      </c>
      <c r="G32" s="14" t="s">
        <v>21</v>
      </c>
      <c r="H32" s="15" t="str">
        <f t="shared" si="1"/>
        <v>D</v>
      </c>
      <c r="I32" s="14" t="s">
        <v>23</v>
      </c>
      <c r="J32" s="14">
        <v>0</v>
      </c>
      <c r="K32" s="14">
        <v>0</v>
      </c>
      <c r="L32" s="14">
        <v>0</v>
      </c>
      <c r="M32" s="14" t="s">
        <v>22</v>
      </c>
      <c r="N32" s="14">
        <v>0</v>
      </c>
    </row>
    <row r="33" spans="1:14" x14ac:dyDescent="0.2">
      <c r="A33" s="14" t="s">
        <v>1627</v>
      </c>
      <c r="B33" s="12" t="str">
        <f t="shared" si="0"/>
        <v>20180718</v>
      </c>
      <c r="C33" s="12" t="s">
        <v>1592</v>
      </c>
      <c r="D33" s="12" t="s">
        <v>1593</v>
      </c>
      <c r="E33" s="16">
        <v>2</v>
      </c>
      <c r="F33" s="13">
        <v>1</v>
      </c>
      <c r="G33" s="14" t="s">
        <v>27</v>
      </c>
      <c r="H33" s="15" t="str">
        <f t="shared" si="1"/>
        <v>R</v>
      </c>
      <c r="I33" s="14" t="s">
        <v>23</v>
      </c>
      <c r="J33" s="14">
        <v>0</v>
      </c>
      <c r="K33" s="14">
        <v>0</v>
      </c>
      <c r="L33" s="14">
        <v>0</v>
      </c>
      <c r="M33" s="14" t="s">
        <v>22</v>
      </c>
      <c r="N33" s="14">
        <v>0</v>
      </c>
    </row>
    <row r="34" spans="1:14" x14ac:dyDescent="0.2">
      <c r="A34" s="14" t="s">
        <v>1628</v>
      </c>
      <c r="B34" s="12" t="str">
        <f t="shared" si="0"/>
        <v>20180718</v>
      </c>
      <c r="C34" s="12" t="s">
        <v>1592</v>
      </c>
      <c r="D34" s="12" t="s">
        <v>1593</v>
      </c>
      <c r="E34" s="16">
        <v>2</v>
      </c>
      <c r="F34" s="13">
        <v>1</v>
      </c>
      <c r="G34" s="14" t="s">
        <v>21</v>
      </c>
      <c r="H34" s="15" t="str">
        <f t="shared" si="1"/>
        <v>D</v>
      </c>
      <c r="I34" s="14" t="s">
        <v>31</v>
      </c>
      <c r="J34" s="14">
        <v>0</v>
      </c>
      <c r="K34" s="14">
        <v>0</v>
      </c>
      <c r="L34" s="14">
        <v>0</v>
      </c>
      <c r="M34" s="14" t="s">
        <v>22</v>
      </c>
      <c r="N34" s="14">
        <v>37</v>
      </c>
    </row>
    <row r="35" spans="1:14" x14ac:dyDescent="0.2">
      <c r="A35" s="14" t="s">
        <v>1629</v>
      </c>
      <c r="B35" s="12" t="str">
        <f t="shared" si="0"/>
        <v>20180718</v>
      </c>
      <c r="C35" s="12" t="s">
        <v>1592</v>
      </c>
      <c r="D35" s="12" t="s">
        <v>1593</v>
      </c>
      <c r="E35" s="16">
        <v>2</v>
      </c>
      <c r="F35" s="13">
        <v>1</v>
      </c>
      <c r="G35" s="14" t="s">
        <v>21</v>
      </c>
      <c r="H35" s="15" t="str">
        <f t="shared" si="1"/>
        <v>D</v>
      </c>
      <c r="I35" s="14" t="s">
        <v>31</v>
      </c>
      <c r="J35" s="14">
        <v>1000</v>
      </c>
      <c r="K35" s="14">
        <v>60</v>
      </c>
      <c r="L35" s="14">
        <v>0</v>
      </c>
      <c r="M35" s="14" t="s">
        <v>1615</v>
      </c>
      <c r="N35" s="14">
        <v>35</v>
      </c>
    </row>
    <row r="36" spans="1:14" x14ac:dyDescent="0.2">
      <c r="A36" s="14" t="s">
        <v>1630</v>
      </c>
      <c r="B36" s="12" t="str">
        <f t="shared" si="0"/>
        <v>20180718</v>
      </c>
      <c r="C36" s="12" t="s">
        <v>1592</v>
      </c>
      <c r="D36" s="12" t="s">
        <v>1593</v>
      </c>
      <c r="E36" s="16">
        <v>2</v>
      </c>
      <c r="F36" s="13">
        <v>1</v>
      </c>
      <c r="G36" s="14" t="s">
        <v>27</v>
      </c>
      <c r="H36" s="15" t="str">
        <f t="shared" si="1"/>
        <v>R</v>
      </c>
      <c r="I36" s="14" t="s">
        <v>31</v>
      </c>
      <c r="J36" s="14">
        <v>1000</v>
      </c>
      <c r="K36" s="14">
        <v>60</v>
      </c>
      <c r="L36" s="14">
        <v>0</v>
      </c>
      <c r="M36" s="14" t="s">
        <v>22</v>
      </c>
      <c r="N36" s="14">
        <v>2</v>
      </c>
    </row>
    <row r="37" spans="1:14" x14ac:dyDescent="0.2">
      <c r="A37" s="14" t="s">
        <v>1631</v>
      </c>
      <c r="B37" s="12" t="str">
        <f t="shared" si="0"/>
        <v>20180718</v>
      </c>
      <c r="C37" s="12" t="s">
        <v>1592</v>
      </c>
      <c r="D37" s="12" t="s">
        <v>1593</v>
      </c>
      <c r="E37" s="16">
        <v>2</v>
      </c>
      <c r="F37" s="16">
        <v>2</v>
      </c>
      <c r="G37" s="14" t="s">
        <v>21</v>
      </c>
      <c r="H37" s="15" t="str">
        <f t="shared" si="1"/>
        <v>D</v>
      </c>
      <c r="I37" s="14" t="s">
        <v>23</v>
      </c>
      <c r="J37" s="14">
        <v>0</v>
      </c>
      <c r="K37" s="14">
        <v>0</v>
      </c>
      <c r="L37" s="14">
        <v>0</v>
      </c>
      <c r="M37" s="14" t="s">
        <v>22</v>
      </c>
      <c r="N37" s="14">
        <v>0</v>
      </c>
    </row>
    <row r="38" spans="1:14" x14ac:dyDescent="0.2">
      <c r="A38" s="14" t="s">
        <v>1632</v>
      </c>
      <c r="B38" s="12" t="str">
        <f t="shared" si="0"/>
        <v>20180718</v>
      </c>
      <c r="C38" s="12" t="s">
        <v>1592</v>
      </c>
      <c r="D38" s="12" t="s">
        <v>1593</v>
      </c>
      <c r="E38" s="16">
        <v>2</v>
      </c>
      <c r="F38" s="16">
        <v>2</v>
      </c>
      <c r="G38" s="14" t="s">
        <v>27</v>
      </c>
      <c r="H38" s="15" t="str">
        <f t="shared" si="1"/>
        <v>R</v>
      </c>
      <c r="I38" s="14" t="s">
        <v>23</v>
      </c>
      <c r="J38" s="14">
        <v>0</v>
      </c>
      <c r="K38" s="14">
        <v>0</v>
      </c>
      <c r="L38" s="14">
        <v>0</v>
      </c>
      <c r="M38" s="14" t="s">
        <v>22</v>
      </c>
      <c r="N38" s="14">
        <v>0</v>
      </c>
    </row>
    <row r="39" spans="1:14" x14ac:dyDescent="0.2">
      <c r="A39" s="14" t="s">
        <v>1633</v>
      </c>
      <c r="B39" s="12" t="str">
        <f t="shared" si="0"/>
        <v>20180718</v>
      </c>
      <c r="C39" s="12" t="s">
        <v>1592</v>
      </c>
      <c r="D39" s="12" t="s">
        <v>1593</v>
      </c>
      <c r="E39" s="16">
        <v>2</v>
      </c>
      <c r="F39" s="16">
        <v>2</v>
      </c>
      <c r="G39" s="14" t="s">
        <v>21</v>
      </c>
      <c r="H39" s="15" t="str">
        <f t="shared" si="1"/>
        <v>D</v>
      </c>
      <c r="I39" s="14" t="s">
        <v>31</v>
      </c>
      <c r="J39" s="14">
        <v>0</v>
      </c>
      <c r="K39" s="14">
        <v>0</v>
      </c>
      <c r="L39" s="14">
        <v>0</v>
      </c>
      <c r="M39" s="14" t="s">
        <v>22</v>
      </c>
      <c r="N39" s="14">
        <v>48</v>
      </c>
    </row>
    <row r="40" spans="1:14" x14ac:dyDescent="0.2">
      <c r="A40" s="14" t="s">
        <v>1634</v>
      </c>
      <c r="B40" s="12" t="str">
        <f t="shared" si="0"/>
        <v>20180718</v>
      </c>
      <c r="C40" s="12" t="s">
        <v>1592</v>
      </c>
      <c r="D40" s="12" t="s">
        <v>1593</v>
      </c>
      <c r="E40" s="16">
        <v>2</v>
      </c>
      <c r="F40" s="16">
        <v>2</v>
      </c>
      <c r="G40" s="14" t="s">
        <v>21</v>
      </c>
      <c r="H40" s="15" t="str">
        <f t="shared" si="1"/>
        <v>D</v>
      </c>
      <c r="I40" s="14" t="s">
        <v>31</v>
      </c>
      <c r="J40" s="14">
        <v>1000</v>
      </c>
      <c r="K40" s="14">
        <v>60</v>
      </c>
      <c r="L40" s="14">
        <v>0</v>
      </c>
      <c r="M40" s="14" t="s">
        <v>22</v>
      </c>
      <c r="N40" s="14">
        <v>36</v>
      </c>
    </row>
    <row r="41" spans="1:14" x14ac:dyDescent="0.2">
      <c r="A41" s="14" t="s">
        <v>1635</v>
      </c>
      <c r="B41" s="12" t="str">
        <f t="shared" si="0"/>
        <v>20180718</v>
      </c>
      <c r="C41" s="12" t="s">
        <v>1592</v>
      </c>
      <c r="D41" s="12" t="s">
        <v>1593</v>
      </c>
      <c r="E41" s="16">
        <v>2</v>
      </c>
      <c r="F41" s="16">
        <v>2</v>
      </c>
      <c r="G41" s="14" t="s">
        <v>27</v>
      </c>
      <c r="H41" s="15" t="str">
        <f t="shared" si="1"/>
        <v>R</v>
      </c>
      <c r="I41" s="14" t="s">
        <v>31</v>
      </c>
      <c r="J41" s="14">
        <v>1000</v>
      </c>
      <c r="K41" s="14">
        <v>60</v>
      </c>
      <c r="L41" s="14">
        <v>0</v>
      </c>
      <c r="M41" s="14" t="s">
        <v>1615</v>
      </c>
      <c r="N41" s="14">
        <v>2</v>
      </c>
    </row>
    <row r="42" spans="1:14" x14ac:dyDescent="0.2">
      <c r="A42" s="14" t="s">
        <v>1636</v>
      </c>
      <c r="B42" s="12" t="str">
        <f t="shared" si="0"/>
        <v>20180718</v>
      </c>
      <c r="C42" s="12" t="s">
        <v>1592</v>
      </c>
      <c r="D42" s="12" t="s">
        <v>1593</v>
      </c>
      <c r="E42" s="16">
        <v>2</v>
      </c>
      <c r="F42" s="16">
        <v>3</v>
      </c>
      <c r="G42" s="14" t="s">
        <v>21</v>
      </c>
      <c r="H42" s="15" t="str">
        <f t="shared" si="1"/>
        <v>D</v>
      </c>
      <c r="I42" s="14" t="s">
        <v>23</v>
      </c>
      <c r="J42" s="14">
        <v>0</v>
      </c>
      <c r="K42" s="14">
        <v>0</v>
      </c>
      <c r="L42" s="14">
        <v>0</v>
      </c>
      <c r="M42" s="14" t="s">
        <v>22</v>
      </c>
      <c r="N42" s="14">
        <v>0</v>
      </c>
    </row>
    <row r="43" spans="1:14" x14ac:dyDescent="0.2">
      <c r="A43" s="14" t="s">
        <v>1637</v>
      </c>
      <c r="B43" s="12" t="str">
        <f t="shared" si="0"/>
        <v>20180718</v>
      </c>
      <c r="C43" s="12" t="s">
        <v>1592</v>
      </c>
      <c r="D43" s="12" t="s">
        <v>1593</v>
      </c>
      <c r="E43" s="16">
        <v>2</v>
      </c>
      <c r="F43" s="16">
        <v>3</v>
      </c>
      <c r="G43" s="14" t="s">
        <v>27</v>
      </c>
      <c r="H43" s="15" t="str">
        <f t="shared" si="1"/>
        <v>R</v>
      </c>
      <c r="I43" s="14" t="s">
        <v>23</v>
      </c>
      <c r="J43" s="14">
        <v>0</v>
      </c>
      <c r="K43" s="14">
        <v>0</v>
      </c>
      <c r="L43" s="14">
        <v>0</v>
      </c>
      <c r="M43" s="14" t="s">
        <v>1615</v>
      </c>
      <c r="N43" s="14">
        <v>0</v>
      </c>
    </row>
    <row r="44" spans="1:14" x14ac:dyDescent="0.2">
      <c r="A44" s="14" t="s">
        <v>1638</v>
      </c>
      <c r="B44" s="12" t="str">
        <f t="shared" si="0"/>
        <v>20180718</v>
      </c>
      <c r="C44" s="12" t="s">
        <v>1592</v>
      </c>
      <c r="D44" s="12" t="s">
        <v>1593</v>
      </c>
      <c r="E44" s="16">
        <v>2</v>
      </c>
      <c r="F44" s="16">
        <v>3</v>
      </c>
      <c r="G44" s="14" t="s">
        <v>21</v>
      </c>
      <c r="H44" s="15" t="str">
        <f t="shared" si="1"/>
        <v>D</v>
      </c>
      <c r="I44" s="14" t="s">
        <v>31</v>
      </c>
      <c r="J44" s="14">
        <v>0</v>
      </c>
      <c r="K44" s="14">
        <v>0</v>
      </c>
      <c r="L44" s="14">
        <v>0</v>
      </c>
      <c r="M44" s="14" t="s">
        <v>1615</v>
      </c>
      <c r="N44" s="14">
        <v>72</v>
      </c>
    </row>
    <row r="45" spans="1:14" x14ac:dyDescent="0.2">
      <c r="A45" s="14" t="s">
        <v>1639</v>
      </c>
      <c r="B45" s="12" t="str">
        <f t="shared" si="0"/>
        <v>20180718</v>
      </c>
      <c r="C45" s="12" t="s">
        <v>1592</v>
      </c>
      <c r="D45" s="12" t="s">
        <v>1593</v>
      </c>
      <c r="E45" s="16">
        <v>2</v>
      </c>
      <c r="F45" s="16">
        <v>3</v>
      </c>
      <c r="G45" s="14" t="s">
        <v>21</v>
      </c>
      <c r="H45" s="15" t="str">
        <f t="shared" si="1"/>
        <v>D</v>
      </c>
      <c r="I45" s="14" t="s">
        <v>31</v>
      </c>
      <c r="J45" s="14">
        <v>1000</v>
      </c>
      <c r="K45" s="14">
        <v>60</v>
      </c>
      <c r="L45" s="14">
        <v>0</v>
      </c>
      <c r="M45" s="14" t="s">
        <v>1615</v>
      </c>
      <c r="N45" s="14">
        <v>52</v>
      </c>
    </row>
    <row r="46" spans="1:14" x14ac:dyDescent="0.2">
      <c r="A46" s="14" t="s">
        <v>1640</v>
      </c>
      <c r="B46" s="12" t="str">
        <f t="shared" si="0"/>
        <v>20180718</v>
      </c>
      <c r="C46" s="12" t="s">
        <v>1592</v>
      </c>
      <c r="D46" s="12" t="s">
        <v>1593</v>
      </c>
      <c r="E46" s="16">
        <v>2</v>
      </c>
      <c r="F46" s="16">
        <v>3</v>
      </c>
      <c r="G46" s="14" t="s">
        <v>27</v>
      </c>
      <c r="H46" s="15" t="str">
        <f t="shared" si="1"/>
        <v>R</v>
      </c>
      <c r="I46" s="14" t="s">
        <v>31</v>
      </c>
      <c r="J46" s="14">
        <v>1000</v>
      </c>
      <c r="K46" s="14">
        <v>60</v>
      </c>
      <c r="L46" s="14">
        <v>0</v>
      </c>
      <c r="M46" s="14" t="s">
        <v>1615</v>
      </c>
      <c r="N46" s="14">
        <v>7</v>
      </c>
    </row>
    <row r="47" spans="1:14" x14ac:dyDescent="0.2">
      <c r="A47" s="14" t="s">
        <v>1641</v>
      </c>
      <c r="B47" s="12" t="str">
        <f t="shared" si="0"/>
        <v>20180719</v>
      </c>
      <c r="C47" s="12" t="s">
        <v>1592</v>
      </c>
      <c r="D47" s="12" t="s">
        <v>1593</v>
      </c>
      <c r="E47" s="16">
        <v>2</v>
      </c>
      <c r="F47" s="16">
        <v>4</v>
      </c>
      <c r="G47" s="14" t="s">
        <v>21</v>
      </c>
      <c r="H47" s="15" t="str">
        <f t="shared" si="1"/>
        <v>D</v>
      </c>
      <c r="I47" s="14" t="s">
        <v>23</v>
      </c>
      <c r="J47" s="14">
        <v>0</v>
      </c>
      <c r="K47" s="14">
        <v>0</v>
      </c>
      <c r="L47" s="14">
        <v>0</v>
      </c>
      <c r="M47" s="14" t="s">
        <v>22</v>
      </c>
      <c r="N47" s="14">
        <v>0</v>
      </c>
    </row>
    <row r="48" spans="1:14" x14ac:dyDescent="0.2">
      <c r="A48" s="14" t="s">
        <v>1642</v>
      </c>
      <c r="B48" s="12" t="str">
        <f t="shared" si="0"/>
        <v>20180719</v>
      </c>
      <c r="C48" s="12" t="s">
        <v>1592</v>
      </c>
      <c r="D48" s="12" t="s">
        <v>1593</v>
      </c>
      <c r="E48" s="16">
        <v>2</v>
      </c>
      <c r="F48" s="16">
        <v>4</v>
      </c>
      <c r="G48" s="14" t="s">
        <v>27</v>
      </c>
      <c r="H48" s="15" t="str">
        <f t="shared" si="1"/>
        <v>R</v>
      </c>
      <c r="I48" s="14" t="s">
        <v>23</v>
      </c>
      <c r="J48" s="14">
        <v>0</v>
      </c>
      <c r="K48" s="14">
        <v>0</v>
      </c>
      <c r="L48" s="14">
        <v>0</v>
      </c>
      <c r="M48" s="14" t="s">
        <v>22</v>
      </c>
      <c r="N48" s="14">
        <v>0</v>
      </c>
    </row>
    <row r="49" spans="1:14" x14ac:dyDescent="0.2">
      <c r="A49" s="14" t="s">
        <v>1643</v>
      </c>
      <c r="B49" s="12" t="str">
        <f t="shared" si="0"/>
        <v>20180719</v>
      </c>
      <c r="C49" s="12" t="s">
        <v>1592</v>
      </c>
      <c r="D49" s="12" t="s">
        <v>1593</v>
      </c>
      <c r="E49" s="16">
        <v>2</v>
      </c>
      <c r="F49" s="16">
        <v>4</v>
      </c>
      <c r="G49" s="14" t="s">
        <v>21</v>
      </c>
      <c r="H49" s="15" t="str">
        <f t="shared" si="1"/>
        <v>D</v>
      </c>
      <c r="I49" s="14" t="s">
        <v>31</v>
      </c>
      <c r="J49" s="14">
        <v>0</v>
      </c>
      <c r="K49" s="14">
        <v>0</v>
      </c>
      <c r="L49" s="14">
        <v>0</v>
      </c>
      <c r="M49" s="14" t="s">
        <v>22</v>
      </c>
      <c r="N49" s="14">
        <v>90</v>
      </c>
    </row>
    <row r="50" spans="1:14" x14ac:dyDescent="0.2">
      <c r="A50" s="14" t="s">
        <v>1644</v>
      </c>
      <c r="B50" s="12" t="str">
        <f t="shared" si="0"/>
        <v>20180719</v>
      </c>
      <c r="C50" s="12" t="s">
        <v>1592</v>
      </c>
      <c r="D50" s="12" t="s">
        <v>1593</v>
      </c>
      <c r="E50" s="16">
        <v>2</v>
      </c>
      <c r="F50" s="16">
        <v>4</v>
      </c>
      <c r="G50" s="14" t="s">
        <v>21</v>
      </c>
      <c r="H50" s="15" t="str">
        <f t="shared" si="1"/>
        <v>D</v>
      </c>
      <c r="I50" s="14" t="s">
        <v>31</v>
      </c>
      <c r="J50" s="14">
        <v>1000</v>
      </c>
      <c r="K50" s="14">
        <v>60</v>
      </c>
      <c r="L50" s="14">
        <v>0</v>
      </c>
      <c r="M50" s="14" t="s">
        <v>22</v>
      </c>
      <c r="N50" s="14">
        <v>58</v>
      </c>
    </row>
    <row r="51" spans="1:14" x14ac:dyDescent="0.2">
      <c r="A51" s="14" t="s">
        <v>1645</v>
      </c>
      <c r="B51" s="12" t="str">
        <f t="shared" si="0"/>
        <v>20180719</v>
      </c>
      <c r="C51" s="12" t="s">
        <v>1592</v>
      </c>
      <c r="D51" s="12" t="s">
        <v>1593</v>
      </c>
      <c r="E51" s="16">
        <v>2</v>
      </c>
      <c r="F51" s="16">
        <v>4</v>
      </c>
      <c r="G51" s="14" t="s">
        <v>27</v>
      </c>
      <c r="H51" s="15" t="str">
        <f t="shared" si="1"/>
        <v>R</v>
      </c>
      <c r="I51" s="14" t="s">
        <v>31</v>
      </c>
      <c r="J51" s="14">
        <v>1000</v>
      </c>
      <c r="K51" s="14">
        <v>60</v>
      </c>
      <c r="L51" s="14">
        <v>0</v>
      </c>
      <c r="M51" s="14" t="s">
        <v>22</v>
      </c>
      <c r="N51" s="14">
        <v>0</v>
      </c>
    </row>
    <row r="52" spans="1:14" x14ac:dyDescent="0.2">
      <c r="A52" s="14" t="s">
        <v>1646</v>
      </c>
      <c r="B52" s="12" t="str">
        <f t="shared" si="0"/>
        <v>20180719</v>
      </c>
      <c r="C52" s="12" t="s">
        <v>1592</v>
      </c>
      <c r="D52" s="12" t="s">
        <v>1593</v>
      </c>
      <c r="E52" s="16">
        <v>2</v>
      </c>
      <c r="F52" s="16">
        <v>5</v>
      </c>
      <c r="G52" s="14" t="s">
        <v>21</v>
      </c>
      <c r="H52" s="15" t="str">
        <f t="shared" si="1"/>
        <v>D</v>
      </c>
      <c r="I52" s="14" t="s">
        <v>23</v>
      </c>
      <c r="J52" s="14">
        <v>0</v>
      </c>
      <c r="K52" s="14">
        <v>0</v>
      </c>
      <c r="L52" s="14">
        <v>0</v>
      </c>
      <c r="M52" s="14" t="s">
        <v>22</v>
      </c>
      <c r="N52" s="14">
        <v>0</v>
      </c>
    </row>
    <row r="53" spans="1:14" x14ac:dyDescent="0.2">
      <c r="A53" s="14" t="s">
        <v>1647</v>
      </c>
      <c r="B53" s="12" t="str">
        <f t="shared" si="0"/>
        <v>20180719</v>
      </c>
      <c r="C53" s="12" t="s">
        <v>1592</v>
      </c>
      <c r="D53" s="12" t="s">
        <v>1593</v>
      </c>
      <c r="E53" s="16">
        <v>2</v>
      </c>
      <c r="F53" s="16">
        <v>5</v>
      </c>
      <c r="G53" s="14" t="s">
        <v>27</v>
      </c>
      <c r="H53" s="15" t="str">
        <f t="shared" si="1"/>
        <v>R</v>
      </c>
      <c r="I53" s="14" t="s">
        <v>23</v>
      </c>
      <c r="J53" s="14">
        <v>0</v>
      </c>
      <c r="K53" s="14">
        <v>0</v>
      </c>
      <c r="L53" s="14">
        <v>0</v>
      </c>
      <c r="M53" s="14" t="s">
        <v>22</v>
      </c>
      <c r="N53" s="14">
        <v>0</v>
      </c>
    </row>
    <row r="54" spans="1:14" x14ac:dyDescent="0.2">
      <c r="A54" s="14" t="s">
        <v>1648</v>
      </c>
      <c r="B54" s="12" t="str">
        <f t="shared" si="0"/>
        <v>20180719</v>
      </c>
      <c r="C54" s="12" t="s">
        <v>1592</v>
      </c>
      <c r="D54" s="12" t="s">
        <v>1593</v>
      </c>
      <c r="E54" s="16">
        <v>2</v>
      </c>
      <c r="F54" s="16">
        <v>5</v>
      </c>
      <c r="G54" s="14" t="s">
        <v>21</v>
      </c>
      <c r="H54" s="15" t="str">
        <f t="shared" si="1"/>
        <v>D</v>
      </c>
      <c r="I54" s="14" t="s">
        <v>31</v>
      </c>
      <c r="J54" s="14">
        <v>0</v>
      </c>
      <c r="K54" s="14">
        <v>0</v>
      </c>
      <c r="L54" s="14">
        <v>0</v>
      </c>
      <c r="M54" s="14" t="s">
        <v>22</v>
      </c>
      <c r="N54" s="14">
        <v>184</v>
      </c>
    </row>
    <row r="55" spans="1:14" x14ac:dyDescent="0.2">
      <c r="A55" s="14" t="s">
        <v>1649</v>
      </c>
      <c r="B55" s="12" t="str">
        <f t="shared" si="0"/>
        <v>20180719</v>
      </c>
      <c r="C55" s="12" t="s">
        <v>1592</v>
      </c>
      <c r="D55" s="12" t="s">
        <v>1593</v>
      </c>
      <c r="E55" s="16">
        <v>2</v>
      </c>
      <c r="F55" s="16">
        <v>5</v>
      </c>
      <c r="G55" s="14" t="s">
        <v>21</v>
      </c>
      <c r="H55" s="15" t="str">
        <f t="shared" si="1"/>
        <v>D</v>
      </c>
      <c r="I55" s="14" t="s">
        <v>31</v>
      </c>
      <c r="J55" s="14">
        <v>1000</v>
      </c>
      <c r="K55" s="14">
        <v>60</v>
      </c>
      <c r="L55" s="14">
        <v>0</v>
      </c>
      <c r="M55" s="14" t="s">
        <v>1618</v>
      </c>
      <c r="N55" s="14">
        <v>127</v>
      </c>
    </row>
    <row r="56" spans="1:14" x14ac:dyDescent="0.2">
      <c r="A56" s="14" t="s">
        <v>1650</v>
      </c>
      <c r="B56" s="12" t="str">
        <f t="shared" si="0"/>
        <v>20180719</v>
      </c>
      <c r="C56" s="12" t="s">
        <v>1592</v>
      </c>
      <c r="D56" s="12" t="s">
        <v>1593</v>
      </c>
      <c r="E56" s="16">
        <v>2</v>
      </c>
      <c r="F56" s="16">
        <v>5</v>
      </c>
      <c r="G56" s="14" t="s">
        <v>27</v>
      </c>
      <c r="H56" s="15" t="str">
        <f t="shared" si="1"/>
        <v>R</v>
      </c>
      <c r="I56" s="14" t="s">
        <v>31</v>
      </c>
      <c r="J56" s="14">
        <v>1000</v>
      </c>
      <c r="K56" s="14">
        <v>60</v>
      </c>
      <c r="L56" s="14">
        <v>0</v>
      </c>
      <c r="M56" s="14" t="s">
        <v>22</v>
      </c>
      <c r="N56" s="14">
        <v>1</v>
      </c>
    </row>
    <row r="57" spans="1:14" x14ac:dyDescent="0.2">
      <c r="A57" s="14" t="s">
        <v>1651</v>
      </c>
      <c r="B57" s="12" t="str">
        <f t="shared" si="0"/>
        <v>20180719</v>
      </c>
      <c r="C57" s="12" t="s">
        <v>1592</v>
      </c>
      <c r="D57" s="12" t="s">
        <v>1593</v>
      </c>
      <c r="E57" s="16">
        <v>2</v>
      </c>
      <c r="F57" s="16">
        <v>6</v>
      </c>
      <c r="G57" s="14" t="s">
        <v>21</v>
      </c>
      <c r="H57" s="15" t="str">
        <f t="shared" si="1"/>
        <v>D</v>
      </c>
      <c r="I57" s="14" t="s">
        <v>23</v>
      </c>
      <c r="J57" s="14">
        <v>0</v>
      </c>
      <c r="K57" s="14">
        <v>0</v>
      </c>
      <c r="L57" s="14">
        <v>0</v>
      </c>
      <c r="M57" s="14" t="s">
        <v>22</v>
      </c>
      <c r="N57" s="14">
        <v>0</v>
      </c>
    </row>
    <row r="58" spans="1:14" x14ac:dyDescent="0.2">
      <c r="A58" s="14" t="s">
        <v>1652</v>
      </c>
      <c r="B58" s="12" t="str">
        <f t="shared" si="0"/>
        <v>20180719</v>
      </c>
      <c r="C58" s="12" t="s">
        <v>1592</v>
      </c>
      <c r="D58" s="12" t="s">
        <v>1593</v>
      </c>
      <c r="E58" s="16">
        <v>2</v>
      </c>
      <c r="F58" s="16">
        <v>6</v>
      </c>
      <c r="G58" s="14" t="s">
        <v>27</v>
      </c>
      <c r="H58" s="15" t="str">
        <f t="shared" si="1"/>
        <v>R</v>
      </c>
      <c r="I58" s="14" t="s">
        <v>23</v>
      </c>
      <c r="J58" s="14">
        <v>0</v>
      </c>
      <c r="K58" s="14">
        <v>0</v>
      </c>
      <c r="L58" s="14">
        <v>0</v>
      </c>
      <c r="M58" s="14" t="s">
        <v>22</v>
      </c>
      <c r="N58" s="14">
        <v>0</v>
      </c>
    </row>
    <row r="59" spans="1:14" x14ac:dyDescent="0.2">
      <c r="A59" s="14" t="s">
        <v>1653</v>
      </c>
      <c r="B59" s="12" t="str">
        <f t="shared" si="0"/>
        <v>20180719</v>
      </c>
      <c r="C59" s="12" t="s">
        <v>1592</v>
      </c>
      <c r="D59" s="12" t="s">
        <v>1593</v>
      </c>
      <c r="E59" s="16">
        <v>2</v>
      </c>
      <c r="F59" s="16">
        <v>6</v>
      </c>
      <c r="G59" s="14" t="s">
        <v>21</v>
      </c>
      <c r="H59" s="15" t="str">
        <f t="shared" si="1"/>
        <v>D</v>
      </c>
      <c r="I59" s="14" t="s">
        <v>31</v>
      </c>
      <c r="J59" s="14">
        <v>0</v>
      </c>
      <c r="K59" s="14">
        <v>0</v>
      </c>
      <c r="L59" s="14">
        <v>0</v>
      </c>
      <c r="M59" s="14" t="s">
        <v>22</v>
      </c>
      <c r="N59" s="14">
        <v>69</v>
      </c>
    </row>
    <row r="60" spans="1:14" x14ac:dyDescent="0.2">
      <c r="A60" s="14" t="s">
        <v>1654</v>
      </c>
      <c r="B60" s="12" t="str">
        <f t="shared" si="0"/>
        <v>20180719</v>
      </c>
      <c r="C60" s="12" t="s">
        <v>1592</v>
      </c>
      <c r="D60" s="12" t="s">
        <v>1593</v>
      </c>
      <c r="E60" s="16">
        <v>2</v>
      </c>
      <c r="F60" s="16">
        <v>6</v>
      </c>
      <c r="G60" s="14" t="s">
        <v>21</v>
      </c>
      <c r="H60" s="15" t="str">
        <f t="shared" si="1"/>
        <v>D</v>
      </c>
      <c r="I60" s="14" t="s">
        <v>31</v>
      </c>
      <c r="J60" s="14">
        <v>1000</v>
      </c>
      <c r="K60" s="14">
        <v>60</v>
      </c>
      <c r="L60" s="14">
        <v>0</v>
      </c>
      <c r="M60" s="14" t="s">
        <v>22</v>
      </c>
      <c r="N60" s="14">
        <v>57</v>
      </c>
    </row>
    <row r="61" spans="1:14" x14ac:dyDescent="0.2">
      <c r="A61" s="14" t="s">
        <v>1655</v>
      </c>
      <c r="B61" s="12" t="str">
        <f t="shared" si="0"/>
        <v>20180719</v>
      </c>
      <c r="C61" s="12" t="s">
        <v>1592</v>
      </c>
      <c r="D61" s="12" t="s">
        <v>1593</v>
      </c>
      <c r="E61" s="16">
        <v>2</v>
      </c>
      <c r="F61" s="16">
        <v>6</v>
      </c>
      <c r="G61" s="14" t="s">
        <v>27</v>
      </c>
      <c r="H61" s="15" t="str">
        <f t="shared" si="1"/>
        <v>R</v>
      </c>
      <c r="I61" s="14" t="s">
        <v>31</v>
      </c>
      <c r="J61" s="14">
        <v>1000</v>
      </c>
      <c r="K61" s="14">
        <v>60</v>
      </c>
      <c r="L61" s="14">
        <v>0</v>
      </c>
      <c r="M61" s="14" t="s">
        <v>22</v>
      </c>
      <c r="N61" s="14">
        <v>2</v>
      </c>
    </row>
    <row r="62" spans="1:14" x14ac:dyDescent="0.2">
      <c r="A62" s="14" t="s">
        <v>1656</v>
      </c>
      <c r="B62" s="12" t="str">
        <f t="shared" si="0"/>
        <v>20180719</v>
      </c>
      <c r="C62" s="12" t="s">
        <v>1592</v>
      </c>
      <c r="D62" s="12" t="s">
        <v>1593</v>
      </c>
      <c r="E62" s="16">
        <v>3</v>
      </c>
      <c r="F62" s="13">
        <v>1</v>
      </c>
      <c r="G62" s="14" t="s">
        <v>21</v>
      </c>
      <c r="H62" s="15" t="str">
        <f t="shared" si="1"/>
        <v>D</v>
      </c>
      <c r="I62" s="14" t="s">
        <v>23</v>
      </c>
      <c r="J62" s="14">
        <v>0</v>
      </c>
      <c r="K62" s="14">
        <v>0</v>
      </c>
      <c r="L62" s="14">
        <v>0</v>
      </c>
      <c r="M62" s="14" t="s">
        <v>22</v>
      </c>
      <c r="N62" s="14">
        <v>0</v>
      </c>
    </row>
    <row r="63" spans="1:14" x14ac:dyDescent="0.2">
      <c r="A63" s="14" t="s">
        <v>1657</v>
      </c>
      <c r="B63" s="12" t="str">
        <f t="shared" si="0"/>
        <v>20180719</v>
      </c>
      <c r="C63" s="12" t="s">
        <v>1592</v>
      </c>
      <c r="D63" s="12" t="s">
        <v>1593</v>
      </c>
      <c r="E63" s="16">
        <v>3</v>
      </c>
      <c r="F63" s="13">
        <v>1</v>
      </c>
      <c r="G63" s="14" t="s">
        <v>27</v>
      </c>
      <c r="H63" s="15" t="str">
        <f t="shared" si="1"/>
        <v>R</v>
      </c>
      <c r="I63" s="14" t="s">
        <v>23</v>
      </c>
      <c r="J63" s="14">
        <v>0</v>
      </c>
      <c r="K63" s="14">
        <v>0</v>
      </c>
      <c r="L63" s="14">
        <v>0</v>
      </c>
      <c r="M63" s="14" t="s">
        <v>22</v>
      </c>
      <c r="N63" s="14">
        <v>0</v>
      </c>
    </row>
    <row r="64" spans="1:14" x14ac:dyDescent="0.2">
      <c r="A64" s="14" t="s">
        <v>1658</v>
      </c>
      <c r="B64" s="12" t="str">
        <f t="shared" si="0"/>
        <v>20180719</v>
      </c>
      <c r="C64" s="12" t="s">
        <v>1592</v>
      </c>
      <c r="D64" s="12" t="s">
        <v>1593</v>
      </c>
      <c r="E64" s="16">
        <v>3</v>
      </c>
      <c r="F64" s="13">
        <v>1</v>
      </c>
      <c r="G64" s="14" t="s">
        <v>21</v>
      </c>
      <c r="H64" s="15" t="str">
        <f t="shared" si="1"/>
        <v>D</v>
      </c>
      <c r="I64" s="14" t="s">
        <v>31</v>
      </c>
      <c r="J64" s="14">
        <v>0</v>
      </c>
      <c r="K64" s="14">
        <v>0</v>
      </c>
      <c r="L64" s="14">
        <v>0</v>
      </c>
      <c r="M64" s="14" t="s">
        <v>22</v>
      </c>
      <c r="N64" s="14">
        <v>59</v>
      </c>
    </row>
    <row r="65" spans="1:14" x14ac:dyDescent="0.2">
      <c r="A65" s="14" t="s">
        <v>1659</v>
      </c>
      <c r="B65" s="12" t="str">
        <f t="shared" si="0"/>
        <v>20180719</v>
      </c>
      <c r="C65" s="12" t="s">
        <v>1592</v>
      </c>
      <c r="D65" s="12" t="s">
        <v>1593</v>
      </c>
      <c r="E65" s="16">
        <v>3</v>
      </c>
      <c r="F65" s="13">
        <v>1</v>
      </c>
      <c r="G65" s="14" t="s">
        <v>21</v>
      </c>
      <c r="H65" s="15" t="str">
        <f t="shared" si="1"/>
        <v>D</v>
      </c>
      <c r="I65" s="14" t="s">
        <v>31</v>
      </c>
      <c r="J65" s="14">
        <v>1000</v>
      </c>
      <c r="K65" s="14">
        <v>120</v>
      </c>
      <c r="L65" s="14">
        <v>0</v>
      </c>
      <c r="M65" s="14" t="s">
        <v>22</v>
      </c>
      <c r="N65" s="14">
        <v>43</v>
      </c>
    </row>
    <row r="66" spans="1:14" x14ac:dyDescent="0.2">
      <c r="A66" s="14" t="s">
        <v>1660</v>
      </c>
      <c r="B66" s="12" t="str">
        <f t="shared" si="0"/>
        <v>20180719</v>
      </c>
      <c r="C66" s="12" t="s">
        <v>1592</v>
      </c>
      <c r="D66" s="12" t="s">
        <v>1593</v>
      </c>
      <c r="E66" s="16">
        <v>3</v>
      </c>
      <c r="F66" s="13">
        <v>1</v>
      </c>
      <c r="G66" s="14" t="s">
        <v>27</v>
      </c>
      <c r="H66" s="15" t="str">
        <f t="shared" si="1"/>
        <v>R</v>
      </c>
      <c r="I66" s="14" t="s">
        <v>31</v>
      </c>
      <c r="J66" s="14">
        <v>1000</v>
      </c>
      <c r="K66" s="14">
        <v>120</v>
      </c>
      <c r="L66" s="14">
        <v>0</v>
      </c>
      <c r="M66" s="14" t="s">
        <v>22</v>
      </c>
      <c r="N66" s="14">
        <v>3</v>
      </c>
    </row>
    <row r="67" spans="1:14" x14ac:dyDescent="0.2">
      <c r="A67" s="14" t="s">
        <v>1661</v>
      </c>
      <c r="B67" s="12" t="str">
        <f t="shared" ref="B67:B130" si="2">LEFT(A67,8)</f>
        <v>20180719</v>
      </c>
      <c r="C67" s="12" t="s">
        <v>1592</v>
      </c>
      <c r="D67" s="12" t="s">
        <v>1593</v>
      </c>
      <c r="E67" s="16">
        <v>3</v>
      </c>
      <c r="F67" s="16">
        <v>2</v>
      </c>
      <c r="G67" s="14" t="s">
        <v>21</v>
      </c>
      <c r="H67" s="15" t="str">
        <f t="shared" ref="H67:H130" si="3">IF(G67="Cott01","D","R")</f>
        <v>D</v>
      </c>
      <c r="I67" s="14" t="s">
        <v>23</v>
      </c>
      <c r="J67" s="14">
        <v>0</v>
      </c>
      <c r="K67" s="14">
        <v>0</v>
      </c>
      <c r="L67" s="14">
        <v>0</v>
      </c>
      <c r="M67" s="14" t="s">
        <v>22</v>
      </c>
      <c r="N67" s="14">
        <v>0</v>
      </c>
    </row>
    <row r="68" spans="1:14" x14ac:dyDescent="0.2">
      <c r="A68" s="14" t="s">
        <v>1662</v>
      </c>
      <c r="B68" s="12" t="str">
        <f t="shared" si="2"/>
        <v>20180719</v>
      </c>
      <c r="C68" s="12" t="s">
        <v>1592</v>
      </c>
      <c r="D68" s="12" t="s">
        <v>1593</v>
      </c>
      <c r="E68" s="16">
        <v>3</v>
      </c>
      <c r="F68" s="16">
        <v>2</v>
      </c>
      <c r="G68" s="14" t="s">
        <v>27</v>
      </c>
      <c r="H68" s="15" t="str">
        <f t="shared" si="3"/>
        <v>R</v>
      </c>
      <c r="I68" s="14" t="s">
        <v>23</v>
      </c>
      <c r="J68" s="14">
        <v>0</v>
      </c>
      <c r="K68" s="14">
        <v>0</v>
      </c>
      <c r="L68" s="14">
        <v>0</v>
      </c>
      <c r="M68" s="14" t="s">
        <v>22</v>
      </c>
      <c r="N68" s="14">
        <v>0</v>
      </c>
    </row>
    <row r="69" spans="1:14" x14ac:dyDescent="0.2">
      <c r="A69" s="14" t="s">
        <v>1663</v>
      </c>
      <c r="B69" s="12" t="str">
        <f t="shared" si="2"/>
        <v>20180719</v>
      </c>
      <c r="C69" s="12" t="s">
        <v>1592</v>
      </c>
      <c r="D69" s="12" t="s">
        <v>1593</v>
      </c>
      <c r="E69" s="16">
        <v>3</v>
      </c>
      <c r="F69" s="16">
        <v>2</v>
      </c>
      <c r="G69" s="14" t="s">
        <v>21</v>
      </c>
      <c r="H69" s="15" t="str">
        <f t="shared" si="3"/>
        <v>D</v>
      </c>
      <c r="I69" s="14" t="s">
        <v>31</v>
      </c>
      <c r="J69" s="14">
        <v>0</v>
      </c>
      <c r="K69" s="14">
        <v>0</v>
      </c>
      <c r="L69" s="14">
        <v>0</v>
      </c>
      <c r="M69" s="14" t="s">
        <v>22</v>
      </c>
      <c r="N69" s="14">
        <v>81</v>
      </c>
    </row>
    <row r="70" spans="1:14" x14ac:dyDescent="0.2">
      <c r="A70" s="14" t="s">
        <v>1664</v>
      </c>
      <c r="B70" s="12" t="str">
        <f t="shared" si="2"/>
        <v>20180719</v>
      </c>
      <c r="C70" s="12" t="s">
        <v>1592</v>
      </c>
      <c r="D70" s="12" t="s">
        <v>1593</v>
      </c>
      <c r="E70" s="16">
        <v>3</v>
      </c>
      <c r="F70" s="16">
        <v>2</v>
      </c>
      <c r="G70" s="14" t="s">
        <v>21</v>
      </c>
      <c r="H70" s="15" t="str">
        <f t="shared" si="3"/>
        <v>D</v>
      </c>
      <c r="I70" s="14" t="s">
        <v>31</v>
      </c>
      <c r="J70" s="14">
        <v>1000</v>
      </c>
      <c r="K70" s="14">
        <v>120</v>
      </c>
      <c r="L70" s="14">
        <v>0</v>
      </c>
      <c r="M70" s="14" t="s">
        <v>22</v>
      </c>
      <c r="N70" s="14">
        <v>53</v>
      </c>
    </row>
    <row r="71" spans="1:14" x14ac:dyDescent="0.2">
      <c r="A71" s="14" t="s">
        <v>1665</v>
      </c>
      <c r="B71" s="12" t="str">
        <f t="shared" si="2"/>
        <v>20180719</v>
      </c>
      <c r="C71" s="12" t="s">
        <v>1592</v>
      </c>
      <c r="D71" s="12" t="s">
        <v>1593</v>
      </c>
      <c r="E71" s="16">
        <v>3</v>
      </c>
      <c r="F71" s="16">
        <v>2</v>
      </c>
      <c r="G71" s="14" t="s">
        <v>27</v>
      </c>
      <c r="H71" s="15" t="str">
        <f t="shared" si="3"/>
        <v>R</v>
      </c>
      <c r="I71" s="14" t="s">
        <v>31</v>
      </c>
      <c r="J71" s="14">
        <v>1000</v>
      </c>
      <c r="K71" s="14">
        <v>120</v>
      </c>
      <c r="L71" s="14">
        <v>0</v>
      </c>
      <c r="M71" s="14" t="s">
        <v>22</v>
      </c>
      <c r="N71" s="14">
        <v>0</v>
      </c>
    </row>
    <row r="72" spans="1:14" x14ac:dyDescent="0.2">
      <c r="A72" s="14" t="s">
        <v>1666</v>
      </c>
      <c r="B72" s="12" t="str">
        <f t="shared" si="2"/>
        <v>20180720</v>
      </c>
      <c r="C72" s="12" t="s">
        <v>1592</v>
      </c>
      <c r="D72" s="12" t="s">
        <v>1593</v>
      </c>
      <c r="E72" s="16">
        <v>3</v>
      </c>
      <c r="F72" s="16">
        <v>3</v>
      </c>
      <c r="G72" s="14" t="s">
        <v>21</v>
      </c>
      <c r="H72" s="15" t="str">
        <f t="shared" si="3"/>
        <v>D</v>
      </c>
      <c r="I72" s="14" t="s">
        <v>23</v>
      </c>
      <c r="J72" s="14">
        <v>0</v>
      </c>
      <c r="K72" s="14">
        <v>0</v>
      </c>
      <c r="L72" s="14">
        <v>0</v>
      </c>
      <c r="M72" s="14" t="s">
        <v>22</v>
      </c>
      <c r="N72" s="14">
        <v>0</v>
      </c>
    </row>
    <row r="73" spans="1:14" x14ac:dyDescent="0.2">
      <c r="A73" s="14" t="s">
        <v>1667</v>
      </c>
      <c r="B73" s="12" t="str">
        <f t="shared" si="2"/>
        <v>20180720</v>
      </c>
      <c r="C73" s="12" t="s">
        <v>1592</v>
      </c>
      <c r="D73" s="12" t="s">
        <v>1593</v>
      </c>
      <c r="E73" s="16">
        <v>3</v>
      </c>
      <c r="F73" s="16">
        <v>3</v>
      </c>
      <c r="G73" s="14" t="s">
        <v>27</v>
      </c>
      <c r="H73" s="15" t="str">
        <f t="shared" si="3"/>
        <v>R</v>
      </c>
      <c r="I73" s="14" t="s">
        <v>23</v>
      </c>
      <c r="J73" s="14">
        <v>0</v>
      </c>
      <c r="K73" s="14">
        <v>0</v>
      </c>
      <c r="L73" s="14">
        <v>0</v>
      </c>
      <c r="M73" s="14" t="s">
        <v>22</v>
      </c>
      <c r="N73" s="14">
        <v>0</v>
      </c>
    </row>
    <row r="74" spans="1:14" x14ac:dyDescent="0.2">
      <c r="A74" s="14" t="s">
        <v>1668</v>
      </c>
      <c r="B74" s="12" t="str">
        <f t="shared" si="2"/>
        <v>20180720</v>
      </c>
      <c r="C74" s="12" t="s">
        <v>1592</v>
      </c>
      <c r="D74" s="12" t="s">
        <v>1593</v>
      </c>
      <c r="E74" s="16">
        <v>3</v>
      </c>
      <c r="F74" s="16">
        <v>3</v>
      </c>
      <c r="G74" s="14" t="s">
        <v>21</v>
      </c>
      <c r="H74" s="15" t="str">
        <f t="shared" si="3"/>
        <v>D</v>
      </c>
      <c r="I74" s="14" t="s">
        <v>31</v>
      </c>
      <c r="J74" s="14">
        <v>0</v>
      </c>
      <c r="K74" s="14">
        <v>0</v>
      </c>
      <c r="L74" s="14">
        <v>0</v>
      </c>
      <c r="M74" s="14" t="s">
        <v>22</v>
      </c>
      <c r="N74" s="14">
        <v>119</v>
      </c>
    </row>
    <row r="75" spans="1:14" x14ac:dyDescent="0.2">
      <c r="A75" s="14" t="s">
        <v>1669</v>
      </c>
      <c r="B75" s="12" t="str">
        <f t="shared" si="2"/>
        <v>20180720</v>
      </c>
      <c r="C75" s="12" t="s">
        <v>1592</v>
      </c>
      <c r="D75" s="12" t="s">
        <v>1593</v>
      </c>
      <c r="E75" s="16">
        <v>3</v>
      </c>
      <c r="F75" s="16">
        <v>3</v>
      </c>
      <c r="G75" s="14" t="s">
        <v>21</v>
      </c>
      <c r="H75" s="15" t="str">
        <f t="shared" si="3"/>
        <v>D</v>
      </c>
      <c r="I75" s="14" t="s">
        <v>31</v>
      </c>
      <c r="J75" s="14">
        <v>1000</v>
      </c>
      <c r="K75" s="14">
        <v>120</v>
      </c>
      <c r="L75" s="14">
        <v>0</v>
      </c>
      <c r="M75" s="14" t="s">
        <v>1618</v>
      </c>
      <c r="N75" s="14">
        <v>67</v>
      </c>
    </row>
    <row r="76" spans="1:14" x14ac:dyDescent="0.2">
      <c r="A76" s="14" t="s">
        <v>1670</v>
      </c>
      <c r="B76" s="12" t="str">
        <f t="shared" si="2"/>
        <v>20180720</v>
      </c>
      <c r="C76" s="12" t="s">
        <v>1592</v>
      </c>
      <c r="D76" s="12" t="s">
        <v>1593</v>
      </c>
      <c r="E76" s="16">
        <v>3</v>
      </c>
      <c r="F76" s="16">
        <v>3</v>
      </c>
      <c r="G76" s="14" t="s">
        <v>27</v>
      </c>
      <c r="H76" s="15" t="str">
        <f t="shared" si="3"/>
        <v>R</v>
      </c>
      <c r="I76" s="14" t="s">
        <v>31</v>
      </c>
      <c r="J76" s="14">
        <v>1000</v>
      </c>
      <c r="K76" s="14">
        <v>120</v>
      </c>
      <c r="L76" s="14">
        <v>0</v>
      </c>
      <c r="M76" s="14" t="s">
        <v>22</v>
      </c>
      <c r="N76" s="14">
        <v>4</v>
      </c>
    </row>
    <row r="77" spans="1:14" x14ac:dyDescent="0.2">
      <c r="A77" s="14" t="s">
        <v>1671</v>
      </c>
      <c r="B77" s="12" t="str">
        <f t="shared" si="2"/>
        <v>20180720</v>
      </c>
      <c r="C77" s="12" t="s">
        <v>1592</v>
      </c>
      <c r="D77" s="12" t="s">
        <v>1593</v>
      </c>
      <c r="E77" s="16">
        <v>3</v>
      </c>
      <c r="F77" s="16">
        <v>4</v>
      </c>
      <c r="G77" s="14" t="s">
        <v>21</v>
      </c>
      <c r="H77" s="15" t="str">
        <f t="shared" si="3"/>
        <v>D</v>
      </c>
      <c r="I77" s="14" t="s">
        <v>23</v>
      </c>
      <c r="J77" s="14">
        <v>0</v>
      </c>
      <c r="K77" s="14">
        <v>0</v>
      </c>
      <c r="L77" s="14">
        <v>0</v>
      </c>
      <c r="M77" s="14" t="s">
        <v>22</v>
      </c>
      <c r="N77" s="14">
        <v>0</v>
      </c>
    </row>
    <row r="78" spans="1:14" x14ac:dyDescent="0.2">
      <c r="A78" s="14" t="s">
        <v>1672</v>
      </c>
      <c r="B78" s="12" t="str">
        <f t="shared" si="2"/>
        <v>20180720</v>
      </c>
      <c r="C78" s="12" t="s">
        <v>1592</v>
      </c>
      <c r="D78" s="12" t="s">
        <v>1593</v>
      </c>
      <c r="E78" s="16">
        <v>3</v>
      </c>
      <c r="F78" s="16">
        <v>4</v>
      </c>
      <c r="G78" s="14" t="s">
        <v>27</v>
      </c>
      <c r="H78" s="15" t="str">
        <f t="shared" si="3"/>
        <v>R</v>
      </c>
      <c r="I78" s="14" t="s">
        <v>23</v>
      </c>
      <c r="J78" s="14">
        <v>0</v>
      </c>
      <c r="K78" s="14">
        <v>0</v>
      </c>
      <c r="L78" s="14">
        <v>0</v>
      </c>
      <c r="M78" s="14" t="s">
        <v>22</v>
      </c>
      <c r="N78" s="14">
        <v>0</v>
      </c>
    </row>
    <row r="79" spans="1:14" x14ac:dyDescent="0.2">
      <c r="A79" s="14" t="s">
        <v>1673</v>
      </c>
      <c r="B79" s="12" t="str">
        <f t="shared" si="2"/>
        <v>20180720</v>
      </c>
      <c r="C79" s="12" t="s">
        <v>1592</v>
      </c>
      <c r="D79" s="12" t="s">
        <v>1593</v>
      </c>
      <c r="E79" s="16">
        <v>3</v>
      </c>
      <c r="F79" s="16">
        <v>4</v>
      </c>
      <c r="G79" s="14" t="s">
        <v>21</v>
      </c>
      <c r="H79" s="15" t="str">
        <f t="shared" si="3"/>
        <v>D</v>
      </c>
      <c r="I79" s="14" t="s">
        <v>31</v>
      </c>
      <c r="J79" s="14">
        <v>0</v>
      </c>
      <c r="K79" s="14">
        <v>0</v>
      </c>
      <c r="L79" s="14">
        <v>0</v>
      </c>
      <c r="M79" s="14" t="s">
        <v>22</v>
      </c>
      <c r="N79" s="14">
        <v>12</v>
      </c>
    </row>
    <row r="80" spans="1:14" x14ac:dyDescent="0.2">
      <c r="A80" s="14" t="s">
        <v>1674</v>
      </c>
      <c r="B80" s="12" t="str">
        <f t="shared" si="2"/>
        <v>20180720</v>
      </c>
      <c r="C80" s="12" t="s">
        <v>1592</v>
      </c>
      <c r="D80" s="12" t="s">
        <v>1593</v>
      </c>
      <c r="E80" s="16">
        <v>3</v>
      </c>
      <c r="F80" s="16">
        <v>4</v>
      </c>
      <c r="G80" s="14" t="s">
        <v>21</v>
      </c>
      <c r="H80" s="15" t="str">
        <f t="shared" si="3"/>
        <v>D</v>
      </c>
      <c r="I80" s="14" t="s">
        <v>31</v>
      </c>
      <c r="J80" s="14">
        <v>1000</v>
      </c>
      <c r="K80" s="14">
        <v>120</v>
      </c>
      <c r="L80" s="14">
        <v>0</v>
      </c>
      <c r="M80" s="14" t="s">
        <v>22</v>
      </c>
      <c r="N80" s="14">
        <v>5</v>
      </c>
    </row>
    <row r="81" spans="1:14" x14ac:dyDescent="0.2">
      <c r="A81" s="14" t="s">
        <v>1675</v>
      </c>
      <c r="B81" s="12" t="str">
        <f t="shared" si="2"/>
        <v>20180720</v>
      </c>
      <c r="C81" s="12" t="s">
        <v>1592</v>
      </c>
      <c r="D81" s="12" t="s">
        <v>1593</v>
      </c>
      <c r="E81" s="16">
        <v>3</v>
      </c>
      <c r="F81" s="16">
        <v>4</v>
      </c>
      <c r="G81" s="14" t="s">
        <v>27</v>
      </c>
      <c r="H81" s="15" t="str">
        <f t="shared" si="3"/>
        <v>R</v>
      </c>
      <c r="I81" s="14" t="s">
        <v>31</v>
      </c>
      <c r="J81" s="14">
        <v>1000</v>
      </c>
      <c r="K81" s="14">
        <v>120</v>
      </c>
      <c r="L81" s="14">
        <v>0</v>
      </c>
      <c r="M81" s="14" t="s">
        <v>22</v>
      </c>
      <c r="N81" s="14">
        <v>1</v>
      </c>
    </row>
    <row r="82" spans="1:14" x14ac:dyDescent="0.2">
      <c r="A82" s="14" t="s">
        <v>1676</v>
      </c>
      <c r="B82" s="12" t="str">
        <f t="shared" si="2"/>
        <v>20180720</v>
      </c>
      <c r="C82" s="12" t="s">
        <v>1592</v>
      </c>
      <c r="D82" s="12" t="s">
        <v>1593</v>
      </c>
      <c r="E82" s="16">
        <v>3</v>
      </c>
      <c r="F82" s="16">
        <v>5</v>
      </c>
      <c r="G82" s="14" t="s">
        <v>21</v>
      </c>
      <c r="H82" s="15" t="str">
        <f t="shared" si="3"/>
        <v>D</v>
      </c>
      <c r="I82" s="14" t="s">
        <v>23</v>
      </c>
      <c r="J82" s="14">
        <v>0</v>
      </c>
      <c r="K82" s="14">
        <v>0</v>
      </c>
      <c r="L82" s="14">
        <v>0</v>
      </c>
      <c r="M82" s="14" t="s">
        <v>22</v>
      </c>
      <c r="N82" s="14">
        <v>0</v>
      </c>
    </row>
    <row r="83" spans="1:14" x14ac:dyDescent="0.2">
      <c r="A83" s="14" t="s">
        <v>1677</v>
      </c>
      <c r="B83" s="12" t="str">
        <f t="shared" si="2"/>
        <v>20180720</v>
      </c>
      <c r="C83" s="12" t="s">
        <v>1592</v>
      </c>
      <c r="D83" s="12" t="s">
        <v>1593</v>
      </c>
      <c r="E83" s="16">
        <v>3</v>
      </c>
      <c r="F83" s="16">
        <v>5</v>
      </c>
      <c r="G83" s="14" t="s">
        <v>27</v>
      </c>
      <c r="H83" s="15" t="str">
        <f t="shared" si="3"/>
        <v>R</v>
      </c>
      <c r="I83" s="14" t="s">
        <v>23</v>
      </c>
      <c r="J83" s="14">
        <v>0</v>
      </c>
      <c r="K83" s="14">
        <v>0</v>
      </c>
      <c r="L83" s="14">
        <v>0</v>
      </c>
      <c r="M83" s="14" t="s">
        <v>22</v>
      </c>
      <c r="N83" s="14">
        <v>0</v>
      </c>
    </row>
    <row r="84" spans="1:14" x14ac:dyDescent="0.2">
      <c r="A84" s="14" t="s">
        <v>1678</v>
      </c>
      <c r="B84" s="12" t="str">
        <f t="shared" si="2"/>
        <v>20180720</v>
      </c>
      <c r="C84" s="12" t="s">
        <v>1592</v>
      </c>
      <c r="D84" s="12" t="s">
        <v>1593</v>
      </c>
      <c r="E84" s="16">
        <v>3</v>
      </c>
      <c r="F84" s="16">
        <v>5</v>
      </c>
      <c r="G84" s="14" t="s">
        <v>21</v>
      </c>
      <c r="H84" s="15" t="str">
        <f t="shared" si="3"/>
        <v>D</v>
      </c>
      <c r="I84" s="14" t="s">
        <v>31</v>
      </c>
      <c r="J84" s="14">
        <v>0</v>
      </c>
      <c r="K84" s="14">
        <v>0</v>
      </c>
      <c r="L84" s="14">
        <v>0</v>
      </c>
      <c r="M84" s="14" t="s">
        <v>1615</v>
      </c>
      <c r="N84" s="14">
        <v>29</v>
      </c>
    </row>
    <row r="85" spans="1:14" x14ac:dyDescent="0.2">
      <c r="A85" s="14" t="s">
        <v>1679</v>
      </c>
      <c r="B85" s="12" t="str">
        <f t="shared" si="2"/>
        <v>20180720</v>
      </c>
      <c r="C85" s="12" t="s">
        <v>1592</v>
      </c>
      <c r="D85" s="12" t="s">
        <v>1593</v>
      </c>
      <c r="E85" s="16">
        <v>3</v>
      </c>
      <c r="F85" s="16">
        <v>5</v>
      </c>
      <c r="G85" s="14" t="s">
        <v>21</v>
      </c>
      <c r="H85" s="15" t="str">
        <f t="shared" si="3"/>
        <v>D</v>
      </c>
      <c r="I85" s="14" t="s">
        <v>31</v>
      </c>
      <c r="J85" s="14">
        <v>1000</v>
      </c>
      <c r="K85" s="14">
        <v>120</v>
      </c>
      <c r="L85" s="14">
        <v>0</v>
      </c>
      <c r="M85" s="14" t="s">
        <v>1615</v>
      </c>
      <c r="N85" s="14">
        <v>15</v>
      </c>
    </row>
    <row r="86" spans="1:14" x14ac:dyDescent="0.2">
      <c r="A86" s="14" t="s">
        <v>1680</v>
      </c>
      <c r="B86" s="12" t="str">
        <f t="shared" si="2"/>
        <v>20180720</v>
      </c>
      <c r="C86" s="12" t="s">
        <v>1592</v>
      </c>
      <c r="D86" s="12" t="s">
        <v>1593</v>
      </c>
      <c r="E86" s="16">
        <v>3</v>
      </c>
      <c r="F86" s="16">
        <v>5</v>
      </c>
      <c r="G86" s="14" t="s">
        <v>27</v>
      </c>
      <c r="H86" s="15" t="str">
        <f t="shared" si="3"/>
        <v>R</v>
      </c>
      <c r="I86" s="14" t="s">
        <v>31</v>
      </c>
      <c r="J86" s="14">
        <v>1000</v>
      </c>
      <c r="K86" s="14">
        <v>120</v>
      </c>
      <c r="L86" s="14">
        <v>0</v>
      </c>
      <c r="M86" s="14" t="s">
        <v>22</v>
      </c>
      <c r="N86" s="14">
        <v>0</v>
      </c>
    </row>
    <row r="87" spans="1:14" x14ac:dyDescent="0.2">
      <c r="A87" s="14" t="s">
        <v>1681</v>
      </c>
      <c r="B87" s="12" t="str">
        <f t="shared" si="2"/>
        <v>20180720</v>
      </c>
      <c r="C87" s="12" t="s">
        <v>1592</v>
      </c>
      <c r="D87" s="12" t="s">
        <v>1593</v>
      </c>
      <c r="E87" s="16">
        <v>3</v>
      </c>
      <c r="F87" s="16">
        <v>6</v>
      </c>
      <c r="G87" s="14" t="s">
        <v>21</v>
      </c>
      <c r="H87" s="15" t="str">
        <f t="shared" si="3"/>
        <v>D</v>
      </c>
      <c r="I87" s="14" t="s">
        <v>23</v>
      </c>
      <c r="J87" s="14">
        <v>0</v>
      </c>
      <c r="K87" s="14">
        <v>0</v>
      </c>
      <c r="L87" s="14">
        <v>0</v>
      </c>
      <c r="M87" s="14" t="s">
        <v>22</v>
      </c>
      <c r="N87" s="14">
        <v>0</v>
      </c>
    </row>
    <row r="88" spans="1:14" x14ac:dyDescent="0.2">
      <c r="A88" s="14" t="s">
        <v>1682</v>
      </c>
      <c r="B88" s="12" t="str">
        <f t="shared" si="2"/>
        <v>20180720</v>
      </c>
      <c r="C88" s="12" t="s">
        <v>1592</v>
      </c>
      <c r="D88" s="12" t="s">
        <v>1593</v>
      </c>
      <c r="E88" s="16">
        <v>3</v>
      </c>
      <c r="F88" s="16">
        <v>6</v>
      </c>
      <c r="G88" s="14" t="s">
        <v>27</v>
      </c>
      <c r="H88" s="15" t="str">
        <f t="shared" si="3"/>
        <v>R</v>
      </c>
      <c r="I88" s="14" t="s">
        <v>23</v>
      </c>
      <c r="J88" s="14">
        <v>0</v>
      </c>
      <c r="K88" s="14">
        <v>0</v>
      </c>
      <c r="L88" s="14">
        <v>0</v>
      </c>
      <c r="M88" s="14" t="s">
        <v>22</v>
      </c>
      <c r="N88" s="14">
        <v>0</v>
      </c>
    </row>
    <row r="89" spans="1:14" x14ac:dyDescent="0.2">
      <c r="A89" s="14" t="s">
        <v>1683</v>
      </c>
      <c r="B89" s="12" t="str">
        <f t="shared" si="2"/>
        <v>20180720</v>
      </c>
      <c r="C89" s="12" t="s">
        <v>1592</v>
      </c>
      <c r="D89" s="12" t="s">
        <v>1593</v>
      </c>
      <c r="E89" s="16">
        <v>3</v>
      </c>
      <c r="F89" s="16">
        <v>6</v>
      </c>
      <c r="G89" s="14" t="s">
        <v>21</v>
      </c>
      <c r="H89" s="15" t="str">
        <f t="shared" si="3"/>
        <v>D</v>
      </c>
      <c r="I89" s="14" t="s">
        <v>31</v>
      </c>
      <c r="J89" s="14">
        <v>0</v>
      </c>
      <c r="K89" s="14">
        <v>0</v>
      </c>
      <c r="L89" s="14">
        <v>0</v>
      </c>
      <c r="M89" s="14" t="s">
        <v>1615</v>
      </c>
      <c r="N89" s="14">
        <v>29</v>
      </c>
    </row>
    <row r="90" spans="1:14" x14ac:dyDescent="0.2">
      <c r="A90" s="14" t="s">
        <v>1684</v>
      </c>
      <c r="B90" s="12" t="str">
        <f t="shared" si="2"/>
        <v>20180720</v>
      </c>
      <c r="C90" s="12" t="s">
        <v>1592</v>
      </c>
      <c r="D90" s="12" t="s">
        <v>1593</v>
      </c>
      <c r="E90" s="16">
        <v>3</v>
      </c>
      <c r="F90" s="16">
        <v>6</v>
      </c>
      <c r="G90" s="14" t="s">
        <v>21</v>
      </c>
      <c r="H90" s="15" t="str">
        <f t="shared" si="3"/>
        <v>D</v>
      </c>
      <c r="I90" s="14" t="s">
        <v>31</v>
      </c>
      <c r="J90" s="14">
        <v>1000</v>
      </c>
      <c r="K90" s="14">
        <v>120</v>
      </c>
      <c r="L90" s="14">
        <v>0</v>
      </c>
      <c r="M90" s="14" t="s">
        <v>1615</v>
      </c>
      <c r="N90" s="14">
        <v>22</v>
      </c>
    </row>
    <row r="91" spans="1:14" x14ac:dyDescent="0.2">
      <c r="A91" s="14" t="s">
        <v>1685</v>
      </c>
      <c r="B91" s="12" t="str">
        <f t="shared" si="2"/>
        <v>20180720</v>
      </c>
      <c r="C91" s="12" t="s">
        <v>1592</v>
      </c>
      <c r="D91" s="12" t="s">
        <v>1593</v>
      </c>
      <c r="E91" s="16">
        <v>3</v>
      </c>
      <c r="F91" s="16">
        <v>6</v>
      </c>
      <c r="G91" s="14" t="s">
        <v>27</v>
      </c>
      <c r="H91" s="15" t="str">
        <f t="shared" si="3"/>
        <v>R</v>
      </c>
      <c r="I91" s="14" t="s">
        <v>31</v>
      </c>
      <c r="J91" s="14">
        <v>1000</v>
      </c>
      <c r="K91" s="14">
        <v>120</v>
      </c>
      <c r="L91" s="14">
        <v>0</v>
      </c>
      <c r="M91" s="14" t="s">
        <v>22</v>
      </c>
      <c r="N91" s="14">
        <v>1</v>
      </c>
    </row>
    <row r="92" spans="1:14" x14ac:dyDescent="0.2">
      <c r="A92" s="14" t="s">
        <v>1686</v>
      </c>
      <c r="B92" s="12" t="str">
        <f t="shared" si="2"/>
        <v>20180723</v>
      </c>
      <c r="C92" s="12" t="s">
        <v>1592</v>
      </c>
      <c r="D92" s="12" t="s">
        <v>1593</v>
      </c>
      <c r="E92" s="16">
        <v>4</v>
      </c>
      <c r="F92" s="13">
        <v>1</v>
      </c>
      <c r="G92" s="14" t="s">
        <v>21</v>
      </c>
      <c r="H92" s="15" t="str">
        <f t="shared" si="3"/>
        <v>D</v>
      </c>
      <c r="I92" s="14" t="s">
        <v>23</v>
      </c>
      <c r="J92" s="14">
        <v>0</v>
      </c>
      <c r="K92" s="14">
        <v>0</v>
      </c>
      <c r="L92" s="14">
        <v>0</v>
      </c>
      <c r="M92" s="14" t="s">
        <v>22</v>
      </c>
      <c r="N92" s="14">
        <v>0</v>
      </c>
    </row>
    <row r="93" spans="1:14" x14ac:dyDescent="0.2">
      <c r="A93" s="14" t="s">
        <v>1687</v>
      </c>
      <c r="B93" s="12" t="str">
        <f t="shared" si="2"/>
        <v>20180723</v>
      </c>
      <c r="C93" s="12" t="s">
        <v>1592</v>
      </c>
      <c r="D93" s="12" t="s">
        <v>1593</v>
      </c>
      <c r="E93" s="16">
        <v>4</v>
      </c>
      <c r="F93" s="13">
        <v>1</v>
      </c>
      <c r="G93" s="14" t="s">
        <v>27</v>
      </c>
      <c r="H93" s="15" t="str">
        <f t="shared" si="3"/>
        <v>R</v>
      </c>
      <c r="I93" s="14" t="s">
        <v>23</v>
      </c>
      <c r="J93" s="14">
        <v>0</v>
      </c>
      <c r="K93" s="14">
        <v>0</v>
      </c>
      <c r="L93" s="14">
        <v>0</v>
      </c>
      <c r="M93" s="14" t="s">
        <v>22</v>
      </c>
      <c r="N93" s="14">
        <v>0</v>
      </c>
    </row>
    <row r="94" spans="1:14" x14ac:dyDescent="0.2">
      <c r="A94" s="14" t="s">
        <v>1688</v>
      </c>
      <c r="B94" s="12" t="str">
        <f t="shared" si="2"/>
        <v>20180723</v>
      </c>
      <c r="C94" s="12" t="s">
        <v>1592</v>
      </c>
      <c r="D94" s="12" t="s">
        <v>1593</v>
      </c>
      <c r="E94" s="16">
        <v>4</v>
      </c>
      <c r="F94" s="13">
        <v>1</v>
      </c>
      <c r="G94" s="14" t="s">
        <v>21</v>
      </c>
      <c r="H94" s="15" t="str">
        <f t="shared" si="3"/>
        <v>D</v>
      </c>
      <c r="I94" s="14" t="s">
        <v>31</v>
      </c>
      <c r="J94" s="14">
        <v>0</v>
      </c>
      <c r="K94" s="14">
        <v>0</v>
      </c>
      <c r="L94" s="14">
        <v>0</v>
      </c>
      <c r="M94" s="14" t="s">
        <v>1618</v>
      </c>
      <c r="N94" s="14">
        <v>21</v>
      </c>
    </row>
    <row r="95" spans="1:14" x14ac:dyDescent="0.2">
      <c r="A95" s="14" t="s">
        <v>1689</v>
      </c>
      <c r="B95" s="12" t="str">
        <f t="shared" si="2"/>
        <v>20180723</v>
      </c>
      <c r="C95" s="12" t="s">
        <v>1592</v>
      </c>
      <c r="D95" s="12" t="s">
        <v>1593</v>
      </c>
      <c r="E95" s="16">
        <v>4</v>
      </c>
      <c r="F95" s="13">
        <v>1</v>
      </c>
      <c r="G95" s="14" t="s">
        <v>21</v>
      </c>
      <c r="H95" s="15" t="str">
        <f t="shared" si="3"/>
        <v>D</v>
      </c>
      <c r="I95" s="14" t="s">
        <v>31</v>
      </c>
      <c r="J95" s="14">
        <v>1000</v>
      </c>
      <c r="K95" s="14">
        <v>240</v>
      </c>
      <c r="L95" s="14">
        <v>0</v>
      </c>
      <c r="M95" s="14" t="s">
        <v>1618</v>
      </c>
      <c r="N95" s="14">
        <v>18</v>
      </c>
    </row>
    <row r="96" spans="1:14" x14ac:dyDescent="0.2">
      <c r="A96" s="14" t="s">
        <v>1690</v>
      </c>
      <c r="B96" s="12" t="str">
        <f t="shared" si="2"/>
        <v>20180723</v>
      </c>
      <c r="C96" s="12" t="s">
        <v>1592</v>
      </c>
      <c r="D96" s="12" t="s">
        <v>1593</v>
      </c>
      <c r="E96" s="16">
        <v>4</v>
      </c>
      <c r="F96" s="13">
        <v>1</v>
      </c>
      <c r="G96" s="14" t="s">
        <v>27</v>
      </c>
      <c r="H96" s="15" t="str">
        <f t="shared" si="3"/>
        <v>R</v>
      </c>
      <c r="I96" s="14" t="s">
        <v>31</v>
      </c>
      <c r="J96" s="14">
        <v>1000</v>
      </c>
      <c r="K96" s="14">
        <v>240</v>
      </c>
      <c r="L96" s="14">
        <v>0</v>
      </c>
      <c r="M96" s="14" t="s">
        <v>22</v>
      </c>
      <c r="N96" s="14">
        <v>0</v>
      </c>
    </row>
    <row r="97" spans="1:14" x14ac:dyDescent="0.2">
      <c r="A97" s="14" t="s">
        <v>1691</v>
      </c>
      <c r="B97" s="12" t="str">
        <f t="shared" si="2"/>
        <v>20180723</v>
      </c>
      <c r="C97" s="12" t="s">
        <v>1592</v>
      </c>
      <c r="D97" s="12" t="s">
        <v>1593</v>
      </c>
      <c r="E97" s="16">
        <v>4</v>
      </c>
      <c r="F97" s="16">
        <v>2</v>
      </c>
      <c r="G97" s="14" t="s">
        <v>21</v>
      </c>
      <c r="H97" s="15" t="str">
        <f t="shared" si="3"/>
        <v>D</v>
      </c>
      <c r="I97" s="14" t="s">
        <v>23</v>
      </c>
      <c r="J97" s="14">
        <v>0</v>
      </c>
      <c r="K97" s="14">
        <v>0</v>
      </c>
      <c r="L97" s="14">
        <v>0</v>
      </c>
      <c r="M97" s="14" t="s">
        <v>22</v>
      </c>
      <c r="N97" s="14">
        <v>0</v>
      </c>
    </row>
    <row r="98" spans="1:14" x14ac:dyDescent="0.2">
      <c r="A98" s="14" t="s">
        <v>1692</v>
      </c>
      <c r="B98" s="12" t="str">
        <f t="shared" si="2"/>
        <v>20180723</v>
      </c>
      <c r="C98" s="12" t="s">
        <v>1592</v>
      </c>
      <c r="D98" s="12" t="s">
        <v>1593</v>
      </c>
      <c r="E98" s="16">
        <v>4</v>
      </c>
      <c r="F98" s="16">
        <v>2</v>
      </c>
      <c r="G98" s="14" t="s">
        <v>27</v>
      </c>
      <c r="H98" s="15" t="str">
        <f t="shared" si="3"/>
        <v>R</v>
      </c>
      <c r="I98" s="14" t="s">
        <v>23</v>
      </c>
      <c r="J98" s="14">
        <v>0</v>
      </c>
      <c r="K98" s="14">
        <v>0</v>
      </c>
      <c r="L98" s="14">
        <v>0</v>
      </c>
      <c r="M98" s="14" t="s">
        <v>22</v>
      </c>
      <c r="N98" s="14">
        <v>0</v>
      </c>
    </row>
    <row r="99" spans="1:14" x14ac:dyDescent="0.2">
      <c r="A99" s="14" t="s">
        <v>1693</v>
      </c>
      <c r="B99" s="12" t="str">
        <f t="shared" si="2"/>
        <v>20180723</v>
      </c>
      <c r="C99" s="12" t="s">
        <v>1592</v>
      </c>
      <c r="D99" s="12" t="s">
        <v>1593</v>
      </c>
      <c r="E99" s="16">
        <v>4</v>
      </c>
      <c r="F99" s="16">
        <v>2</v>
      </c>
      <c r="G99" s="14" t="s">
        <v>21</v>
      </c>
      <c r="H99" s="15" t="str">
        <f t="shared" si="3"/>
        <v>D</v>
      </c>
      <c r="I99" s="14" t="s">
        <v>31</v>
      </c>
      <c r="J99" s="14">
        <v>0</v>
      </c>
      <c r="K99" s="14">
        <v>0</v>
      </c>
      <c r="L99" s="14">
        <v>0</v>
      </c>
      <c r="M99" s="14" t="s">
        <v>22</v>
      </c>
      <c r="N99" s="14">
        <v>28</v>
      </c>
    </row>
    <row r="100" spans="1:14" x14ac:dyDescent="0.2">
      <c r="A100" s="14" t="s">
        <v>1694</v>
      </c>
      <c r="B100" s="12" t="str">
        <f t="shared" si="2"/>
        <v>20180723</v>
      </c>
      <c r="C100" s="12" t="s">
        <v>1592</v>
      </c>
      <c r="D100" s="12" t="s">
        <v>1593</v>
      </c>
      <c r="E100" s="16">
        <v>4</v>
      </c>
      <c r="F100" s="16">
        <v>2</v>
      </c>
      <c r="G100" s="14" t="s">
        <v>21</v>
      </c>
      <c r="H100" s="15" t="str">
        <f t="shared" si="3"/>
        <v>D</v>
      </c>
      <c r="I100" s="14" t="s">
        <v>31</v>
      </c>
      <c r="J100" s="14">
        <v>1000</v>
      </c>
      <c r="K100" s="14">
        <v>240</v>
      </c>
      <c r="L100" s="14">
        <v>0</v>
      </c>
      <c r="M100" s="14" t="s">
        <v>22</v>
      </c>
      <c r="N100" s="14">
        <v>21</v>
      </c>
    </row>
    <row r="101" spans="1:14" x14ac:dyDescent="0.2">
      <c r="A101" s="14" t="s">
        <v>1695</v>
      </c>
      <c r="B101" s="12" t="str">
        <f t="shared" si="2"/>
        <v>20180723</v>
      </c>
      <c r="C101" s="12" t="s">
        <v>1592</v>
      </c>
      <c r="D101" s="12" t="s">
        <v>1593</v>
      </c>
      <c r="E101" s="16">
        <v>4</v>
      </c>
      <c r="F101" s="16">
        <v>2</v>
      </c>
      <c r="G101" s="14" t="s">
        <v>27</v>
      </c>
      <c r="H101" s="15" t="str">
        <f t="shared" si="3"/>
        <v>R</v>
      </c>
      <c r="I101" s="14" t="s">
        <v>31</v>
      </c>
      <c r="J101" s="14">
        <v>1000</v>
      </c>
      <c r="K101" s="14">
        <v>240</v>
      </c>
      <c r="L101" s="14">
        <v>0</v>
      </c>
      <c r="M101" s="14" t="s">
        <v>22</v>
      </c>
      <c r="N101" s="14">
        <v>1</v>
      </c>
    </row>
    <row r="102" spans="1:14" x14ac:dyDescent="0.2">
      <c r="A102" s="14" t="s">
        <v>1696</v>
      </c>
      <c r="B102" s="12" t="str">
        <f t="shared" si="2"/>
        <v>20180723</v>
      </c>
      <c r="C102" s="12" t="s">
        <v>1592</v>
      </c>
      <c r="D102" s="12" t="s">
        <v>1593</v>
      </c>
      <c r="E102" s="16">
        <v>4</v>
      </c>
      <c r="F102" s="16">
        <v>3</v>
      </c>
      <c r="G102" s="14" t="s">
        <v>21</v>
      </c>
      <c r="H102" s="15" t="str">
        <f t="shared" si="3"/>
        <v>D</v>
      </c>
      <c r="I102" s="14" t="s">
        <v>23</v>
      </c>
      <c r="J102" s="14">
        <v>0</v>
      </c>
      <c r="K102" s="14">
        <v>0</v>
      </c>
      <c r="L102" s="14">
        <v>0</v>
      </c>
      <c r="M102" s="14" t="s">
        <v>22</v>
      </c>
      <c r="N102" s="14">
        <v>0</v>
      </c>
    </row>
    <row r="103" spans="1:14" x14ac:dyDescent="0.2">
      <c r="A103" s="14" t="s">
        <v>1697</v>
      </c>
      <c r="B103" s="12" t="str">
        <f t="shared" si="2"/>
        <v>20180723</v>
      </c>
      <c r="C103" s="12" t="s">
        <v>1592</v>
      </c>
      <c r="D103" s="12" t="s">
        <v>1593</v>
      </c>
      <c r="E103" s="16">
        <v>4</v>
      </c>
      <c r="F103" s="16">
        <v>3</v>
      </c>
      <c r="G103" s="14" t="s">
        <v>27</v>
      </c>
      <c r="H103" s="15" t="str">
        <f t="shared" si="3"/>
        <v>R</v>
      </c>
      <c r="I103" s="14" t="s">
        <v>23</v>
      </c>
      <c r="J103" s="14">
        <v>0</v>
      </c>
      <c r="K103" s="14">
        <v>0</v>
      </c>
      <c r="L103" s="14">
        <v>0</v>
      </c>
      <c r="M103" s="14" t="s">
        <v>22</v>
      </c>
      <c r="N103" s="14">
        <v>0</v>
      </c>
    </row>
    <row r="104" spans="1:14" x14ac:dyDescent="0.2">
      <c r="A104" s="14" t="s">
        <v>1698</v>
      </c>
      <c r="B104" s="12" t="str">
        <f t="shared" si="2"/>
        <v>20180723</v>
      </c>
      <c r="C104" s="12" t="s">
        <v>1592</v>
      </c>
      <c r="D104" s="12" t="s">
        <v>1593</v>
      </c>
      <c r="E104" s="16">
        <v>4</v>
      </c>
      <c r="F104" s="16">
        <v>3</v>
      </c>
      <c r="G104" s="14" t="s">
        <v>21</v>
      </c>
      <c r="H104" s="15" t="str">
        <f t="shared" si="3"/>
        <v>D</v>
      </c>
      <c r="I104" s="14" t="s">
        <v>31</v>
      </c>
      <c r="J104" s="14">
        <v>0</v>
      </c>
      <c r="K104" s="14">
        <v>0</v>
      </c>
      <c r="L104" s="14">
        <v>0</v>
      </c>
      <c r="M104" s="14" t="s">
        <v>1618</v>
      </c>
      <c r="N104" s="14">
        <v>44</v>
      </c>
    </row>
    <row r="105" spans="1:14" x14ac:dyDescent="0.2">
      <c r="A105" s="14" t="s">
        <v>1699</v>
      </c>
      <c r="B105" s="12" t="str">
        <f t="shared" si="2"/>
        <v>20180723</v>
      </c>
      <c r="C105" s="12" t="s">
        <v>1592</v>
      </c>
      <c r="D105" s="12" t="s">
        <v>1593</v>
      </c>
      <c r="E105" s="16">
        <v>4</v>
      </c>
      <c r="F105" s="16">
        <v>3</v>
      </c>
      <c r="G105" s="14" t="s">
        <v>21</v>
      </c>
      <c r="H105" s="15" t="str">
        <f t="shared" si="3"/>
        <v>D</v>
      </c>
      <c r="I105" s="14" t="s">
        <v>31</v>
      </c>
      <c r="J105" s="14">
        <v>1000</v>
      </c>
      <c r="K105" s="14">
        <v>240</v>
      </c>
      <c r="L105" s="14">
        <v>0</v>
      </c>
      <c r="M105" s="14" t="s">
        <v>1618</v>
      </c>
      <c r="N105" s="14">
        <v>27</v>
      </c>
    </row>
    <row r="106" spans="1:14" x14ac:dyDescent="0.2">
      <c r="A106" s="14" t="s">
        <v>1700</v>
      </c>
      <c r="B106" s="12" t="str">
        <f t="shared" si="2"/>
        <v>20180723</v>
      </c>
      <c r="C106" s="12" t="s">
        <v>1592</v>
      </c>
      <c r="D106" s="12" t="s">
        <v>1593</v>
      </c>
      <c r="E106" s="16">
        <v>4</v>
      </c>
      <c r="F106" s="16">
        <v>3</v>
      </c>
      <c r="G106" s="14" t="s">
        <v>27</v>
      </c>
      <c r="H106" s="15" t="str">
        <f t="shared" si="3"/>
        <v>R</v>
      </c>
      <c r="I106" s="14" t="s">
        <v>31</v>
      </c>
      <c r="J106" s="14">
        <v>1000</v>
      </c>
      <c r="K106" s="14">
        <v>240</v>
      </c>
      <c r="L106" s="14">
        <v>0</v>
      </c>
      <c r="M106" s="14" t="s">
        <v>1618</v>
      </c>
      <c r="N106" s="14">
        <v>4</v>
      </c>
    </row>
    <row r="107" spans="1:14" x14ac:dyDescent="0.2">
      <c r="A107" s="14" t="s">
        <v>1701</v>
      </c>
      <c r="B107" s="12" t="str">
        <f t="shared" si="2"/>
        <v>20180723</v>
      </c>
      <c r="C107" s="12" t="s">
        <v>1592</v>
      </c>
      <c r="D107" s="12" t="s">
        <v>1593</v>
      </c>
      <c r="E107" s="16">
        <v>4</v>
      </c>
      <c r="F107" s="16">
        <v>4</v>
      </c>
      <c r="G107" s="14" t="s">
        <v>21</v>
      </c>
      <c r="H107" s="15" t="str">
        <f t="shared" si="3"/>
        <v>D</v>
      </c>
      <c r="I107" s="14" t="s">
        <v>23</v>
      </c>
      <c r="J107" s="14">
        <v>0</v>
      </c>
      <c r="K107" s="14">
        <v>0</v>
      </c>
      <c r="L107" s="14">
        <v>0</v>
      </c>
      <c r="M107" s="14" t="s">
        <v>22</v>
      </c>
      <c r="N107" s="14">
        <v>0</v>
      </c>
    </row>
    <row r="108" spans="1:14" x14ac:dyDescent="0.2">
      <c r="A108" s="14" t="s">
        <v>1702</v>
      </c>
      <c r="B108" s="12" t="str">
        <f t="shared" si="2"/>
        <v>20180723</v>
      </c>
      <c r="C108" s="12" t="s">
        <v>1592</v>
      </c>
      <c r="D108" s="12" t="s">
        <v>1593</v>
      </c>
      <c r="E108" s="16">
        <v>4</v>
      </c>
      <c r="F108" s="16">
        <v>4</v>
      </c>
      <c r="G108" s="14" t="s">
        <v>27</v>
      </c>
      <c r="H108" s="15" t="str">
        <f t="shared" si="3"/>
        <v>R</v>
      </c>
      <c r="I108" s="14" t="s">
        <v>23</v>
      </c>
      <c r="J108" s="14">
        <v>0</v>
      </c>
      <c r="K108" s="14">
        <v>0</v>
      </c>
      <c r="L108" s="14">
        <v>0</v>
      </c>
      <c r="M108" s="14" t="s">
        <v>22</v>
      </c>
      <c r="N108" s="14">
        <v>0</v>
      </c>
    </row>
    <row r="109" spans="1:14" x14ac:dyDescent="0.2">
      <c r="A109" s="14" t="s">
        <v>1703</v>
      </c>
      <c r="B109" s="12" t="str">
        <f t="shared" si="2"/>
        <v>20180723</v>
      </c>
      <c r="C109" s="12" t="s">
        <v>1592</v>
      </c>
      <c r="D109" s="12" t="s">
        <v>1593</v>
      </c>
      <c r="E109" s="16">
        <v>4</v>
      </c>
      <c r="F109" s="16">
        <v>4</v>
      </c>
      <c r="G109" s="14" t="s">
        <v>21</v>
      </c>
      <c r="H109" s="15" t="str">
        <f t="shared" si="3"/>
        <v>D</v>
      </c>
      <c r="I109" s="14" t="s">
        <v>31</v>
      </c>
      <c r="J109" s="14">
        <v>0</v>
      </c>
      <c r="K109" s="14">
        <v>0</v>
      </c>
      <c r="L109" s="14">
        <v>0</v>
      </c>
      <c r="M109" s="14" t="s">
        <v>22</v>
      </c>
      <c r="N109" s="14">
        <v>76</v>
      </c>
    </row>
    <row r="110" spans="1:14" x14ac:dyDescent="0.2">
      <c r="A110" s="14" t="s">
        <v>1704</v>
      </c>
      <c r="B110" s="12" t="str">
        <f t="shared" si="2"/>
        <v>20180723</v>
      </c>
      <c r="C110" s="12" t="s">
        <v>1592</v>
      </c>
      <c r="D110" s="12" t="s">
        <v>1593</v>
      </c>
      <c r="E110" s="16">
        <v>4</v>
      </c>
      <c r="F110" s="16">
        <v>4</v>
      </c>
      <c r="G110" s="14" t="s">
        <v>21</v>
      </c>
      <c r="H110" s="15" t="str">
        <f t="shared" si="3"/>
        <v>D</v>
      </c>
      <c r="I110" s="14" t="s">
        <v>31</v>
      </c>
      <c r="J110" s="14">
        <v>1000</v>
      </c>
      <c r="K110" s="14">
        <v>240</v>
      </c>
      <c r="L110" s="14">
        <v>0</v>
      </c>
      <c r="M110" s="14" t="s">
        <v>22</v>
      </c>
      <c r="N110" s="14">
        <v>71</v>
      </c>
    </row>
    <row r="111" spans="1:14" x14ac:dyDescent="0.2">
      <c r="A111" s="14" t="s">
        <v>1705</v>
      </c>
      <c r="B111" s="12" t="str">
        <f t="shared" si="2"/>
        <v>20180723</v>
      </c>
      <c r="C111" s="12" t="s">
        <v>1592</v>
      </c>
      <c r="D111" s="12" t="s">
        <v>1593</v>
      </c>
      <c r="E111" s="16">
        <v>4</v>
      </c>
      <c r="F111" s="16">
        <v>4</v>
      </c>
      <c r="G111" s="14" t="s">
        <v>27</v>
      </c>
      <c r="H111" s="15" t="str">
        <f t="shared" si="3"/>
        <v>R</v>
      </c>
      <c r="I111" s="14" t="s">
        <v>31</v>
      </c>
      <c r="J111" s="14">
        <v>1000</v>
      </c>
      <c r="K111" s="14">
        <v>240</v>
      </c>
      <c r="L111" s="14">
        <v>0</v>
      </c>
      <c r="M111" s="14" t="s">
        <v>22</v>
      </c>
      <c r="N111" s="14">
        <v>2</v>
      </c>
    </row>
    <row r="112" spans="1:14" x14ac:dyDescent="0.2">
      <c r="A112" s="14" t="s">
        <v>1706</v>
      </c>
      <c r="B112" s="12" t="str">
        <f t="shared" si="2"/>
        <v>20180723</v>
      </c>
      <c r="C112" s="12" t="s">
        <v>1592</v>
      </c>
      <c r="D112" s="12" t="s">
        <v>1593</v>
      </c>
      <c r="E112" s="16">
        <v>4</v>
      </c>
      <c r="F112" s="16">
        <v>5</v>
      </c>
      <c r="G112" s="14" t="s">
        <v>21</v>
      </c>
      <c r="H112" s="15" t="str">
        <f t="shared" si="3"/>
        <v>D</v>
      </c>
      <c r="I112" s="14" t="s">
        <v>23</v>
      </c>
      <c r="J112" s="14">
        <v>0</v>
      </c>
      <c r="K112" s="14">
        <v>0</v>
      </c>
      <c r="L112" s="14">
        <v>0</v>
      </c>
      <c r="M112" s="14" t="s">
        <v>22</v>
      </c>
      <c r="N112" s="14">
        <v>0</v>
      </c>
    </row>
    <row r="113" spans="1:14" x14ac:dyDescent="0.2">
      <c r="A113" s="14" t="s">
        <v>1707</v>
      </c>
      <c r="B113" s="12" t="str">
        <f t="shared" si="2"/>
        <v>20180723</v>
      </c>
      <c r="C113" s="12" t="s">
        <v>1592</v>
      </c>
      <c r="D113" s="12" t="s">
        <v>1593</v>
      </c>
      <c r="E113" s="16">
        <v>4</v>
      </c>
      <c r="F113" s="16">
        <v>5</v>
      </c>
      <c r="G113" s="14" t="s">
        <v>27</v>
      </c>
      <c r="H113" s="15" t="str">
        <f t="shared" si="3"/>
        <v>R</v>
      </c>
      <c r="I113" s="14" t="s">
        <v>23</v>
      </c>
      <c r="J113" s="14">
        <v>0</v>
      </c>
      <c r="K113" s="14">
        <v>0</v>
      </c>
      <c r="L113" s="14">
        <v>0</v>
      </c>
      <c r="M113" s="14" t="s">
        <v>22</v>
      </c>
      <c r="N113" s="14">
        <v>0</v>
      </c>
    </row>
    <row r="114" spans="1:14" x14ac:dyDescent="0.2">
      <c r="A114" s="14" t="s">
        <v>1708</v>
      </c>
      <c r="B114" s="12" t="str">
        <f t="shared" si="2"/>
        <v>20180723</v>
      </c>
      <c r="C114" s="12" t="s">
        <v>1592</v>
      </c>
      <c r="D114" s="12" t="s">
        <v>1593</v>
      </c>
      <c r="E114" s="16">
        <v>4</v>
      </c>
      <c r="F114" s="16">
        <v>5</v>
      </c>
      <c r="G114" s="14" t="s">
        <v>21</v>
      </c>
      <c r="H114" s="15" t="str">
        <f t="shared" si="3"/>
        <v>D</v>
      </c>
      <c r="I114" s="14" t="s">
        <v>31</v>
      </c>
      <c r="J114" s="14">
        <v>0</v>
      </c>
      <c r="K114" s="14">
        <v>0</v>
      </c>
      <c r="L114" s="14">
        <v>0</v>
      </c>
      <c r="M114" s="14" t="s">
        <v>1618</v>
      </c>
      <c r="N114" s="14">
        <v>58</v>
      </c>
    </row>
    <row r="115" spans="1:14" x14ac:dyDescent="0.2">
      <c r="A115" s="14" t="s">
        <v>1709</v>
      </c>
      <c r="B115" s="12" t="str">
        <f t="shared" si="2"/>
        <v>20180723</v>
      </c>
      <c r="C115" s="12" t="s">
        <v>1592</v>
      </c>
      <c r="D115" s="12" t="s">
        <v>1593</v>
      </c>
      <c r="E115" s="16">
        <v>4</v>
      </c>
      <c r="F115" s="16">
        <v>5</v>
      </c>
      <c r="G115" s="14" t="s">
        <v>21</v>
      </c>
      <c r="H115" s="15" t="str">
        <f t="shared" si="3"/>
        <v>D</v>
      </c>
      <c r="I115" s="14" t="s">
        <v>31</v>
      </c>
      <c r="J115" s="14">
        <v>1000</v>
      </c>
      <c r="K115" s="14">
        <v>240</v>
      </c>
      <c r="L115" s="14">
        <v>0</v>
      </c>
      <c r="M115" s="14" t="s">
        <v>1618</v>
      </c>
      <c r="N115" s="14">
        <v>44</v>
      </c>
    </row>
    <row r="116" spans="1:14" x14ac:dyDescent="0.2">
      <c r="A116" s="14" t="s">
        <v>1710</v>
      </c>
      <c r="B116" s="12" t="str">
        <f t="shared" si="2"/>
        <v>20180723</v>
      </c>
      <c r="C116" s="12" t="s">
        <v>1592</v>
      </c>
      <c r="D116" s="12" t="s">
        <v>1593</v>
      </c>
      <c r="E116" s="16">
        <v>4</v>
      </c>
      <c r="F116" s="16">
        <v>5</v>
      </c>
      <c r="G116" s="14" t="s">
        <v>27</v>
      </c>
      <c r="H116" s="15" t="str">
        <f t="shared" si="3"/>
        <v>R</v>
      </c>
      <c r="I116" s="14" t="s">
        <v>31</v>
      </c>
      <c r="J116" s="14">
        <v>1000</v>
      </c>
      <c r="K116" s="14">
        <v>240</v>
      </c>
      <c r="L116" s="14">
        <v>0</v>
      </c>
      <c r="M116" s="14" t="s">
        <v>22</v>
      </c>
      <c r="N116" s="14">
        <v>6</v>
      </c>
    </row>
    <row r="117" spans="1:14" x14ac:dyDescent="0.2">
      <c r="A117" s="14" t="s">
        <v>1711</v>
      </c>
      <c r="B117" s="12" t="str">
        <f t="shared" si="2"/>
        <v>20180723</v>
      </c>
      <c r="C117" s="12" t="s">
        <v>1592</v>
      </c>
      <c r="D117" s="12" t="s">
        <v>1593</v>
      </c>
      <c r="E117" s="16">
        <v>4</v>
      </c>
      <c r="F117" s="16">
        <v>6</v>
      </c>
      <c r="G117" s="14" t="s">
        <v>21</v>
      </c>
      <c r="H117" s="15" t="str">
        <f t="shared" si="3"/>
        <v>D</v>
      </c>
      <c r="I117" s="14" t="s">
        <v>23</v>
      </c>
      <c r="J117" s="14">
        <v>0</v>
      </c>
      <c r="K117" s="14">
        <v>0</v>
      </c>
      <c r="L117" s="14">
        <v>0</v>
      </c>
      <c r="M117" s="14" t="s">
        <v>22</v>
      </c>
      <c r="N117" s="14">
        <v>0</v>
      </c>
    </row>
    <row r="118" spans="1:14" x14ac:dyDescent="0.2">
      <c r="A118" s="14" t="s">
        <v>1712</v>
      </c>
      <c r="B118" s="12" t="str">
        <f t="shared" si="2"/>
        <v>20180723</v>
      </c>
      <c r="C118" s="12" t="s">
        <v>1592</v>
      </c>
      <c r="D118" s="12" t="s">
        <v>1593</v>
      </c>
      <c r="E118" s="16">
        <v>4</v>
      </c>
      <c r="F118" s="16">
        <v>6</v>
      </c>
      <c r="G118" s="14" t="s">
        <v>27</v>
      </c>
      <c r="H118" s="15" t="str">
        <f t="shared" si="3"/>
        <v>R</v>
      </c>
      <c r="I118" s="14" t="s">
        <v>23</v>
      </c>
      <c r="J118" s="14">
        <v>0</v>
      </c>
      <c r="K118" s="14">
        <v>0</v>
      </c>
      <c r="L118" s="14">
        <v>0</v>
      </c>
      <c r="M118" s="14" t="s">
        <v>22</v>
      </c>
      <c r="N118" s="14">
        <v>0</v>
      </c>
    </row>
    <row r="119" spans="1:14" x14ac:dyDescent="0.2">
      <c r="A119" s="14" t="s">
        <v>1713</v>
      </c>
      <c r="B119" s="12" t="str">
        <f t="shared" si="2"/>
        <v>20180723</v>
      </c>
      <c r="C119" s="12" t="s">
        <v>1592</v>
      </c>
      <c r="D119" s="12" t="s">
        <v>1593</v>
      </c>
      <c r="E119" s="16">
        <v>4</v>
      </c>
      <c r="F119" s="16">
        <v>6</v>
      </c>
      <c r="G119" s="14" t="s">
        <v>21</v>
      </c>
      <c r="H119" s="15" t="str">
        <f t="shared" si="3"/>
        <v>D</v>
      </c>
      <c r="I119" s="14" t="s">
        <v>31</v>
      </c>
      <c r="J119" s="14">
        <v>0</v>
      </c>
      <c r="K119" s="14">
        <v>0</v>
      </c>
      <c r="L119" s="14">
        <v>0</v>
      </c>
      <c r="M119" s="14" t="s">
        <v>22</v>
      </c>
      <c r="N119" s="14">
        <v>78</v>
      </c>
    </row>
    <row r="120" spans="1:14" x14ac:dyDescent="0.2">
      <c r="A120" s="14" t="s">
        <v>1714</v>
      </c>
      <c r="B120" s="12" t="str">
        <f t="shared" si="2"/>
        <v>20180723</v>
      </c>
      <c r="C120" s="12" t="s">
        <v>1592</v>
      </c>
      <c r="D120" s="12" t="s">
        <v>1593</v>
      </c>
      <c r="E120" s="16">
        <v>4</v>
      </c>
      <c r="F120" s="16">
        <v>6</v>
      </c>
      <c r="G120" s="14" t="s">
        <v>21</v>
      </c>
      <c r="H120" s="15" t="str">
        <f t="shared" si="3"/>
        <v>D</v>
      </c>
      <c r="I120" s="14" t="s">
        <v>31</v>
      </c>
      <c r="J120" s="14">
        <v>1000</v>
      </c>
      <c r="K120" s="14">
        <v>240</v>
      </c>
      <c r="L120" s="14">
        <v>0</v>
      </c>
      <c r="M120" s="14" t="s">
        <v>1615</v>
      </c>
      <c r="N120" s="14">
        <v>66</v>
      </c>
    </row>
    <row r="121" spans="1:14" x14ac:dyDescent="0.2">
      <c r="A121" s="14" t="s">
        <v>1715</v>
      </c>
      <c r="B121" s="12" t="str">
        <f t="shared" si="2"/>
        <v>20180723</v>
      </c>
      <c r="C121" s="12" t="s">
        <v>1592</v>
      </c>
      <c r="D121" s="12" t="s">
        <v>1593</v>
      </c>
      <c r="E121" s="16">
        <v>4</v>
      </c>
      <c r="F121" s="16">
        <v>6</v>
      </c>
      <c r="G121" s="14" t="s">
        <v>27</v>
      </c>
      <c r="H121" s="15" t="str">
        <f t="shared" si="3"/>
        <v>R</v>
      </c>
      <c r="I121" s="14" t="s">
        <v>31</v>
      </c>
      <c r="J121" s="14">
        <v>1000</v>
      </c>
      <c r="K121" s="14">
        <v>240</v>
      </c>
      <c r="L121" s="14">
        <v>0</v>
      </c>
      <c r="M121" s="14" t="s">
        <v>22</v>
      </c>
      <c r="N121" s="14">
        <v>0</v>
      </c>
    </row>
    <row r="122" spans="1:14" x14ac:dyDescent="0.2">
      <c r="A122" s="14" t="s">
        <v>1716</v>
      </c>
      <c r="B122" s="12" t="str">
        <f t="shared" si="2"/>
        <v>20180806</v>
      </c>
      <c r="C122" s="12" t="s">
        <v>1592</v>
      </c>
      <c r="D122" s="12" t="s">
        <v>1593</v>
      </c>
      <c r="E122" s="16">
        <v>5</v>
      </c>
      <c r="F122" s="13">
        <v>1</v>
      </c>
      <c r="G122" s="14" t="s">
        <v>21</v>
      </c>
      <c r="H122" s="15" t="str">
        <f t="shared" si="3"/>
        <v>D</v>
      </c>
      <c r="I122" s="14" t="s">
        <v>23</v>
      </c>
      <c r="J122" s="14">
        <v>0</v>
      </c>
      <c r="K122" s="14">
        <v>0</v>
      </c>
      <c r="L122" s="14">
        <v>0</v>
      </c>
      <c r="M122" s="14" t="s">
        <v>22</v>
      </c>
      <c r="N122" s="14">
        <v>0</v>
      </c>
    </row>
    <row r="123" spans="1:14" x14ac:dyDescent="0.2">
      <c r="A123" s="14" t="s">
        <v>1717</v>
      </c>
      <c r="B123" s="12" t="str">
        <f t="shared" si="2"/>
        <v>20180806</v>
      </c>
      <c r="C123" s="12" t="s">
        <v>1592</v>
      </c>
      <c r="D123" s="12" t="s">
        <v>1593</v>
      </c>
      <c r="E123" s="16">
        <v>5</v>
      </c>
      <c r="F123" s="13">
        <v>1</v>
      </c>
      <c r="G123" s="14" t="s">
        <v>27</v>
      </c>
      <c r="H123" s="15" t="str">
        <f t="shared" si="3"/>
        <v>R</v>
      </c>
      <c r="I123" s="14" t="s">
        <v>23</v>
      </c>
      <c r="J123" s="14">
        <v>0</v>
      </c>
      <c r="K123" s="14">
        <v>0</v>
      </c>
      <c r="L123" s="14">
        <v>0</v>
      </c>
      <c r="M123" s="14" t="s">
        <v>22</v>
      </c>
      <c r="N123" s="14">
        <v>0</v>
      </c>
    </row>
    <row r="124" spans="1:14" x14ac:dyDescent="0.2">
      <c r="A124" s="14" t="s">
        <v>1718</v>
      </c>
      <c r="B124" s="12" t="str">
        <f t="shared" si="2"/>
        <v>20180806</v>
      </c>
      <c r="C124" s="12" t="s">
        <v>1592</v>
      </c>
      <c r="D124" s="12" t="s">
        <v>1593</v>
      </c>
      <c r="E124" s="16">
        <v>5</v>
      </c>
      <c r="F124" s="13">
        <v>1</v>
      </c>
      <c r="G124" s="14" t="s">
        <v>21</v>
      </c>
      <c r="H124" s="15" t="str">
        <f t="shared" si="3"/>
        <v>D</v>
      </c>
      <c r="I124" s="14" t="s">
        <v>31</v>
      </c>
      <c r="J124" s="14">
        <v>0</v>
      </c>
      <c r="K124" s="14">
        <v>0</v>
      </c>
      <c r="L124" s="14">
        <v>0</v>
      </c>
      <c r="M124" s="14" t="s">
        <v>22</v>
      </c>
      <c r="N124" s="14">
        <v>151</v>
      </c>
    </row>
    <row r="125" spans="1:14" x14ac:dyDescent="0.2">
      <c r="A125" s="14" t="s">
        <v>1719</v>
      </c>
      <c r="B125" s="12" t="str">
        <f t="shared" si="2"/>
        <v>20180806</v>
      </c>
      <c r="C125" s="12" t="s">
        <v>1592</v>
      </c>
      <c r="D125" s="12" t="s">
        <v>1593</v>
      </c>
      <c r="E125" s="16">
        <v>5</v>
      </c>
      <c r="F125" s="13">
        <v>1</v>
      </c>
      <c r="G125" s="14" t="s">
        <v>21</v>
      </c>
      <c r="H125" s="15" t="str">
        <f t="shared" si="3"/>
        <v>D</v>
      </c>
      <c r="I125" s="14" t="s">
        <v>31</v>
      </c>
      <c r="J125" s="14">
        <v>200</v>
      </c>
      <c r="K125" s="14">
        <v>60</v>
      </c>
      <c r="L125" s="14">
        <v>0</v>
      </c>
      <c r="M125" s="14" t="s">
        <v>1720</v>
      </c>
      <c r="N125" s="14">
        <v>97</v>
      </c>
    </row>
    <row r="126" spans="1:14" x14ac:dyDescent="0.2">
      <c r="A126" s="14" t="s">
        <v>1721</v>
      </c>
      <c r="B126" s="12" t="str">
        <f t="shared" si="2"/>
        <v>20180806</v>
      </c>
      <c r="C126" s="12" t="s">
        <v>1592</v>
      </c>
      <c r="D126" s="12" t="s">
        <v>1593</v>
      </c>
      <c r="E126" s="16">
        <v>5</v>
      </c>
      <c r="F126" s="13">
        <v>1</v>
      </c>
      <c r="G126" s="14" t="s">
        <v>27</v>
      </c>
      <c r="H126" s="15" t="str">
        <f t="shared" si="3"/>
        <v>R</v>
      </c>
      <c r="I126" s="14" t="s">
        <v>31</v>
      </c>
      <c r="J126" s="14">
        <v>200</v>
      </c>
      <c r="K126" s="14">
        <v>60</v>
      </c>
      <c r="L126" s="14">
        <v>0</v>
      </c>
      <c r="M126" s="14" t="s">
        <v>1720</v>
      </c>
      <c r="N126" s="14">
        <v>3</v>
      </c>
    </row>
    <row r="127" spans="1:14" x14ac:dyDescent="0.2">
      <c r="A127" s="14" t="s">
        <v>1722</v>
      </c>
      <c r="B127" s="12" t="str">
        <f t="shared" si="2"/>
        <v>20180806</v>
      </c>
      <c r="C127" s="12" t="s">
        <v>1592</v>
      </c>
      <c r="D127" s="12" t="s">
        <v>1593</v>
      </c>
      <c r="E127" s="16">
        <v>5</v>
      </c>
      <c r="F127" s="16">
        <v>2</v>
      </c>
      <c r="G127" s="14" t="s">
        <v>21</v>
      </c>
      <c r="H127" s="15" t="str">
        <f t="shared" si="3"/>
        <v>D</v>
      </c>
      <c r="I127" s="14" t="s">
        <v>23</v>
      </c>
      <c r="J127" s="14">
        <v>0</v>
      </c>
      <c r="K127" s="14">
        <v>0</v>
      </c>
      <c r="L127" s="14">
        <v>0</v>
      </c>
      <c r="M127" s="14" t="s">
        <v>22</v>
      </c>
      <c r="N127" s="14">
        <v>0</v>
      </c>
    </row>
    <row r="128" spans="1:14" x14ac:dyDescent="0.2">
      <c r="A128" s="14" t="s">
        <v>1723</v>
      </c>
      <c r="B128" s="12" t="str">
        <f t="shared" si="2"/>
        <v>20180806</v>
      </c>
      <c r="C128" s="12" t="s">
        <v>1592</v>
      </c>
      <c r="D128" s="12" t="s">
        <v>1593</v>
      </c>
      <c r="E128" s="16">
        <v>5</v>
      </c>
      <c r="F128" s="16">
        <v>2</v>
      </c>
      <c r="G128" s="14" t="s">
        <v>27</v>
      </c>
      <c r="H128" s="15" t="str">
        <f t="shared" si="3"/>
        <v>R</v>
      </c>
      <c r="I128" s="14" t="s">
        <v>23</v>
      </c>
      <c r="J128" s="14">
        <v>0</v>
      </c>
      <c r="K128" s="14">
        <v>0</v>
      </c>
      <c r="L128" s="14">
        <v>0</v>
      </c>
      <c r="M128" s="14" t="s">
        <v>22</v>
      </c>
      <c r="N128" s="14">
        <v>0</v>
      </c>
    </row>
    <row r="129" spans="1:14" x14ac:dyDescent="0.2">
      <c r="A129" s="14" t="s">
        <v>1724</v>
      </c>
      <c r="B129" s="12" t="str">
        <f t="shared" si="2"/>
        <v>20180806</v>
      </c>
      <c r="C129" s="12" t="s">
        <v>1592</v>
      </c>
      <c r="D129" s="12" t="s">
        <v>1593</v>
      </c>
      <c r="E129" s="16">
        <v>5</v>
      </c>
      <c r="F129" s="16">
        <v>2</v>
      </c>
      <c r="G129" s="14" t="s">
        <v>21</v>
      </c>
      <c r="H129" s="15" t="str">
        <f t="shared" si="3"/>
        <v>D</v>
      </c>
      <c r="I129" s="14" t="s">
        <v>31</v>
      </c>
      <c r="J129" s="14">
        <v>0</v>
      </c>
      <c r="K129" s="14">
        <v>0</v>
      </c>
      <c r="L129" s="14">
        <v>0</v>
      </c>
      <c r="M129" s="14" t="s">
        <v>22</v>
      </c>
      <c r="N129" s="14">
        <v>95</v>
      </c>
    </row>
    <row r="130" spans="1:14" x14ac:dyDescent="0.2">
      <c r="A130" s="14" t="s">
        <v>1725</v>
      </c>
      <c r="B130" s="12" t="str">
        <f t="shared" si="2"/>
        <v>20180806</v>
      </c>
      <c r="C130" s="12" t="s">
        <v>1592</v>
      </c>
      <c r="D130" s="12" t="s">
        <v>1593</v>
      </c>
      <c r="E130" s="16">
        <v>5</v>
      </c>
      <c r="F130" s="16">
        <v>2</v>
      </c>
      <c r="G130" s="14" t="s">
        <v>21</v>
      </c>
      <c r="H130" s="15" t="str">
        <f t="shared" si="3"/>
        <v>D</v>
      </c>
      <c r="I130" s="14" t="s">
        <v>31</v>
      </c>
      <c r="J130" s="14">
        <v>200</v>
      </c>
      <c r="K130" s="14">
        <v>60</v>
      </c>
      <c r="L130" s="14">
        <v>0</v>
      </c>
      <c r="M130" s="14" t="s">
        <v>1615</v>
      </c>
      <c r="N130" s="14">
        <v>51</v>
      </c>
    </row>
    <row r="131" spans="1:14" x14ac:dyDescent="0.2">
      <c r="A131" s="14" t="s">
        <v>1726</v>
      </c>
      <c r="B131" s="12" t="str">
        <f t="shared" ref="B131:B194" si="4">LEFT(A131,8)</f>
        <v>20180806</v>
      </c>
      <c r="C131" s="12" t="s">
        <v>1592</v>
      </c>
      <c r="D131" s="12" t="s">
        <v>1593</v>
      </c>
      <c r="E131" s="16">
        <v>5</v>
      </c>
      <c r="F131" s="16">
        <v>2</v>
      </c>
      <c r="G131" s="14" t="s">
        <v>27</v>
      </c>
      <c r="H131" s="15" t="str">
        <f t="shared" ref="H131:H194" si="5">IF(G131="Cott01","D","R")</f>
        <v>R</v>
      </c>
      <c r="I131" s="14" t="s">
        <v>31</v>
      </c>
      <c r="J131" s="14">
        <v>200</v>
      </c>
      <c r="K131" s="14">
        <v>60</v>
      </c>
      <c r="L131" s="14">
        <v>0</v>
      </c>
      <c r="M131" s="14" t="s">
        <v>22</v>
      </c>
      <c r="N131" s="14">
        <v>1</v>
      </c>
    </row>
    <row r="132" spans="1:14" x14ac:dyDescent="0.2">
      <c r="A132" s="14" t="s">
        <v>1727</v>
      </c>
      <c r="B132" s="12" t="str">
        <f t="shared" si="4"/>
        <v>20180806</v>
      </c>
      <c r="C132" s="12" t="s">
        <v>1592</v>
      </c>
      <c r="D132" s="12" t="s">
        <v>1593</v>
      </c>
      <c r="E132" s="16">
        <v>5</v>
      </c>
      <c r="F132" s="16">
        <v>3</v>
      </c>
      <c r="G132" s="14" t="s">
        <v>21</v>
      </c>
      <c r="H132" s="15" t="str">
        <f t="shared" si="5"/>
        <v>D</v>
      </c>
      <c r="I132" s="14" t="s">
        <v>23</v>
      </c>
      <c r="J132" s="14">
        <v>0</v>
      </c>
      <c r="K132" s="14">
        <v>0</v>
      </c>
      <c r="L132" s="14">
        <v>0</v>
      </c>
      <c r="M132" s="14" t="s">
        <v>22</v>
      </c>
      <c r="N132" s="14">
        <v>0</v>
      </c>
    </row>
    <row r="133" spans="1:14" x14ac:dyDescent="0.2">
      <c r="A133" s="14" t="s">
        <v>1728</v>
      </c>
      <c r="B133" s="12" t="str">
        <f t="shared" si="4"/>
        <v>20180806</v>
      </c>
      <c r="C133" s="12" t="s">
        <v>1592</v>
      </c>
      <c r="D133" s="12" t="s">
        <v>1593</v>
      </c>
      <c r="E133" s="16">
        <v>5</v>
      </c>
      <c r="F133" s="16">
        <v>3</v>
      </c>
      <c r="G133" s="14" t="s">
        <v>27</v>
      </c>
      <c r="H133" s="15" t="str">
        <f t="shared" si="5"/>
        <v>R</v>
      </c>
      <c r="I133" s="14" t="s">
        <v>23</v>
      </c>
      <c r="J133" s="14">
        <v>0</v>
      </c>
      <c r="K133" s="14">
        <v>0</v>
      </c>
      <c r="L133" s="14">
        <v>0</v>
      </c>
      <c r="M133" s="14" t="s">
        <v>22</v>
      </c>
      <c r="N133" s="14">
        <v>0</v>
      </c>
    </row>
    <row r="134" spans="1:14" x14ac:dyDescent="0.2">
      <c r="A134" s="14" t="s">
        <v>1729</v>
      </c>
      <c r="B134" s="12" t="str">
        <f t="shared" si="4"/>
        <v>20180806</v>
      </c>
      <c r="C134" s="12" t="s">
        <v>1592</v>
      </c>
      <c r="D134" s="12" t="s">
        <v>1593</v>
      </c>
      <c r="E134" s="16">
        <v>5</v>
      </c>
      <c r="F134" s="16">
        <v>3</v>
      </c>
      <c r="G134" s="14" t="s">
        <v>21</v>
      </c>
      <c r="H134" s="15" t="str">
        <f t="shared" si="5"/>
        <v>D</v>
      </c>
      <c r="I134" s="14" t="s">
        <v>31</v>
      </c>
      <c r="J134" s="14">
        <v>0</v>
      </c>
      <c r="K134" s="14">
        <v>0</v>
      </c>
      <c r="L134" s="14">
        <v>0</v>
      </c>
      <c r="M134" s="14" t="s">
        <v>22</v>
      </c>
      <c r="N134" s="14">
        <v>109</v>
      </c>
    </row>
    <row r="135" spans="1:14" x14ac:dyDescent="0.2">
      <c r="A135" s="14" t="s">
        <v>1730</v>
      </c>
      <c r="B135" s="12" t="str">
        <f t="shared" si="4"/>
        <v>20180806</v>
      </c>
      <c r="C135" s="12" t="s">
        <v>1592</v>
      </c>
      <c r="D135" s="12" t="s">
        <v>1593</v>
      </c>
      <c r="E135" s="16">
        <v>5</v>
      </c>
      <c r="F135" s="16">
        <v>3</v>
      </c>
      <c r="G135" s="14" t="s">
        <v>21</v>
      </c>
      <c r="H135" s="15" t="str">
        <f t="shared" si="5"/>
        <v>D</v>
      </c>
      <c r="I135" s="14" t="s">
        <v>31</v>
      </c>
      <c r="J135" s="14">
        <v>200</v>
      </c>
      <c r="K135" s="14">
        <v>60</v>
      </c>
      <c r="L135" s="14">
        <v>0</v>
      </c>
      <c r="M135" s="14" t="s">
        <v>22</v>
      </c>
      <c r="N135" s="14">
        <v>80</v>
      </c>
    </row>
    <row r="136" spans="1:14" x14ac:dyDescent="0.2">
      <c r="A136" s="14" t="s">
        <v>1731</v>
      </c>
      <c r="B136" s="12" t="str">
        <f t="shared" si="4"/>
        <v>20180806</v>
      </c>
      <c r="C136" s="12" t="s">
        <v>1592</v>
      </c>
      <c r="D136" s="12" t="s">
        <v>1593</v>
      </c>
      <c r="E136" s="16">
        <v>5</v>
      </c>
      <c r="F136" s="16">
        <v>3</v>
      </c>
      <c r="G136" s="14" t="s">
        <v>27</v>
      </c>
      <c r="H136" s="15" t="str">
        <f t="shared" si="5"/>
        <v>R</v>
      </c>
      <c r="I136" s="14" t="s">
        <v>31</v>
      </c>
      <c r="J136" s="14">
        <v>200</v>
      </c>
      <c r="K136" s="14">
        <v>60</v>
      </c>
      <c r="L136" s="14">
        <v>0</v>
      </c>
      <c r="M136" s="14" t="s">
        <v>22</v>
      </c>
      <c r="N136" s="14">
        <v>5</v>
      </c>
    </row>
    <row r="137" spans="1:14" x14ac:dyDescent="0.2">
      <c r="A137" s="14" t="s">
        <v>1732</v>
      </c>
      <c r="B137" s="12" t="str">
        <f t="shared" si="4"/>
        <v>20180806</v>
      </c>
      <c r="C137" s="12" t="s">
        <v>1592</v>
      </c>
      <c r="D137" s="12" t="s">
        <v>1593</v>
      </c>
      <c r="E137" s="16">
        <v>5</v>
      </c>
      <c r="F137" s="16">
        <v>4</v>
      </c>
      <c r="G137" s="14" t="s">
        <v>21</v>
      </c>
      <c r="H137" s="15" t="str">
        <f t="shared" si="5"/>
        <v>D</v>
      </c>
      <c r="I137" s="14" t="s">
        <v>23</v>
      </c>
      <c r="J137" s="14">
        <v>0</v>
      </c>
      <c r="K137" s="14">
        <v>0</v>
      </c>
      <c r="L137" s="14">
        <v>0</v>
      </c>
      <c r="M137" s="14" t="s">
        <v>22</v>
      </c>
      <c r="N137" s="14">
        <v>0</v>
      </c>
    </row>
    <row r="138" spans="1:14" x14ac:dyDescent="0.2">
      <c r="A138" s="14" t="s">
        <v>1733</v>
      </c>
      <c r="B138" s="12" t="str">
        <f t="shared" si="4"/>
        <v>20180806</v>
      </c>
      <c r="C138" s="12" t="s">
        <v>1592</v>
      </c>
      <c r="D138" s="12" t="s">
        <v>1593</v>
      </c>
      <c r="E138" s="16">
        <v>5</v>
      </c>
      <c r="F138" s="16">
        <v>4</v>
      </c>
      <c r="G138" s="14" t="s">
        <v>27</v>
      </c>
      <c r="H138" s="15" t="str">
        <f t="shared" si="5"/>
        <v>R</v>
      </c>
      <c r="I138" s="14" t="s">
        <v>23</v>
      </c>
      <c r="J138" s="14">
        <v>0</v>
      </c>
      <c r="K138" s="14">
        <v>0</v>
      </c>
      <c r="L138" s="14">
        <v>0</v>
      </c>
      <c r="M138" s="14" t="s">
        <v>22</v>
      </c>
      <c r="N138" s="14">
        <v>0</v>
      </c>
    </row>
    <row r="139" spans="1:14" x14ac:dyDescent="0.2">
      <c r="A139" s="14" t="s">
        <v>1734</v>
      </c>
      <c r="B139" s="12" t="str">
        <f t="shared" si="4"/>
        <v>20180806</v>
      </c>
      <c r="C139" s="12" t="s">
        <v>1592</v>
      </c>
      <c r="D139" s="12" t="s">
        <v>1593</v>
      </c>
      <c r="E139" s="16">
        <v>5</v>
      </c>
      <c r="F139" s="16">
        <v>4</v>
      </c>
      <c r="G139" s="14" t="s">
        <v>21</v>
      </c>
      <c r="H139" s="15" t="str">
        <f t="shared" si="5"/>
        <v>D</v>
      </c>
      <c r="I139" s="14" t="s">
        <v>31</v>
      </c>
      <c r="J139" s="14">
        <v>0</v>
      </c>
      <c r="K139" s="14">
        <v>0</v>
      </c>
      <c r="L139" s="14">
        <v>0</v>
      </c>
      <c r="M139" s="14" t="s">
        <v>1615</v>
      </c>
      <c r="N139" s="14">
        <v>88</v>
      </c>
    </row>
    <row r="140" spans="1:14" x14ac:dyDescent="0.2">
      <c r="A140" s="14" t="s">
        <v>1735</v>
      </c>
      <c r="B140" s="12" t="str">
        <f t="shared" si="4"/>
        <v>20180806</v>
      </c>
      <c r="C140" s="12" t="s">
        <v>1592</v>
      </c>
      <c r="D140" s="12" t="s">
        <v>1593</v>
      </c>
      <c r="E140" s="16">
        <v>5</v>
      </c>
      <c r="F140" s="16">
        <v>4</v>
      </c>
      <c r="G140" s="14" t="s">
        <v>21</v>
      </c>
      <c r="H140" s="15" t="str">
        <f t="shared" si="5"/>
        <v>D</v>
      </c>
      <c r="I140" s="14" t="s">
        <v>31</v>
      </c>
      <c r="J140" s="14">
        <v>200</v>
      </c>
      <c r="K140" s="14">
        <v>60</v>
      </c>
      <c r="L140" s="14">
        <v>0</v>
      </c>
      <c r="M140" s="14" t="s">
        <v>1615</v>
      </c>
      <c r="N140" s="14">
        <v>75</v>
      </c>
    </row>
    <row r="141" spans="1:14" x14ac:dyDescent="0.2">
      <c r="A141" s="14" t="s">
        <v>1736</v>
      </c>
      <c r="B141" s="12" t="str">
        <f t="shared" si="4"/>
        <v>20180806</v>
      </c>
      <c r="C141" s="12" t="s">
        <v>1592</v>
      </c>
      <c r="D141" s="12" t="s">
        <v>1593</v>
      </c>
      <c r="E141" s="16">
        <v>5</v>
      </c>
      <c r="F141" s="16">
        <v>4</v>
      </c>
      <c r="G141" s="14" t="s">
        <v>27</v>
      </c>
      <c r="H141" s="15" t="str">
        <f t="shared" si="5"/>
        <v>R</v>
      </c>
      <c r="I141" s="14" t="s">
        <v>31</v>
      </c>
      <c r="J141" s="14">
        <v>200</v>
      </c>
      <c r="K141" s="14">
        <v>60</v>
      </c>
      <c r="L141" s="14">
        <v>0</v>
      </c>
      <c r="M141" s="14" t="s">
        <v>22</v>
      </c>
      <c r="N141" s="14">
        <v>3</v>
      </c>
    </row>
    <row r="142" spans="1:14" x14ac:dyDescent="0.2">
      <c r="A142" s="14" t="s">
        <v>1737</v>
      </c>
      <c r="B142" s="12" t="str">
        <f t="shared" si="4"/>
        <v>20180806</v>
      </c>
      <c r="C142" s="12" t="s">
        <v>1592</v>
      </c>
      <c r="D142" s="12" t="s">
        <v>1593</v>
      </c>
      <c r="E142" s="16">
        <v>5</v>
      </c>
      <c r="F142" s="16">
        <v>5</v>
      </c>
      <c r="G142" s="14" t="s">
        <v>21</v>
      </c>
      <c r="H142" s="15" t="str">
        <f t="shared" si="5"/>
        <v>D</v>
      </c>
      <c r="I142" s="14" t="s">
        <v>23</v>
      </c>
      <c r="J142" s="14">
        <v>0</v>
      </c>
      <c r="K142" s="14">
        <v>0</v>
      </c>
      <c r="L142" s="14">
        <v>0</v>
      </c>
      <c r="M142" s="14" t="s">
        <v>22</v>
      </c>
      <c r="N142" s="14">
        <v>0</v>
      </c>
    </row>
    <row r="143" spans="1:14" x14ac:dyDescent="0.2">
      <c r="A143" s="14" t="s">
        <v>1738</v>
      </c>
      <c r="B143" s="12" t="str">
        <f t="shared" si="4"/>
        <v>20180806</v>
      </c>
      <c r="C143" s="12" t="s">
        <v>1592</v>
      </c>
      <c r="D143" s="12" t="s">
        <v>1593</v>
      </c>
      <c r="E143" s="16">
        <v>5</v>
      </c>
      <c r="F143" s="16">
        <v>5</v>
      </c>
      <c r="G143" s="14" t="s">
        <v>27</v>
      </c>
      <c r="H143" s="15" t="str">
        <f t="shared" si="5"/>
        <v>R</v>
      </c>
      <c r="I143" s="14" t="s">
        <v>23</v>
      </c>
      <c r="J143" s="14">
        <v>0</v>
      </c>
      <c r="K143" s="14">
        <v>0</v>
      </c>
      <c r="L143" s="14">
        <v>0</v>
      </c>
      <c r="M143" s="14" t="s">
        <v>22</v>
      </c>
      <c r="N143" s="14">
        <v>0</v>
      </c>
    </row>
    <row r="144" spans="1:14" x14ac:dyDescent="0.2">
      <c r="A144" s="14" t="s">
        <v>1739</v>
      </c>
      <c r="B144" s="12" t="str">
        <f t="shared" si="4"/>
        <v>20180806</v>
      </c>
      <c r="C144" s="12" t="s">
        <v>1592</v>
      </c>
      <c r="D144" s="12" t="s">
        <v>1593</v>
      </c>
      <c r="E144" s="16">
        <v>5</v>
      </c>
      <c r="F144" s="16">
        <v>5</v>
      </c>
      <c r="G144" s="14" t="s">
        <v>21</v>
      </c>
      <c r="H144" s="15" t="str">
        <f t="shared" si="5"/>
        <v>D</v>
      </c>
      <c r="I144" s="14" t="s">
        <v>31</v>
      </c>
      <c r="J144" s="14">
        <v>0</v>
      </c>
      <c r="K144" s="14">
        <v>0</v>
      </c>
      <c r="L144" s="14">
        <v>0</v>
      </c>
      <c r="M144" s="14" t="s">
        <v>22</v>
      </c>
      <c r="N144" s="14">
        <v>93</v>
      </c>
    </row>
    <row r="145" spans="1:14" x14ac:dyDescent="0.2">
      <c r="A145" s="14" t="s">
        <v>1740</v>
      </c>
      <c r="B145" s="12" t="str">
        <f t="shared" si="4"/>
        <v>20180806</v>
      </c>
      <c r="C145" s="12" t="s">
        <v>1592</v>
      </c>
      <c r="D145" s="12" t="s">
        <v>1593</v>
      </c>
      <c r="E145" s="16">
        <v>5</v>
      </c>
      <c r="F145" s="16">
        <v>5</v>
      </c>
      <c r="G145" s="14" t="s">
        <v>21</v>
      </c>
      <c r="H145" s="15" t="str">
        <f t="shared" si="5"/>
        <v>D</v>
      </c>
      <c r="I145" s="14" t="s">
        <v>31</v>
      </c>
      <c r="J145" s="14">
        <v>200</v>
      </c>
      <c r="K145" s="14">
        <v>60</v>
      </c>
      <c r="L145" s="14">
        <v>0</v>
      </c>
      <c r="M145" s="14" t="s">
        <v>22</v>
      </c>
      <c r="N145" s="14">
        <v>25</v>
      </c>
    </row>
    <row r="146" spans="1:14" x14ac:dyDescent="0.2">
      <c r="A146" s="14" t="s">
        <v>1741</v>
      </c>
      <c r="B146" s="12" t="str">
        <f t="shared" si="4"/>
        <v>20180806</v>
      </c>
      <c r="C146" s="12" t="s">
        <v>1592</v>
      </c>
      <c r="D146" s="12" t="s">
        <v>1593</v>
      </c>
      <c r="E146" s="16">
        <v>5</v>
      </c>
      <c r="F146" s="16">
        <v>5</v>
      </c>
      <c r="G146" s="14" t="s">
        <v>27</v>
      </c>
      <c r="H146" s="15" t="str">
        <f t="shared" si="5"/>
        <v>R</v>
      </c>
      <c r="I146" s="14" t="s">
        <v>31</v>
      </c>
      <c r="J146" s="14">
        <v>200</v>
      </c>
      <c r="K146" s="14">
        <v>60</v>
      </c>
      <c r="L146" s="14">
        <v>0</v>
      </c>
      <c r="M146" s="14" t="s">
        <v>22</v>
      </c>
      <c r="N146" s="14">
        <v>0</v>
      </c>
    </row>
    <row r="147" spans="1:14" x14ac:dyDescent="0.2">
      <c r="A147" s="14" t="s">
        <v>1742</v>
      </c>
      <c r="B147" s="12" t="str">
        <f t="shared" si="4"/>
        <v>20180806</v>
      </c>
      <c r="C147" s="12" t="s">
        <v>1592</v>
      </c>
      <c r="D147" s="12" t="s">
        <v>1593</v>
      </c>
      <c r="E147" s="16">
        <v>5</v>
      </c>
      <c r="F147" s="16">
        <v>6</v>
      </c>
      <c r="G147" s="14" t="s">
        <v>21</v>
      </c>
      <c r="H147" s="15" t="str">
        <f t="shared" si="5"/>
        <v>D</v>
      </c>
      <c r="I147" s="14" t="s">
        <v>23</v>
      </c>
      <c r="J147" s="14">
        <v>0</v>
      </c>
      <c r="K147" s="14">
        <v>0</v>
      </c>
      <c r="L147" s="14">
        <v>0</v>
      </c>
      <c r="M147" s="14" t="s">
        <v>22</v>
      </c>
      <c r="N147" s="14">
        <v>0</v>
      </c>
    </row>
    <row r="148" spans="1:14" x14ac:dyDescent="0.2">
      <c r="A148" s="14" t="s">
        <v>1743</v>
      </c>
      <c r="B148" s="12" t="str">
        <f t="shared" si="4"/>
        <v>20180806</v>
      </c>
      <c r="C148" s="12" t="s">
        <v>1592</v>
      </c>
      <c r="D148" s="12" t="s">
        <v>1593</v>
      </c>
      <c r="E148" s="16">
        <v>5</v>
      </c>
      <c r="F148" s="16">
        <v>6</v>
      </c>
      <c r="G148" s="14" t="s">
        <v>27</v>
      </c>
      <c r="H148" s="15" t="str">
        <f t="shared" si="5"/>
        <v>R</v>
      </c>
      <c r="I148" s="14" t="s">
        <v>23</v>
      </c>
      <c r="J148" s="14">
        <v>0</v>
      </c>
      <c r="K148" s="14">
        <v>0</v>
      </c>
      <c r="L148" s="14">
        <v>0</v>
      </c>
      <c r="M148" s="14" t="s">
        <v>22</v>
      </c>
      <c r="N148" s="14">
        <v>0</v>
      </c>
    </row>
    <row r="149" spans="1:14" x14ac:dyDescent="0.2">
      <c r="A149" s="14" t="s">
        <v>1744</v>
      </c>
      <c r="B149" s="12" t="str">
        <f t="shared" si="4"/>
        <v>20180806</v>
      </c>
      <c r="C149" s="12" t="s">
        <v>1592</v>
      </c>
      <c r="D149" s="12" t="s">
        <v>1593</v>
      </c>
      <c r="E149" s="16">
        <v>5</v>
      </c>
      <c r="F149" s="16">
        <v>6</v>
      </c>
      <c r="G149" s="14" t="s">
        <v>21</v>
      </c>
      <c r="H149" s="15" t="str">
        <f t="shared" si="5"/>
        <v>D</v>
      </c>
      <c r="I149" s="14" t="s">
        <v>31</v>
      </c>
      <c r="J149" s="14">
        <v>0</v>
      </c>
      <c r="K149" s="14">
        <v>0</v>
      </c>
      <c r="L149" s="14">
        <v>0</v>
      </c>
      <c r="M149" s="14" t="s">
        <v>22</v>
      </c>
      <c r="N149" s="14">
        <v>70</v>
      </c>
    </row>
    <row r="150" spans="1:14" x14ac:dyDescent="0.2">
      <c r="A150" s="14" t="s">
        <v>1745</v>
      </c>
      <c r="B150" s="12" t="str">
        <f t="shared" si="4"/>
        <v>20180806</v>
      </c>
      <c r="C150" s="12" t="s">
        <v>1592</v>
      </c>
      <c r="D150" s="12" t="s">
        <v>1593</v>
      </c>
      <c r="E150" s="16">
        <v>5</v>
      </c>
      <c r="F150" s="16">
        <v>6</v>
      </c>
      <c r="G150" s="14" t="s">
        <v>21</v>
      </c>
      <c r="H150" s="15" t="str">
        <f t="shared" si="5"/>
        <v>D</v>
      </c>
      <c r="I150" s="14" t="s">
        <v>31</v>
      </c>
      <c r="J150" s="14">
        <v>200</v>
      </c>
      <c r="K150" s="14">
        <v>60</v>
      </c>
      <c r="L150" s="14">
        <v>0</v>
      </c>
      <c r="M150" s="14" t="s">
        <v>22</v>
      </c>
      <c r="N150" s="14">
        <v>53</v>
      </c>
    </row>
    <row r="151" spans="1:14" x14ac:dyDescent="0.2">
      <c r="A151" s="14" t="s">
        <v>1746</v>
      </c>
      <c r="B151" s="12" t="str">
        <f t="shared" si="4"/>
        <v>20180806</v>
      </c>
      <c r="C151" s="12" t="s">
        <v>1592</v>
      </c>
      <c r="D151" s="12" t="s">
        <v>1593</v>
      </c>
      <c r="E151" s="16">
        <v>5</v>
      </c>
      <c r="F151" s="16">
        <v>6</v>
      </c>
      <c r="G151" s="14" t="s">
        <v>27</v>
      </c>
      <c r="H151" s="15" t="str">
        <f t="shared" si="5"/>
        <v>R</v>
      </c>
      <c r="I151" s="14" t="s">
        <v>31</v>
      </c>
      <c r="J151" s="14">
        <v>200</v>
      </c>
      <c r="K151" s="14">
        <v>60</v>
      </c>
      <c r="L151" s="14">
        <v>0</v>
      </c>
      <c r="M151" s="14" t="s">
        <v>22</v>
      </c>
      <c r="N151" s="14">
        <v>5</v>
      </c>
    </row>
    <row r="152" spans="1:14" x14ac:dyDescent="0.2">
      <c r="A152" s="14" t="s">
        <v>1747</v>
      </c>
      <c r="B152" s="12" t="str">
        <f t="shared" si="4"/>
        <v>20180807</v>
      </c>
      <c r="C152" s="12" t="s">
        <v>1592</v>
      </c>
      <c r="D152" s="12" t="s">
        <v>1593</v>
      </c>
      <c r="E152" s="16">
        <v>6</v>
      </c>
      <c r="F152" s="13">
        <v>1</v>
      </c>
      <c r="G152" s="14" t="s">
        <v>21</v>
      </c>
      <c r="H152" s="15" t="str">
        <f t="shared" si="5"/>
        <v>D</v>
      </c>
      <c r="I152" s="14" t="s">
        <v>23</v>
      </c>
      <c r="J152" s="14">
        <v>0</v>
      </c>
      <c r="K152" s="14">
        <v>0</v>
      </c>
      <c r="L152" s="14">
        <v>0</v>
      </c>
      <c r="M152" s="14" t="s">
        <v>22</v>
      </c>
      <c r="N152" s="14">
        <v>0</v>
      </c>
    </row>
    <row r="153" spans="1:14" x14ac:dyDescent="0.2">
      <c r="A153" s="14" t="s">
        <v>1748</v>
      </c>
      <c r="B153" s="12" t="str">
        <f t="shared" si="4"/>
        <v>20180807</v>
      </c>
      <c r="C153" s="12" t="s">
        <v>1592</v>
      </c>
      <c r="D153" s="12" t="s">
        <v>1593</v>
      </c>
      <c r="E153" s="16">
        <v>6</v>
      </c>
      <c r="F153" s="13">
        <v>1</v>
      </c>
      <c r="G153" s="14" t="s">
        <v>27</v>
      </c>
      <c r="H153" s="15" t="str">
        <f t="shared" si="5"/>
        <v>R</v>
      </c>
      <c r="I153" s="14" t="s">
        <v>23</v>
      </c>
      <c r="J153" s="14">
        <v>0</v>
      </c>
      <c r="K153" s="14">
        <v>0</v>
      </c>
      <c r="L153" s="14">
        <v>0</v>
      </c>
      <c r="M153" s="14" t="s">
        <v>22</v>
      </c>
      <c r="N153" s="14">
        <v>0</v>
      </c>
    </row>
    <row r="154" spans="1:14" x14ac:dyDescent="0.2">
      <c r="A154" s="14" t="s">
        <v>1749</v>
      </c>
      <c r="B154" s="12" t="str">
        <f t="shared" si="4"/>
        <v>20180807</v>
      </c>
      <c r="C154" s="12" t="s">
        <v>1592</v>
      </c>
      <c r="D154" s="12" t="s">
        <v>1593</v>
      </c>
      <c r="E154" s="16">
        <v>6</v>
      </c>
      <c r="F154" s="13">
        <v>1</v>
      </c>
      <c r="G154" s="14" t="s">
        <v>21</v>
      </c>
      <c r="H154" s="15" t="str">
        <f t="shared" si="5"/>
        <v>D</v>
      </c>
      <c r="I154" s="14" t="s">
        <v>31</v>
      </c>
      <c r="J154" s="14">
        <v>0</v>
      </c>
      <c r="K154" s="14">
        <v>0</v>
      </c>
      <c r="L154" s="14">
        <v>0</v>
      </c>
      <c r="M154" s="14" t="s">
        <v>22</v>
      </c>
      <c r="N154" s="14">
        <v>77</v>
      </c>
    </row>
    <row r="155" spans="1:14" x14ac:dyDescent="0.2">
      <c r="A155" s="14" t="s">
        <v>1750</v>
      </c>
      <c r="B155" s="12" t="str">
        <f t="shared" si="4"/>
        <v>20180807</v>
      </c>
      <c r="C155" s="12" t="s">
        <v>1592</v>
      </c>
      <c r="D155" s="12" t="s">
        <v>1593</v>
      </c>
      <c r="E155" s="16">
        <v>6</v>
      </c>
      <c r="F155" s="13">
        <v>1</v>
      </c>
      <c r="G155" s="14" t="s">
        <v>21</v>
      </c>
      <c r="H155" s="15" t="str">
        <f t="shared" si="5"/>
        <v>D</v>
      </c>
      <c r="I155" s="14" t="s">
        <v>31</v>
      </c>
      <c r="J155" s="14">
        <v>500</v>
      </c>
      <c r="K155" s="14">
        <v>60</v>
      </c>
      <c r="L155" s="14">
        <v>0</v>
      </c>
      <c r="M155" s="14" t="s">
        <v>22</v>
      </c>
      <c r="N155" s="14">
        <v>52</v>
      </c>
    </row>
    <row r="156" spans="1:14" x14ac:dyDescent="0.2">
      <c r="A156" s="14" t="s">
        <v>1751</v>
      </c>
      <c r="B156" s="12" t="str">
        <f t="shared" si="4"/>
        <v>20180807</v>
      </c>
      <c r="C156" s="12" t="s">
        <v>1592</v>
      </c>
      <c r="D156" s="12" t="s">
        <v>1593</v>
      </c>
      <c r="E156" s="16">
        <v>6</v>
      </c>
      <c r="F156" s="13">
        <v>1</v>
      </c>
      <c r="G156" s="14" t="s">
        <v>27</v>
      </c>
      <c r="H156" s="15" t="str">
        <f t="shared" si="5"/>
        <v>R</v>
      </c>
      <c r="I156" s="14" t="s">
        <v>31</v>
      </c>
      <c r="J156" s="14">
        <v>500</v>
      </c>
      <c r="K156" s="14">
        <v>60</v>
      </c>
      <c r="L156" s="14">
        <v>0</v>
      </c>
      <c r="M156" s="14" t="s">
        <v>22</v>
      </c>
      <c r="N156" s="14">
        <v>3</v>
      </c>
    </row>
    <row r="157" spans="1:14" x14ac:dyDescent="0.2">
      <c r="A157" s="14" t="s">
        <v>1752</v>
      </c>
      <c r="B157" s="12" t="str">
        <f t="shared" si="4"/>
        <v>20180807</v>
      </c>
      <c r="C157" s="12" t="s">
        <v>1592</v>
      </c>
      <c r="D157" s="12" t="s">
        <v>1593</v>
      </c>
      <c r="E157" s="16">
        <v>6</v>
      </c>
      <c r="F157" s="16">
        <v>2</v>
      </c>
      <c r="G157" s="14" t="s">
        <v>21</v>
      </c>
      <c r="H157" s="15" t="str">
        <f t="shared" si="5"/>
        <v>D</v>
      </c>
      <c r="I157" s="14" t="s">
        <v>23</v>
      </c>
      <c r="J157" s="14">
        <v>0</v>
      </c>
      <c r="K157" s="14">
        <v>0</v>
      </c>
      <c r="L157" s="14">
        <v>0</v>
      </c>
      <c r="M157" s="14" t="s">
        <v>22</v>
      </c>
      <c r="N157" s="14">
        <v>0</v>
      </c>
    </row>
    <row r="158" spans="1:14" x14ac:dyDescent="0.2">
      <c r="A158" s="14" t="s">
        <v>1753</v>
      </c>
      <c r="B158" s="12" t="str">
        <f t="shared" si="4"/>
        <v>20180807</v>
      </c>
      <c r="C158" s="12" t="s">
        <v>1592</v>
      </c>
      <c r="D158" s="12" t="s">
        <v>1593</v>
      </c>
      <c r="E158" s="16">
        <v>6</v>
      </c>
      <c r="F158" s="16">
        <v>2</v>
      </c>
      <c r="G158" s="14" t="s">
        <v>27</v>
      </c>
      <c r="H158" s="15" t="str">
        <f t="shared" si="5"/>
        <v>R</v>
      </c>
      <c r="I158" s="14" t="s">
        <v>23</v>
      </c>
      <c r="J158" s="14">
        <v>0</v>
      </c>
      <c r="K158" s="14">
        <v>0</v>
      </c>
      <c r="L158" s="14">
        <v>0</v>
      </c>
      <c r="M158" s="14" t="s">
        <v>22</v>
      </c>
      <c r="N158" s="14">
        <v>0</v>
      </c>
    </row>
    <row r="159" spans="1:14" x14ac:dyDescent="0.2">
      <c r="A159" s="14" t="s">
        <v>1754</v>
      </c>
      <c r="B159" s="12" t="str">
        <f t="shared" si="4"/>
        <v>20180807</v>
      </c>
      <c r="C159" s="12" t="s">
        <v>1592</v>
      </c>
      <c r="D159" s="12" t="s">
        <v>1593</v>
      </c>
      <c r="E159" s="16">
        <v>6</v>
      </c>
      <c r="F159" s="16">
        <v>2</v>
      </c>
      <c r="G159" s="14" t="s">
        <v>21</v>
      </c>
      <c r="H159" s="15" t="str">
        <f t="shared" si="5"/>
        <v>D</v>
      </c>
      <c r="I159" s="14" t="s">
        <v>31</v>
      </c>
      <c r="J159" s="14">
        <v>0</v>
      </c>
      <c r="K159" s="14">
        <v>0</v>
      </c>
      <c r="L159" s="14">
        <v>0</v>
      </c>
      <c r="M159" s="14" t="s">
        <v>22</v>
      </c>
      <c r="N159" s="14">
        <v>49</v>
      </c>
    </row>
    <row r="160" spans="1:14" x14ac:dyDescent="0.2">
      <c r="A160" s="14" t="s">
        <v>1755</v>
      </c>
      <c r="B160" s="12" t="str">
        <f t="shared" si="4"/>
        <v>20180807</v>
      </c>
      <c r="C160" s="12" t="s">
        <v>1592</v>
      </c>
      <c r="D160" s="12" t="s">
        <v>1593</v>
      </c>
      <c r="E160" s="16">
        <v>6</v>
      </c>
      <c r="F160" s="16">
        <v>2</v>
      </c>
      <c r="G160" s="14" t="s">
        <v>21</v>
      </c>
      <c r="H160" s="15" t="str">
        <f t="shared" si="5"/>
        <v>D</v>
      </c>
      <c r="I160" s="14" t="s">
        <v>31</v>
      </c>
      <c r="J160" s="14">
        <v>500</v>
      </c>
      <c r="K160" s="14">
        <v>60</v>
      </c>
      <c r="L160" s="14">
        <v>0</v>
      </c>
      <c r="M160" s="14" t="s">
        <v>22</v>
      </c>
      <c r="N160" s="14">
        <v>38</v>
      </c>
    </row>
    <row r="161" spans="1:14" x14ac:dyDescent="0.2">
      <c r="A161" s="14" t="s">
        <v>1756</v>
      </c>
      <c r="B161" s="12" t="str">
        <f t="shared" si="4"/>
        <v>20180807</v>
      </c>
      <c r="C161" s="12" t="s">
        <v>1592</v>
      </c>
      <c r="D161" s="12" t="s">
        <v>1593</v>
      </c>
      <c r="E161" s="16">
        <v>6</v>
      </c>
      <c r="F161" s="16">
        <v>2</v>
      </c>
      <c r="G161" s="14" t="s">
        <v>27</v>
      </c>
      <c r="H161" s="15" t="str">
        <f t="shared" si="5"/>
        <v>R</v>
      </c>
      <c r="I161" s="14" t="s">
        <v>31</v>
      </c>
      <c r="J161" s="14">
        <v>500</v>
      </c>
      <c r="K161" s="14">
        <v>60</v>
      </c>
      <c r="L161" s="14">
        <v>0</v>
      </c>
      <c r="M161" s="14" t="s">
        <v>22</v>
      </c>
      <c r="N161" s="14">
        <v>4</v>
      </c>
    </row>
    <row r="162" spans="1:14" x14ac:dyDescent="0.2">
      <c r="A162" s="14" t="s">
        <v>1757</v>
      </c>
      <c r="B162" s="12" t="str">
        <f t="shared" si="4"/>
        <v>20180807</v>
      </c>
      <c r="C162" s="12" t="s">
        <v>1592</v>
      </c>
      <c r="D162" s="12" t="s">
        <v>1593</v>
      </c>
      <c r="E162" s="16">
        <v>6</v>
      </c>
      <c r="F162" s="16">
        <v>3</v>
      </c>
      <c r="G162" s="14" t="s">
        <v>21</v>
      </c>
      <c r="H162" s="15" t="str">
        <f t="shared" si="5"/>
        <v>D</v>
      </c>
      <c r="I162" s="14" t="s">
        <v>23</v>
      </c>
      <c r="J162" s="14">
        <v>0</v>
      </c>
      <c r="K162" s="14">
        <v>0</v>
      </c>
      <c r="L162" s="14">
        <v>0</v>
      </c>
      <c r="M162" s="14" t="s">
        <v>22</v>
      </c>
      <c r="N162" s="14">
        <v>0</v>
      </c>
    </row>
    <row r="163" spans="1:14" x14ac:dyDescent="0.2">
      <c r="A163" s="14" t="s">
        <v>1758</v>
      </c>
      <c r="B163" s="12" t="str">
        <f t="shared" si="4"/>
        <v>20180807</v>
      </c>
      <c r="C163" s="12" t="s">
        <v>1592</v>
      </c>
      <c r="D163" s="12" t="s">
        <v>1593</v>
      </c>
      <c r="E163" s="16">
        <v>6</v>
      </c>
      <c r="F163" s="16">
        <v>3</v>
      </c>
      <c r="G163" s="14" t="s">
        <v>27</v>
      </c>
      <c r="H163" s="15" t="str">
        <f t="shared" si="5"/>
        <v>R</v>
      </c>
      <c r="I163" s="14" t="s">
        <v>23</v>
      </c>
      <c r="J163" s="14">
        <v>0</v>
      </c>
      <c r="K163" s="14">
        <v>0</v>
      </c>
      <c r="L163" s="14">
        <v>0</v>
      </c>
      <c r="M163" s="14" t="s">
        <v>22</v>
      </c>
      <c r="N163" s="14">
        <v>0</v>
      </c>
    </row>
    <row r="164" spans="1:14" x14ac:dyDescent="0.2">
      <c r="A164" s="14" t="s">
        <v>1759</v>
      </c>
      <c r="B164" s="12" t="str">
        <f t="shared" si="4"/>
        <v>20180807</v>
      </c>
      <c r="C164" s="12" t="s">
        <v>1592</v>
      </c>
      <c r="D164" s="12" t="s">
        <v>1593</v>
      </c>
      <c r="E164" s="16">
        <v>6</v>
      </c>
      <c r="F164" s="16">
        <v>3</v>
      </c>
      <c r="G164" s="14" t="s">
        <v>21</v>
      </c>
      <c r="H164" s="15" t="str">
        <f t="shared" si="5"/>
        <v>D</v>
      </c>
      <c r="I164" s="14" t="s">
        <v>31</v>
      </c>
      <c r="J164" s="14">
        <v>0</v>
      </c>
      <c r="K164" s="14">
        <v>0</v>
      </c>
      <c r="L164" s="14">
        <v>0</v>
      </c>
      <c r="M164" s="14" t="s">
        <v>1615</v>
      </c>
      <c r="N164" s="14">
        <v>106</v>
      </c>
    </row>
    <row r="165" spans="1:14" x14ac:dyDescent="0.2">
      <c r="A165" s="14" t="s">
        <v>1760</v>
      </c>
      <c r="B165" s="12" t="str">
        <f t="shared" si="4"/>
        <v>20180807</v>
      </c>
      <c r="C165" s="12" t="s">
        <v>1592</v>
      </c>
      <c r="D165" s="12" t="s">
        <v>1593</v>
      </c>
      <c r="E165" s="16">
        <v>6</v>
      </c>
      <c r="F165" s="16">
        <v>3</v>
      </c>
      <c r="G165" s="14" t="s">
        <v>21</v>
      </c>
      <c r="H165" s="15" t="str">
        <f t="shared" si="5"/>
        <v>D</v>
      </c>
      <c r="I165" s="14" t="s">
        <v>31</v>
      </c>
      <c r="J165" s="14">
        <v>500</v>
      </c>
      <c r="K165" s="14">
        <v>60</v>
      </c>
      <c r="L165" s="14">
        <v>0</v>
      </c>
      <c r="M165" s="14" t="s">
        <v>22</v>
      </c>
      <c r="N165" s="14">
        <v>76</v>
      </c>
    </row>
    <row r="166" spans="1:14" x14ac:dyDescent="0.2">
      <c r="A166" s="14" t="s">
        <v>1761</v>
      </c>
      <c r="B166" s="12" t="str">
        <f t="shared" si="4"/>
        <v>20180807</v>
      </c>
      <c r="C166" s="12" t="s">
        <v>1592</v>
      </c>
      <c r="D166" s="12" t="s">
        <v>1593</v>
      </c>
      <c r="E166" s="16">
        <v>6</v>
      </c>
      <c r="F166" s="16">
        <v>3</v>
      </c>
      <c r="G166" s="14" t="s">
        <v>27</v>
      </c>
      <c r="H166" s="15" t="str">
        <f t="shared" si="5"/>
        <v>R</v>
      </c>
      <c r="I166" s="14" t="s">
        <v>31</v>
      </c>
      <c r="J166" s="14">
        <v>500</v>
      </c>
      <c r="K166" s="14">
        <v>60</v>
      </c>
      <c r="L166" s="14">
        <v>0</v>
      </c>
      <c r="M166" s="14" t="s">
        <v>22</v>
      </c>
      <c r="N166" s="14">
        <v>1</v>
      </c>
    </row>
    <row r="167" spans="1:14" x14ac:dyDescent="0.2">
      <c r="A167" s="14" t="s">
        <v>1762</v>
      </c>
      <c r="B167" s="12" t="str">
        <f t="shared" si="4"/>
        <v>20180807</v>
      </c>
      <c r="C167" s="12" t="s">
        <v>1592</v>
      </c>
      <c r="D167" s="12" t="s">
        <v>1593</v>
      </c>
      <c r="E167" s="16">
        <v>6</v>
      </c>
      <c r="F167" s="16">
        <v>4</v>
      </c>
      <c r="G167" s="14" t="s">
        <v>21</v>
      </c>
      <c r="H167" s="15" t="str">
        <f t="shared" si="5"/>
        <v>D</v>
      </c>
      <c r="I167" s="14" t="s">
        <v>23</v>
      </c>
      <c r="J167" s="14">
        <v>0</v>
      </c>
      <c r="K167" s="14">
        <v>0</v>
      </c>
      <c r="L167" s="14">
        <v>0</v>
      </c>
      <c r="M167" s="14" t="s">
        <v>22</v>
      </c>
      <c r="N167" s="14">
        <v>0</v>
      </c>
    </row>
    <row r="168" spans="1:14" x14ac:dyDescent="0.2">
      <c r="A168" s="14" t="s">
        <v>1763</v>
      </c>
      <c r="B168" s="12" t="str">
        <f t="shared" si="4"/>
        <v>20180807</v>
      </c>
      <c r="C168" s="12" t="s">
        <v>1592</v>
      </c>
      <c r="D168" s="12" t="s">
        <v>1593</v>
      </c>
      <c r="E168" s="16">
        <v>6</v>
      </c>
      <c r="F168" s="16">
        <v>4</v>
      </c>
      <c r="G168" s="14" t="s">
        <v>27</v>
      </c>
      <c r="H168" s="15" t="str">
        <f t="shared" si="5"/>
        <v>R</v>
      </c>
      <c r="I168" s="14" t="s">
        <v>23</v>
      </c>
      <c r="J168" s="14">
        <v>0</v>
      </c>
      <c r="K168" s="14">
        <v>0</v>
      </c>
      <c r="L168" s="14">
        <v>0</v>
      </c>
      <c r="M168" s="14" t="s">
        <v>22</v>
      </c>
      <c r="N168" s="14">
        <v>0</v>
      </c>
    </row>
    <row r="169" spans="1:14" x14ac:dyDescent="0.2">
      <c r="A169" s="14" t="s">
        <v>1764</v>
      </c>
      <c r="B169" s="12" t="str">
        <f t="shared" si="4"/>
        <v>20180807</v>
      </c>
      <c r="C169" s="12" t="s">
        <v>1592</v>
      </c>
      <c r="D169" s="12" t="s">
        <v>1593</v>
      </c>
      <c r="E169" s="16">
        <v>6</v>
      </c>
      <c r="F169" s="16">
        <v>4</v>
      </c>
      <c r="G169" s="14" t="s">
        <v>21</v>
      </c>
      <c r="H169" s="15" t="str">
        <f t="shared" si="5"/>
        <v>D</v>
      </c>
      <c r="I169" s="14" t="s">
        <v>31</v>
      </c>
      <c r="J169" s="14">
        <v>0</v>
      </c>
      <c r="K169" s="14">
        <v>0</v>
      </c>
      <c r="L169" s="14">
        <v>0</v>
      </c>
      <c r="M169" s="14" t="s">
        <v>22</v>
      </c>
      <c r="N169" s="14">
        <v>69</v>
      </c>
    </row>
    <row r="170" spans="1:14" x14ac:dyDescent="0.2">
      <c r="A170" s="14" t="s">
        <v>1765</v>
      </c>
      <c r="B170" s="12" t="str">
        <f t="shared" si="4"/>
        <v>20180807</v>
      </c>
      <c r="C170" s="12" t="s">
        <v>1592</v>
      </c>
      <c r="D170" s="12" t="s">
        <v>1593</v>
      </c>
      <c r="E170" s="16">
        <v>6</v>
      </c>
      <c r="F170" s="16">
        <v>4</v>
      </c>
      <c r="G170" s="14" t="s">
        <v>21</v>
      </c>
      <c r="H170" s="15" t="str">
        <f t="shared" si="5"/>
        <v>D</v>
      </c>
      <c r="I170" s="14" t="s">
        <v>31</v>
      </c>
      <c r="J170" s="14">
        <v>500</v>
      </c>
      <c r="K170" s="14">
        <v>60</v>
      </c>
      <c r="L170" s="14">
        <v>0</v>
      </c>
      <c r="M170" s="14" t="s">
        <v>22</v>
      </c>
      <c r="N170" s="14">
        <v>55</v>
      </c>
    </row>
    <row r="171" spans="1:14" x14ac:dyDescent="0.2">
      <c r="A171" s="14" t="s">
        <v>1766</v>
      </c>
      <c r="B171" s="12" t="str">
        <f t="shared" si="4"/>
        <v>20180807</v>
      </c>
      <c r="C171" s="12" t="s">
        <v>1592</v>
      </c>
      <c r="D171" s="12" t="s">
        <v>1593</v>
      </c>
      <c r="E171" s="16">
        <v>6</v>
      </c>
      <c r="F171" s="16">
        <v>4</v>
      </c>
      <c r="G171" s="14" t="s">
        <v>27</v>
      </c>
      <c r="H171" s="15" t="str">
        <f t="shared" si="5"/>
        <v>R</v>
      </c>
      <c r="I171" s="14" t="s">
        <v>31</v>
      </c>
      <c r="J171" s="14">
        <v>500</v>
      </c>
      <c r="K171" s="14">
        <v>60</v>
      </c>
      <c r="L171" s="14">
        <v>0</v>
      </c>
      <c r="M171" s="14" t="s">
        <v>22</v>
      </c>
      <c r="N171" s="14">
        <v>1</v>
      </c>
    </row>
    <row r="172" spans="1:14" x14ac:dyDescent="0.2">
      <c r="A172" s="14" t="s">
        <v>1767</v>
      </c>
      <c r="B172" s="12" t="str">
        <f t="shared" si="4"/>
        <v>20180807</v>
      </c>
      <c r="C172" s="12" t="s">
        <v>1592</v>
      </c>
      <c r="D172" s="12" t="s">
        <v>1593</v>
      </c>
      <c r="E172" s="16">
        <v>6</v>
      </c>
      <c r="F172" s="16">
        <v>5</v>
      </c>
      <c r="G172" s="14" t="s">
        <v>21</v>
      </c>
      <c r="H172" s="15" t="str">
        <f t="shared" si="5"/>
        <v>D</v>
      </c>
      <c r="I172" s="14" t="s">
        <v>23</v>
      </c>
      <c r="J172" s="14">
        <v>0</v>
      </c>
      <c r="K172" s="14">
        <v>0</v>
      </c>
      <c r="L172" s="14">
        <v>0</v>
      </c>
      <c r="M172" s="14" t="s">
        <v>22</v>
      </c>
      <c r="N172" s="14">
        <v>0</v>
      </c>
    </row>
    <row r="173" spans="1:14" x14ac:dyDescent="0.2">
      <c r="A173" s="14" t="s">
        <v>1768</v>
      </c>
      <c r="B173" s="12" t="str">
        <f t="shared" si="4"/>
        <v>20180807</v>
      </c>
      <c r="C173" s="12" t="s">
        <v>1592</v>
      </c>
      <c r="D173" s="12" t="s">
        <v>1593</v>
      </c>
      <c r="E173" s="16">
        <v>6</v>
      </c>
      <c r="F173" s="16">
        <v>5</v>
      </c>
      <c r="G173" s="14" t="s">
        <v>27</v>
      </c>
      <c r="H173" s="15" t="str">
        <f t="shared" si="5"/>
        <v>R</v>
      </c>
      <c r="I173" s="14" t="s">
        <v>23</v>
      </c>
      <c r="J173" s="14">
        <v>0</v>
      </c>
      <c r="K173" s="14">
        <v>0</v>
      </c>
      <c r="L173" s="14">
        <v>0</v>
      </c>
      <c r="M173" s="14" t="s">
        <v>22</v>
      </c>
      <c r="N173" s="14">
        <v>0</v>
      </c>
    </row>
    <row r="174" spans="1:14" x14ac:dyDescent="0.2">
      <c r="A174" s="14" t="s">
        <v>1769</v>
      </c>
      <c r="B174" s="12" t="str">
        <f t="shared" si="4"/>
        <v>20180807</v>
      </c>
      <c r="C174" s="12" t="s">
        <v>1592</v>
      </c>
      <c r="D174" s="12" t="s">
        <v>1593</v>
      </c>
      <c r="E174" s="16">
        <v>6</v>
      </c>
      <c r="F174" s="16">
        <v>5</v>
      </c>
      <c r="G174" s="14" t="s">
        <v>21</v>
      </c>
      <c r="H174" s="15" t="str">
        <f t="shared" si="5"/>
        <v>D</v>
      </c>
      <c r="I174" s="14" t="s">
        <v>31</v>
      </c>
      <c r="J174" s="14">
        <v>0</v>
      </c>
      <c r="K174" s="14">
        <v>0</v>
      </c>
      <c r="L174" s="14">
        <v>0</v>
      </c>
      <c r="M174" s="14" t="s">
        <v>1615</v>
      </c>
      <c r="N174" s="14">
        <v>81</v>
      </c>
    </row>
    <row r="175" spans="1:14" x14ac:dyDescent="0.2">
      <c r="A175" s="14" t="s">
        <v>1770</v>
      </c>
      <c r="B175" s="12" t="str">
        <f t="shared" si="4"/>
        <v>20180807</v>
      </c>
      <c r="C175" s="12" t="s">
        <v>1592</v>
      </c>
      <c r="D175" s="12" t="s">
        <v>1593</v>
      </c>
      <c r="E175" s="16">
        <v>6</v>
      </c>
      <c r="F175" s="16">
        <v>5</v>
      </c>
      <c r="G175" s="14" t="s">
        <v>21</v>
      </c>
      <c r="H175" s="15" t="str">
        <f t="shared" si="5"/>
        <v>D</v>
      </c>
      <c r="I175" s="14" t="s">
        <v>31</v>
      </c>
      <c r="J175" s="14">
        <v>500</v>
      </c>
      <c r="K175" s="14">
        <v>60</v>
      </c>
      <c r="L175" s="14">
        <v>0</v>
      </c>
      <c r="M175" s="14" t="s">
        <v>1615</v>
      </c>
      <c r="N175" s="14">
        <v>43</v>
      </c>
    </row>
    <row r="176" spans="1:14" x14ac:dyDescent="0.2">
      <c r="A176" s="14" t="s">
        <v>1771</v>
      </c>
      <c r="B176" s="12" t="str">
        <f t="shared" si="4"/>
        <v>20180807</v>
      </c>
      <c r="C176" s="12" t="s">
        <v>1592</v>
      </c>
      <c r="D176" s="12" t="s">
        <v>1593</v>
      </c>
      <c r="E176" s="16">
        <v>6</v>
      </c>
      <c r="F176" s="16">
        <v>5</v>
      </c>
      <c r="G176" s="14" t="s">
        <v>27</v>
      </c>
      <c r="H176" s="15" t="str">
        <f t="shared" si="5"/>
        <v>R</v>
      </c>
      <c r="I176" s="14" t="s">
        <v>31</v>
      </c>
      <c r="J176" s="14">
        <v>500</v>
      </c>
      <c r="K176" s="14">
        <v>60</v>
      </c>
      <c r="L176" s="14">
        <v>0</v>
      </c>
      <c r="M176" s="14" t="s">
        <v>22</v>
      </c>
      <c r="N176" s="14">
        <v>4</v>
      </c>
    </row>
    <row r="177" spans="1:14" x14ac:dyDescent="0.2">
      <c r="A177" s="14" t="s">
        <v>1772</v>
      </c>
      <c r="B177" s="12" t="str">
        <f t="shared" si="4"/>
        <v>20180807</v>
      </c>
      <c r="C177" s="12" t="s">
        <v>1592</v>
      </c>
      <c r="D177" s="12" t="s">
        <v>1593</v>
      </c>
      <c r="E177" s="16">
        <v>6</v>
      </c>
      <c r="F177" s="16">
        <v>6</v>
      </c>
      <c r="G177" s="14" t="s">
        <v>21</v>
      </c>
      <c r="H177" s="15" t="str">
        <f t="shared" si="5"/>
        <v>D</v>
      </c>
      <c r="I177" s="14" t="s">
        <v>23</v>
      </c>
      <c r="J177" s="14">
        <v>0</v>
      </c>
      <c r="K177" s="14">
        <v>0</v>
      </c>
      <c r="L177" s="14">
        <v>0</v>
      </c>
      <c r="M177" s="14" t="s">
        <v>22</v>
      </c>
      <c r="N177" s="14">
        <v>0</v>
      </c>
    </row>
    <row r="178" spans="1:14" x14ac:dyDescent="0.2">
      <c r="A178" s="14" t="s">
        <v>1773</v>
      </c>
      <c r="B178" s="12" t="str">
        <f t="shared" si="4"/>
        <v>20180807</v>
      </c>
      <c r="C178" s="12" t="s">
        <v>1592</v>
      </c>
      <c r="D178" s="12" t="s">
        <v>1593</v>
      </c>
      <c r="E178" s="16">
        <v>6</v>
      </c>
      <c r="F178" s="16">
        <v>6</v>
      </c>
      <c r="G178" s="14" t="s">
        <v>27</v>
      </c>
      <c r="H178" s="15" t="str">
        <f t="shared" si="5"/>
        <v>R</v>
      </c>
      <c r="I178" s="14" t="s">
        <v>23</v>
      </c>
      <c r="J178" s="14">
        <v>0</v>
      </c>
      <c r="K178" s="14">
        <v>0</v>
      </c>
      <c r="L178" s="14">
        <v>0</v>
      </c>
      <c r="M178" s="14" t="s">
        <v>22</v>
      </c>
      <c r="N178" s="14">
        <v>0</v>
      </c>
    </row>
    <row r="179" spans="1:14" x14ac:dyDescent="0.2">
      <c r="A179" s="14" t="s">
        <v>1774</v>
      </c>
      <c r="B179" s="12" t="str">
        <f t="shared" si="4"/>
        <v>20180807</v>
      </c>
      <c r="C179" s="12" t="s">
        <v>1592</v>
      </c>
      <c r="D179" s="12" t="s">
        <v>1593</v>
      </c>
      <c r="E179" s="16">
        <v>6</v>
      </c>
      <c r="F179" s="16">
        <v>6</v>
      </c>
      <c r="G179" s="14" t="s">
        <v>21</v>
      </c>
      <c r="H179" s="15" t="str">
        <f t="shared" si="5"/>
        <v>D</v>
      </c>
      <c r="I179" s="14" t="s">
        <v>31</v>
      </c>
      <c r="J179" s="14">
        <v>0</v>
      </c>
      <c r="K179" s="14">
        <v>0</v>
      </c>
      <c r="L179" s="14">
        <v>0</v>
      </c>
      <c r="M179" s="14" t="s">
        <v>22</v>
      </c>
      <c r="N179" s="14">
        <v>121</v>
      </c>
    </row>
    <row r="180" spans="1:14" x14ac:dyDescent="0.2">
      <c r="A180" s="14" t="s">
        <v>1775</v>
      </c>
      <c r="B180" s="12" t="str">
        <f t="shared" si="4"/>
        <v>20180807</v>
      </c>
      <c r="C180" s="12" t="s">
        <v>1592</v>
      </c>
      <c r="D180" s="12" t="s">
        <v>1593</v>
      </c>
      <c r="E180" s="16">
        <v>6</v>
      </c>
      <c r="F180" s="16">
        <v>6</v>
      </c>
      <c r="G180" s="14" t="s">
        <v>21</v>
      </c>
      <c r="H180" s="15" t="str">
        <f t="shared" si="5"/>
        <v>D</v>
      </c>
      <c r="I180" s="14" t="s">
        <v>31</v>
      </c>
      <c r="J180" s="14">
        <v>500</v>
      </c>
      <c r="K180" s="14">
        <v>60</v>
      </c>
      <c r="L180" s="14">
        <v>0</v>
      </c>
      <c r="M180" s="14" t="s">
        <v>22</v>
      </c>
      <c r="N180" s="14">
        <v>83</v>
      </c>
    </row>
    <row r="181" spans="1:14" x14ac:dyDescent="0.2">
      <c r="A181" s="14" t="s">
        <v>1776</v>
      </c>
      <c r="B181" s="12" t="str">
        <f t="shared" si="4"/>
        <v>20180807</v>
      </c>
      <c r="C181" s="12" t="s">
        <v>1592</v>
      </c>
      <c r="D181" s="12" t="s">
        <v>1593</v>
      </c>
      <c r="E181" s="16">
        <v>6</v>
      </c>
      <c r="F181" s="16">
        <v>6</v>
      </c>
      <c r="G181" s="14" t="s">
        <v>27</v>
      </c>
      <c r="H181" s="15" t="str">
        <f t="shared" si="5"/>
        <v>R</v>
      </c>
      <c r="I181" s="14" t="s">
        <v>31</v>
      </c>
      <c r="J181" s="14">
        <v>500</v>
      </c>
      <c r="K181" s="14">
        <v>60</v>
      </c>
      <c r="L181" s="14">
        <v>0</v>
      </c>
      <c r="M181" s="14" t="s">
        <v>22</v>
      </c>
      <c r="N181" s="14">
        <v>0</v>
      </c>
    </row>
    <row r="182" spans="1:14" x14ac:dyDescent="0.2">
      <c r="A182" s="14" t="s">
        <v>1777</v>
      </c>
      <c r="B182" s="12" t="str">
        <f t="shared" si="4"/>
        <v>20180809</v>
      </c>
      <c r="C182" s="12" t="s">
        <v>1592</v>
      </c>
      <c r="D182" s="12" t="s">
        <v>1593</v>
      </c>
      <c r="E182" s="16">
        <v>7</v>
      </c>
      <c r="F182" s="13">
        <v>1</v>
      </c>
      <c r="G182" s="14" t="s">
        <v>21</v>
      </c>
      <c r="H182" s="15" t="str">
        <f t="shared" si="5"/>
        <v>D</v>
      </c>
      <c r="I182" s="14" t="s">
        <v>23</v>
      </c>
      <c r="J182" s="14">
        <v>0</v>
      </c>
      <c r="K182" s="14">
        <v>0</v>
      </c>
      <c r="L182" s="14">
        <v>0</v>
      </c>
      <c r="M182" s="14" t="s">
        <v>22</v>
      </c>
      <c r="N182" s="14">
        <v>0</v>
      </c>
    </row>
    <row r="183" spans="1:14" x14ac:dyDescent="0.2">
      <c r="A183" s="14" t="s">
        <v>1778</v>
      </c>
      <c r="B183" s="12" t="str">
        <f t="shared" si="4"/>
        <v>20180809</v>
      </c>
      <c r="C183" s="12" t="s">
        <v>1592</v>
      </c>
      <c r="D183" s="12" t="s">
        <v>1593</v>
      </c>
      <c r="E183" s="16">
        <v>7</v>
      </c>
      <c r="F183" s="13">
        <v>1</v>
      </c>
      <c r="G183" s="14" t="s">
        <v>27</v>
      </c>
      <c r="H183" s="15" t="str">
        <f t="shared" si="5"/>
        <v>R</v>
      </c>
      <c r="I183" s="14" t="s">
        <v>23</v>
      </c>
      <c r="J183" s="14">
        <v>0</v>
      </c>
      <c r="K183" s="14">
        <v>0</v>
      </c>
      <c r="L183" s="14">
        <v>0</v>
      </c>
      <c r="M183" s="14" t="s">
        <v>22</v>
      </c>
      <c r="N183" s="14">
        <v>0</v>
      </c>
    </row>
    <row r="184" spans="1:14" x14ac:dyDescent="0.2">
      <c r="A184" s="14" t="s">
        <v>1779</v>
      </c>
      <c r="B184" s="12" t="str">
        <f t="shared" si="4"/>
        <v>20180809</v>
      </c>
      <c r="C184" s="12" t="s">
        <v>1592</v>
      </c>
      <c r="D184" s="12" t="s">
        <v>1593</v>
      </c>
      <c r="E184" s="16">
        <v>7</v>
      </c>
      <c r="F184" s="13">
        <v>1</v>
      </c>
      <c r="G184" s="14" t="s">
        <v>21</v>
      </c>
      <c r="H184" s="15" t="str">
        <f t="shared" si="5"/>
        <v>D</v>
      </c>
      <c r="I184" s="14" t="s">
        <v>31</v>
      </c>
      <c r="J184" s="14">
        <v>0</v>
      </c>
      <c r="K184" s="14">
        <v>0</v>
      </c>
      <c r="L184" s="14">
        <v>0</v>
      </c>
      <c r="M184" s="14" t="s">
        <v>1618</v>
      </c>
      <c r="N184" s="14">
        <v>36</v>
      </c>
    </row>
    <row r="185" spans="1:14" x14ac:dyDescent="0.2">
      <c r="A185" s="14" t="s">
        <v>1780</v>
      </c>
      <c r="B185" s="12" t="str">
        <f t="shared" si="4"/>
        <v>20180809</v>
      </c>
      <c r="C185" s="12" t="s">
        <v>1592</v>
      </c>
      <c r="D185" s="12" t="s">
        <v>1593</v>
      </c>
      <c r="E185" s="16">
        <v>7</v>
      </c>
      <c r="F185" s="13">
        <v>1</v>
      </c>
      <c r="G185" s="14" t="s">
        <v>21</v>
      </c>
      <c r="H185" s="15" t="str">
        <f t="shared" si="5"/>
        <v>D</v>
      </c>
      <c r="I185" s="14" t="s">
        <v>31</v>
      </c>
      <c r="J185" s="14">
        <v>700</v>
      </c>
      <c r="K185" s="14">
        <v>60</v>
      </c>
      <c r="L185" s="14">
        <v>0</v>
      </c>
      <c r="M185" s="14" t="s">
        <v>22</v>
      </c>
      <c r="N185" s="14">
        <v>30</v>
      </c>
    </row>
    <row r="186" spans="1:14" x14ac:dyDescent="0.2">
      <c r="A186" s="14" t="s">
        <v>1781</v>
      </c>
      <c r="B186" s="12" t="str">
        <f t="shared" si="4"/>
        <v>20180809</v>
      </c>
      <c r="C186" s="12" t="s">
        <v>1592</v>
      </c>
      <c r="D186" s="12" t="s">
        <v>1593</v>
      </c>
      <c r="E186" s="16">
        <v>7</v>
      </c>
      <c r="F186" s="13">
        <v>1</v>
      </c>
      <c r="G186" s="14" t="s">
        <v>27</v>
      </c>
      <c r="H186" s="15" t="str">
        <f t="shared" si="5"/>
        <v>R</v>
      </c>
      <c r="I186" s="14" t="s">
        <v>31</v>
      </c>
      <c r="J186" s="14">
        <v>700</v>
      </c>
      <c r="K186" s="14">
        <v>60</v>
      </c>
      <c r="L186" s="14">
        <v>0</v>
      </c>
      <c r="M186" s="14" t="s">
        <v>22</v>
      </c>
      <c r="N186" s="14">
        <v>1</v>
      </c>
    </row>
    <row r="187" spans="1:14" x14ac:dyDescent="0.2">
      <c r="A187" s="14" t="s">
        <v>1782</v>
      </c>
      <c r="B187" s="12" t="str">
        <f t="shared" si="4"/>
        <v>20180809</v>
      </c>
      <c r="C187" s="12" t="s">
        <v>1592</v>
      </c>
      <c r="D187" s="12" t="s">
        <v>1593</v>
      </c>
      <c r="E187" s="16">
        <v>7</v>
      </c>
      <c r="F187" s="16">
        <v>2</v>
      </c>
      <c r="G187" s="14" t="s">
        <v>21</v>
      </c>
      <c r="H187" s="15" t="str">
        <f t="shared" si="5"/>
        <v>D</v>
      </c>
      <c r="I187" s="14" t="s">
        <v>23</v>
      </c>
      <c r="J187" s="14">
        <v>0</v>
      </c>
      <c r="K187" s="14">
        <v>0</v>
      </c>
      <c r="L187" s="14">
        <v>0</v>
      </c>
      <c r="M187" s="14" t="s">
        <v>22</v>
      </c>
      <c r="N187" s="14">
        <v>0</v>
      </c>
    </row>
    <row r="188" spans="1:14" x14ac:dyDescent="0.2">
      <c r="A188" s="14" t="s">
        <v>1783</v>
      </c>
      <c r="B188" s="12" t="str">
        <f t="shared" si="4"/>
        <v>20180809</v>
      </c>
      <c r="C188" s="12" t="s">
        <v>1592</v>
      </c>
      <c r="D188" s="12" t="s">
        <v>1593</v>
      </c>
      <c r="E188" s="16">
        <v>7</v>
      </c>
      <c r="F188" s="16">
        <v>2</v>
      </c>
      <c r="G188" s="14" t="s">
        <v>27</v>
      </c>
      <c r="H188" s="15" t="str">
        <f t="shared" si="5"/>
        <v>R</v>
      </c>
      <c r="I188" s="14" t="s">
        <v>23</v>
      </c>
      <c r="J188" s="14">
        <v>0</v>
      </c>
      <c r="K188" s="14">
        <v>0</v>
      </c>
      <c r="L188" s="14">
        <v>0</v>
      </c>
      <c r="M188" s="14" t="s">
        <v>22</v>
      </c>
      <c r="N188" s="14">
        <v>0</v>
      </c>
    </row>
    <row r="189" spans="1:14" x14ac:dyDescent="0.2">
      <c r="A189" s="14" t="s">
        <v>1784</v>
      </c>
      <c r="B189" s="12" t="str">
        <f t="shared" si="4"/>
        <v>20180809</v>
      </c>
      <c r="C189" s="12" t="s">
        <v>1592</v>
      </c>
      <c r="D189" s="12" t="s">
        <v>1593</v>
      </c>
      <c r="E189" s="16">
        <v>7</v>
      </c>
      <c r="F189" s="16">
        <v>2</v>
      </c>
      <c r="G189" s="14" t="s">
        <v>21</v>
      </c>
      <c r="H189" s="15" t="str">
        <f t="shared" si="5"/>
        <v>D</v>
      </c>
      <c r="I189" s="14" t="s">
        <v>31</v>
      </c>
      <c r="J189" s="14">
        <v>0</v>
      </c>
      <c r="K189" s="14">
        <v>0</v>
      </c>
      <c r="L189" s="14">
        <v>0</v>
      </c>
      <c r="M189" s="14" t="s">
        <v>22</v>
      </c>
      <c r="N189" s="14">
        <v>73</v>
      </c>
    </row>
    <row r="190" spans="1:14" x14ac:dyDescent="0.2">
      <c r="A190" s="14" t="s">
        <v>1785</v>
      </c>
      <c r="B190" s="12" t="str">
        <f t="shared" si="4"/>
        <v>20180809</v>
      </c>
      <c r="C190" s="12" t="s">
        <v>1592</v>
      </c>
      <c r="D190" s="12" t="s">
        <v>1593</v>
      </c>
      <c r="E190" s="16">
        <v>7</v>
      </c>
      <c r="F190" s="16">
        <v>2</v>
      </c>
      <c r="G190" s="14" t="s">
        <v>21</v>
      </c>
      <c r="H190" s="15" t="str">
        <f t="shared" si="5"/>
        <v>D</v>
      </c>
      <c r="I190" s="14" t="s">
        <v>31</v>
      </c>
      <c r="J190" s="14">
        <v>700</v>
      </c>
      <c r="K190" s="14">
        <v>60</v>
      </c>
      <c r="L190" s="14">
        <v>0</v>
      </c>
      <c r="M190" s="14" t="s">
        <v>22</v>
      </c>
      <c r="N190" s="14">
        <v>56</v>
      </c>
    </row>
    <row r="191" spans="1:14" x14ac:dyDescent="0.2">
      <c r="A191" s="14" t="s">
        <v>1786</v>
      </c>
      <c r="B191" s="12" t="str">
        <f t="shared" si="4"/>
        <v>20180809</v>
      </c>
      <c r="C191" s="12" t="s">
        <v>1592</v>
      </c>
      <c r="D191" s="12" t="s">
        <v>1593</v>
      </c>
      <c r="E191" s="16">
        <v>7</v>
      </c>
      <c r="F191" s="16">
        <v>2</v>
      </c>
      <c r="G191" s="14" t="s">
        <v>27</v>
      </c>
      <c r="H191" s="15" t="str">
        <f t="shared" si="5"/>
        <v>R</v>
      </c>
      <c r="I191" s="14" t="s">
        <v>31</v>
      </c>
      <c r="J191" s="14">
        <v>700</v>
      </c>
      <c r="K191" s="14">
        <v>60</v>
      </c>
      <c r="L191" s="14">
        <v>0</v>
      </c>
      <c r="M191" s="14" t="s">
        <v>22</v>
      </c>
      <c r="N191" s="14">
        <v>3</v>
      </c>
    </row>
    <row r="192" spans="1:14" x14ac:dyDescent="0.2">
      <c r="A192" s="14" t="s">
        <v>1787</v>
      </c>
      <c r="B192" s="12" t="str">
        <f t="shared" si="4"/>
        <v>20180809</v>
      </c>
      <c r="C192" s="12" t="s">
        <v>1592</v>
      </c>
      <c r="D192" s="12" t="s">
        <v>1593</v>
      </c>
      <c r="E192" s="16">
        <v>7</v>
      </c>
      <c r="F192" s="16">
        <v>3</v>
      </c>
      <c r="G192" s="14" t="s">
        <v>21</v>
      </c>
      <c r="H192" s="15" t="str">
        <f t="shared" si="5"/>
        <v>D</v>
      </c>
      <c r="I192" s="14" t="s">
        <v>23</v>
      </c>
      <c r="J192" s="14">
        <v>0</v>
      </c>
      <c r="K192" s="14">
        <v>0</v>
      </c>
      <c r="L192" s="14">
        <v>0</v>
      </c>
      <c r="M192" s="14" t="s">
        <v>22</v>
      </c>
      <c r="N192" s="14">
        <v>0</v>
      </c>
    </row>
    <row r="193" spans="1:14" x14ac:dyDescent="0.2">
      <c r="A193" s="14" t="s">
        <v>1788</v>
      </c>
      <c r="B193" s="12" t="str">
        <f t="shared" si="4"/>
        <v>20180809</v>
      </c>
      <c r="C193" s="12" t="s">
        <v>1592</v>
      </c>
      <c r="D193" s="12" t="s">
        <v>1593</v>
      </c>
      <c r="E193" s="16">
        <v>7</v>
      </c>
      <c r="F193" s="16">
        <v>3</v>
      </c>
      <c r="G193" s="14" t="s">
        <v>27</v>
      </c>
      <c r="H193" s="15" t="str">
        <f t="shared" si="5"/>
        <v>R</v>
      </c>
      <c r="I193" s="14" t="s">
        <v>23</v>
      </c>
      <c r="J193" s="14">
        <v>0</v>
      </c>
      <c r="K193" s="14">
        <v>0</v>
      </c>
      <c r="L193" s="14">
        <v>0</v>
      </c>
      <c r="M193" s="14" t="s">
        <v>22</v>
      </c>
      <c r="N193" s="14">
        <v>0</v>
      </c>
    </row>
    <row r="194" spans="1:14" x14ac:dyDescent="0.2">
      <c r="A194" s="14" t="s">
        <v>1789</v>
      </c>
      <c r="B194" s="12" t="str">
        <f t="shared" si="4"/>
        <v>20180809</v>
      </c>
      <c r="C194" s="12" t="s">
        <v>1592</v>
      </c>
      <c r="D194" s="12" t="s">
        <v>1593</v>
      </c>
      <c r="E194" s="16">
        <v>7</v>
      </c>
      <c r="F194" s="16">
        <v>3</v>
      </c>
      <c r="G194" s="14" t="s">
        <v>21</v>
      </c>
      <c r="H194" s="15" t="str">
        <f t="shared" si="5"/>
        <v>D</v>
      </c>
      <c r="I194" s="14" t="s">
        <v>31</v>
      </c>
      <c r="J194" s="14">
        <v>0</v>
      </c>
      <c r="K194" s="14">
        <v>0</v>
      </c>
      <c r="L194" s="14">
        <v>0</v>
      </c>
      <c r="M194" s="14" t="s">
        <v>1618</v>
      </c>
      <c r="N194" s="14">
        <v>62</v>
      </c>
    </row>
    <row r="195" spans="1:14" x14ac:dyDescent="0.2">
      <c r="A195" s="14" t="s">
        <v>1790</v>
      </c>
      <c r="B195" s="12" t="str">
        <f t="shared" ref="B195:B258" si="6">LEFT(A195,8)</f>
        <v>20180809</v>
      </c>
      <c r="C195" s="12" t="s">
        <v>1592</v>
      </c>
      <c r="D195" s="12" t="s">
        <v>1593</v>
      </c>
      <c r="E195" s="16">
        <v>7</v>
      </c>
      <c r="F195" s="16">
        <v>3</v>
      </c>
      <c r="G195" s="14" t="s">
        <v>21</v>
      </c>
      <c r="H195" s="15" t="str">
        <f t="shared" ref="H195:H258" si="7">IF(G195="Cott01","D","R")</f>
        <v>D</v>
      </c>
      <c r="I195" s="14" t="s">
        <v>31</v>
      </c>
      <c r="J195" s="14">
        <v>700</v>
      </c>
      <c r="K195" s="14">
        <v>60</v>
      </c>
      <c r="L195" s="14">
        <v>0</v>
      </c>
      <c r="M195" s="14" t="s">
        <v>1618</v>
      </c>
      <c r="N195" s="14">
        <v>40</v>
      </c>
    </row>
    <row r="196" spans="1:14" x14ac:dyDescent="0.2">
      <c r="A196" s="14" t="s">
        <v>1791</v>
      </c>
      <c r="B196" s="12" t="str">
        <f t="shared" si="6"/>
        <v>20180809</v>
      </c>
      <c r="C196" s="12" t="s">
        <v>1592</v>
      </c>
      <c r="D196" s="12" t="s">
        <v>1593</v>
      </c>
      <c r="E196" s="16">
        <v>7</v>
      </c>
      <c r="F196" s="16">
        <v>3</v>
      </c>
      <c r="G196" s="14" t="s">
        <v>27</v>
      </c>
      <c r="H196" s="15" t="str">
        <f t="shared" si="7"/>
        <v>R</v>
      </c>
      <c r="I196" s="14" t="s">
        <v>31</v>
      </c>
      <c r="J196" s="14">
        <v>700</v>
      </c>
      <c r="K196" s="14">
        <v>60</v>
      </c>
      <c r="L196" s="14">
        <v>0</v>
      </c>
      <c r="M196" s="14" t="s">
        <v>1618</v>
      </c>
      <c r="N196" s="14">
        <v>1</v>
      </c>
    </row>
    <row r="197" spans="1:14" x14ac:dyDescent="0.2">
      <c r="A197" s="14" t="s">
        <v>1792</v>
      </c>
      <c r="B197" s="12" t="str">
        <f t="shared" si="6"/>
        <v>20180809</v>
      </c>
      <c r="C197" s="12" t="s">
        <v>1592</v>
      </c>
      <c r="D197" s="12" t="s">
        <v>1593</v>
      </c>
      <c r="E197" s="16">
        <v>7</v>
      </c>
      <c r="F197" s="16">
        <v>4</v>
      </c>
      <c r="G197" s="14" t="s">
        <v>21</v>
      </c>
      <c r="H197" s="15" t="str">
        <f t="shared" si="7"/>
        <v>D</v>
      </c>
      <c r="I197" s="14" t="s">
        <v>23</v>
      </c>
      <c r="J197" s="14">
        <v>0</v>
      </c>
      <c r="K197" s="14">
        <v>0</v>
      </c>
      <c r="L197" s="14">
        <v>0</v>
      </c>
      <c r="M197" s="14" t="s">
        <v>22</v>
      </c>
      <c r="N197" s="14">
        <v>0</v>
      </c>
    </row>
    <row r="198" spans="1:14" x14ac:dyDescent="0.2">
      <c r="A198" s="14" t="s">
        <v>1793</v>
      </c>
      <c r="B198" s="12" t="str">
        <f t="shared" si="6"/>
        <v>20180809</v>
      </c>
      <c r="C198" s="12" t="s">
        <v>1592</v>
      </c>
      <c r="D198" s="12" t="s">
        <v>1593</v>
      </c>
      <c r="E198" s="16">
        <v>7</v>
      </c>
      <c r="F198" s="16">
        <v>4</v>
      </c>
      <c r="G198" s="14" t="s">
        <v>27</v>
      </c>
      <c r="H198" s="15" t="str">
        <f t="shared" si="7"/>
        <v>R</v>
      </c>
      <c r="I198" s="14" t="s">
        <v>23</v>
      </c>
      <c r="J198" s="14">
        <v>0</v>
      </c>
      <c r="K198" s="14">
        <v>0</v>
      </c>
      <c r="L198" s="14">
        <v>0</v>
      </c>
      <c r="M198" s="14" t="s">
        <v>22</v>
      </c>
      <c r="N198" s="14">
        <v>0</v>
      </c>
    </row>
    <row r="199" spans="1:14" x14ac:dyDescent="0.2">
      <c r="A199" s="14" t="s">
        <v>1794</v>
      </c>
      <c r="B199" s="12" t="str">
        <f t="shared" si="6"/>
        <v>20180809</v>
      </c>
      <c r="C199" s="12" t="s">
        <v>1592</v>
      </c>
      <c r="D199" s="12" t="s">
        <v>1593</v>
      </c>
      <c r="E199" s="16">
        <v>7</v>
      </c>
      <c r="F199" s="16">
        <v>4</v>
      </c>
      <c r="G199" s="14" t="s">
        <v>21</v>
      </c>
      <c r="H199" s="15" t="str">
        <f t="shared" si="7"/>
        <v>D</v>
      </c>
      <c r="I199" s="14" t="s">
        <v>31</v>
      </c>
      <c r="J199" s="14">
        <v>0</v>
      </c>
      <c r="K199" s="14">
        <v>0</v>
      </c>
      <c r="L199" s="14">
        <v>0</v>
      </c>
      <c r="M199" s="14" t="s">
        <v>22</v>
      </c>
      <c r="N199" s="14">
        <v>167</v>
      </c>
    </row>
    <row r="200" spans="1:14" x14ac:dyDescent="0.2">
      <c r="A200" s="14" t="s">
        <v>1795</v>
      </c>
      <c r="B200" s="12" t="str">
        <f t="shared" si="6"/>
        <v>20180809</v>
      </c>
      <c r="C200" s="12" t="s">
        <v>1592</v>
      </c>
      <c r="D200" s="12" t="s">
        <v>1593</v>
      </c>
      <c r="E200" s="16">
        <v>7</v>
      </c>
      <c r="F200" s="16">
        <v>4</v>
      </c>
      <c r="G200" s="14" t="s">
        <v>21</v>
      </c>
      <c r="H200" s="15" t="str">
        <f t="shared" si="7"/>
        <v>D</v>
      </c>
      <c r="I200" s="14" t="s">
        <v>31</v>
      </c>
      <c r="J200" s="14">
        <v>700</v>
      </c>
      <c r="K200" s="14">
        <v>60</v>
      </c>
      <c r="L200" s="14">
        <v>0</v>
      </c>
      <c r="M200" s="14" t="s">
        <v>22</v>
      </c>
      <c r="N200" s="14">
        <v>126</v>
      </c>
    </row>
    <row r="201" spans="1:14" x14ac:dyDescent="0.2">
      <c r="A201" s="14" t="s">
        <v>1796</v>
      </c>
      <c r="B201" s="12" t="str">
        <f t="shared" si="6"/>
        <v>20180809</v>
      </c>
      <c r="C201" s="12" t="s">
        <v>1592</v>
      </c>
      <c r="D201" s="12" t="s">
        <v>1593</v>
      </c>
      <c r="E201" s="16">
        <v>7</v>
      </c>
      <c r="F201" s="16">
        <v>4</v>
      </c>
      <c r="G201" s="14" t="s">
        <v>27</v>
      </c>
      <c r="H201" s="15" t="str">
        <f t="shared" si="7"/>
        <v>R</v>
      </c>
      <c r="I201" s="14" t="s">
        <v>31</v>
      </c>
      <c r="J201" s="14">
        <v>700</v>
      </c>
      <c r="K201" s="14">
        <v>60</v>
      </c>
      <c r="L201" s="14">
        <v>0</v>
      </c>
      <c r="M201" s="14" t="s">
        <v>22</v>
      </c>
      <c r="N201" s="14">
        <v>5</v>
      </c>
    </row>
    <row r="202" spans="1:14" x14ac:dyDescent="0.2">
      <c r="A202" s="14" t="s">
        <v>1797</v>
      </c>
      <c r="B202" s="12" t="str">
        <f t="shared" si="6"/>
        <v>20180809</v>
      </c>
      <c r="C202" s="12" t="s">
        <v>1592</v>
      </c>
      <c r="D202" s="12" t="s">
        <v>1593</v>
      </c>
      <c r="E202" s="16">
        <v>7</v>
      </c>
      <c r="F202" s="16">
        <v>5</v>
      </c>
      <c r="G202" s="14" t="s">
        <v>21</v>
      </c>
      <c r="H202" s="15" t="str">
        <f t="shared" si="7"/>
        <v>D</v>
      </c>
      <c r="I202" s="14" t="s">
        <v>23</v>
      </c>
      <c r="J202" s="14">
        <v>0</v>
      </c>
      <c r="K202" s="14">
        <v>0</v>
      </c>
      <c r="L202" s="14">
        <v>0</v>
      </c>
      <c r="M202" s="14" t="s">
        <v>22</v>
      </c>
      <c r="N202" s="14">
        <v>0</v>
      </c>
    </row>
    <row r="203" spans="1:14" x14ac:dyDescent="0.2">
      <c r="A203" s="14" t="s">
        <v>1798</v>
      </c>
      <c r="B203" s="12" t="str">
        <f t="shared" si="6"/>
        <v>20180809</v>
      </c>
      <c r="C203" s="12" t="s">
        <v>1592</v>
      </c>
      <c r="D203" s="12" t="s">
        <v>1593</v>
      </c>
      <c r="E203" s="16">
        <v>7</v>
      </c>
      <c r="F203" s="16">
        <v>5</v>
      </c>
      <c r="G203" s="14" t="s">
        <v>27</v>
      </c>
      <c r="H203" s="15" t="str">
        <f t="shared" si="7"/>
        <v>R</v>
      </c>
      <c r="I203" s="14" t="s">
        <v>23</v>
      </c>
      <c r="J203" s="14">
        <v>0</v>
      </c>
      <c r="K203" s="14">
        <v>0</v>
      </c>
      <c r="L203" s="14">
        <v>0</v>
      </c>
      <c r="M203" s="14" t="s">
        <v>22</v>
      </c>
      <c r="N203" s="14">
        <v>0</v>
      </c>
    </row>
    <row r="204" spans="1:14" x14ac:dyDescent="0.2">
      <c r="A204" s="14" t="s">
        <v>1799</v>
      </c>
      <c r="B204" s="12" t="str">
        <f t="shared" si="6"/>
        <v>20180809</v>
      </c>
      <c r="C204" s="12" t="s">
        <v>1592</v>
      </c>
      <c r="D204" s="12" t="s">
        <v>1593</v>
      </c>
      <c r="E204" s="16">
        <v>7</v>
      </c>
      <c r="F204" s="16">
        <v>5</v>
      </c>
      <c r="G204" s="14" t="s">
        <v>21</v>
      </c>
      <c r="H204" s="15" t="str">
        <f t="shared" si="7"/>
        <v>D</v>
      </c>
      <c r="I204" s="14" t="s">
        <v>31</v>
      </c>
      <c r="J204" s="14">
        <v>0</v>
      </c>
      <c r="K204" s="14">
        <v>0</v>
      </c>
      <c r="L204" s="14">
        <v>0</v>
      </c>
      <c r="M204" s="14" t="s">
        <v>22</v>
      </c>
      <c r="N204" s="14">
        <v>34</v>
      </c>
    </row>
    <row r="205" spans="1:14" x14ac:dyDescent="0.2">
      <c r="A205" s="14" t="s">
        <v>1800</v>
      </c>
      <c r="B205" s="12" t="str">
        <f t="shared" si="6"/>
        <v>20180809</v>
      </c>
      <c r="C205" s="12" t="s">
        <v>1592</v>
      </c>
      <c r="D205" s="12" t="s">
        <v>1593</v>
      </c>
      <c r="E205" s="16">
        <v>7</v>
      </c>
      <c r="F205" s="16">
        <v>5</v>
      </c>
      <c r="G205" s="14" t="s">
        <v>21</v>
      </c>
      <c r="H205" s="15" t="str">
        <f t="shared" si="7"/>
        <v>D</v>
      </c>
      <c r="I205" s="14" t="s">
        <v>31</v>
      </c>
      <c r="J205" s="14">
        <v>700</v>
      </c>
      <c r="K205" s="14">
        <v>60</v>
      </c>
      <c r="L205" s="14">
        <v>0</v>
      </c>
      <c r="M205" s="14" t="s">
        <v>22</v>
      </c>
      <c r="N205" s="14">
        <v>29</v>
      </c>
    </row>
    <row r="206" spans="1:14" x14ac:dyDescent="0.2">
      <c r="A206" s="14" t="s">
        <v>1801</v>
      </c>
      <c r="B206" s="12" t="str">
        <f t="shared" si="6"/>
        <v>20180809</v>
      </c>
      <c r="C206" s="12" t="s">
        <v>1592</v>
      </c>
      <c r="D206" s="12" t="s">
        <v>1593</v>
      </c>
      <c r="E206" s="16">
        <v>7</v>
      </c>
      <c r="F206" s="16">
        <v>5</v>
      </c>
      <c r="G206" s="14" t="s">
        <v>27</v>
      </c>
      <c r="H206" s="15" t="str">
        <f t="shared" si="7"/>
        <v>R</v>
      </c>
      <c r="I206" s="14" t="s">
        <v>31</v>
      </c>
      <c r="J206" s="14">
        <v>700</v>
      </c>
      <c r="K206" s="14">
        <v>60</v>
      </c>
      <c r="L206" s="14">
        <v>0</v>
      </c>
      <c r="M206" s="14" t="s">
        <v>22</v>
      </c>
      <c r="N206" s="14">
        <v>3</v>
      </c>
    </row>
    <row r="207" spans="1:14" x14ac:dyDescent="0.2">
      <c r="A207" s="14" t="s">
        <v>1802</v>
      </c>
      <c r="B207" s="12" t="str">
        <f t="shared" si="6"/>
        <v>20180809</v>
      </c>
      <c r="C207" s="12" t="s">
        <v>1592</v>
      </c>
      <c r="D207" s="12" t="s">
        <v>1593</v>
      </c>
      <c r="E207" s="16">
        <v>7</v>
      </c>
      <c r="F207" s="16">
        <v>6</v>
      </c>
      <c r="G207" s="14" t="s">
        <v>21</v>
      </c>
      <c r="H207" s="15" t="str">
        <f t="shared" si="7"/>
        <v>D</v>
      </c>
      <c r="I207" s="14" t="s">
        <v>23</v>
      </c>
      <c r="J207" s="14">
        <v>0</v>
      </c>
      <c r="K207" s="14">
        <v>0</v>
      </c>
      <c r="L207" s="14">
        <v>0</v>
      </c>
      <c r="M207" s="14" t="s">
        <v>22</v>
      </c>
      <c r="N207" s="14">
        <v>0</v>
      </c>
    </row>
    <row r="208" spans="1:14" x14ac:dyDescent="0.2">
      <c r="A208" s="14" t="s">
        <v>1803</v>
      </c>
      <c r="B208" s="12" t="str">
        <f t="shared" si="6"/>
        <v>20180809</v>
      </c>
      <c r="C208" s="12" t="s">
        <v>1592</v>
      </c>
      <c r="D208" s="12" t="s">
        <v>1593</v>
      </c>
      <c r="E208" s="16">
        <v>7</v>
      </c>
      <c r="F208" s="16">
        <v>6</v>
      </c>
      <c r="G208" s="14" t="s">
        <v>27</v>
      </c>
      <c r="H208" s="15" t="str">
        <f t="shared" si="7"/>
        <v>R</v>
      </c>
      <c r="I208" s="14" t="s">
        <v>23</v>
      </c>
      <c r="J208" s="14">
        <v>0</v>
      </c>
      <c r="K208" s="14">
        <v>0</v>
      </c>
      <c r="L208" s="14">
        <v>0</v>
      </c>
      <c r="M208" s="14" t="s">
        <v>22</v>
      </c>
      <c r="N208" s="14">
        <v>0</v>
      </c>
    </row>
    <row r="209" spans="1:14" x14ac:dyDescent="0.2">
      <c r="A209" s="14" t="s">
        <v>1804</v>
      </c>
      <c r="B209" s="12" t="str">
        <f t="shared" si="6"/>
        <v>20180809</v>
      </c>
      <c r="C209" s="12" t="s">
        <v>1592</v>
      </c>
      <c r="D209" s="12" t="s">
        <v>1593</v>
      </c>
      <c r="E209" s="16">
        <v>7</v>
      </c>
      <c r="F209" s="16">
        <v>6</v>
      </c>
      <c r="G209" s="14" t="s">
        <v>21</v>
      </c>
      <c r="H209" s="15" t="str">
        <f t="shared" si="7"/>
        <v>D</v>
      </c>
      <c r="I209" s="14" t="s">
        <v>31</v>
      </c>
      <c r="J209" s="14">
        <v>0</v>
      </c>
      <c r="K209" s="14">
        <v>0</v>
      </c>
      <c r="L209" s="14">
        <v>0</v>
      </c>
      <c r="M209" s="14" t="s">
        <v>22</v>
      </c>
      <c r="N209" s="14">
        <v>62</v>
      </c>
    </row>
    <row r="210" spans="1:14" x14ac:dyDescent="0.2">
      <c r="A210" s="14" t="s">
        <v>1805</v>
      </c>
      <c r="B210" s="12" t="str">
        <f t="shared" si="6"/>
        <v>20180809</v>
      </c>
      <c r="C210" s="12" t="s">
        <v>1592</v>
      </c>
      <c r="D210" s="12" t="s">
        <v>1593</v>
      </c>
      <c r="E210" s="16">
        <v>7</v>
      </c>
      <c r="F210" s="16">
        <v>6</v>
      </c>
      <c r="G210" s="14" t="s">
        <v>21</v>
      </c>
      <c r="H210" s="15" t="str">
        <f t="shared" si="7"/>
        <v>D</v>
      </c>
      <c r="I210" s="14" t="s">
        <v>31</v>
      </c>
      <c r="J210" s="14">
        <v>700</v>
      </c>
      <c r="K210" s="14">
        <v>60</v>
      </c>
      <c r="L210" s="14">
        <v>0</v>
      </c>
      <c r="M210" s="14" t="s">
        <v>22</v>
      </c>
      <c r="N210" s="14">
        <v>48</v>
      </c>
    </row>
    <row r="211" spans="1:14" x14ac:dyDescent="0.2">
      <c r="A211" s="14" t="s">
        <v>1806</v>
      </c>
      <c r="B211" s="12" t="str">
        <f t="shared" si="6"/>
        <v>20180809</v>
      </c>
      <c r="C211" s="12" t="s">
        <v>1592</v>
      </c>
      <c r="D211" s="12" t="s">
        <v>1593</v>
      </c>
      <c r="E211" s="16">
        <v>7</v>
      </c>
      <c r="F211" s="16">
        <v>6</v>
      </c>
      <c r="G211" s="14" t="s">
        <v>27</v>
      </c>
      <c r="H211" s="15" t="str">
        <f t="shared" si="7"/>
        <v>R</v>
      </c>
      <c r="I211" s="14" t="s">
        <v>31</v>
      </c>
      <c r="J211" s="14">
        <v>700</v>
      </c>
      <c r="K211" s="14">
        <v>60</v>
      </c>
      <c r="L211" s="14">
        <v>0</v>
      </c>
      <c r="M211" s="14" t="s">
        <v>22</v>
      </c>
      <c r="N211" s="14">
        <v>7</v>
      </c>
    </row>
    <row r="212" spans="1:14" x14ac:dyDescent="0.2">
      <c r="A212" s="14" t="s">
        <v>1807</v>
      </c>
      <c r="B212" s="12" t="str">
        <f t="shared" si="6"/>
        <v>20180724</v>
      </c>
      <c r="C212" s="12" t="s">
        <v>1592</v>
      </c>
      <c r="D212" s="12" t="s">
        <v>1593</v>
      </c>
      <c r="E212" s="16">
        <v>8</v>
      </c>
      <c r="F212" s="13">
        <v>1</v>
      </c>
      <c r="G212" s="14" t="s">
        <v>21</v>
      </c>
      <c r="H212" s="15" t="str">
        <f t="shared" si="7"/>
        <v>D</v>
      </c>
      <c r="I212" s="14" t="s">
        <v>23</v>
      </c>
      <c r="J212" s="14">
        <v>0</v>
      </c>
      <c r="K212" s="14">
        <v>0</v>
      </c>
      <c r="L212" s="14">
        <v>0</v>
      </c>
      <c r="M212" s="14" t="s">
        <v>22</v>
      </c>
      <c r="N212" s="14">
        <v>0</v>
      </c>
    </row>
    <row r="213" spans="1:14" x14ac:dyDescent="0.2">
      <c r="A213" s="14" t="s">
        <v>1808</v>
      </c>
      <c r="B213" s="12" t="str">
        <f t="shared" si="6"/>
        <v>20180724</v>
      </c>
      <c r="C213" s="12" t="s">
        <v>1592</v>
      </c>
      <c r="D213" s="12" t="s">
        <v>1593</v>
      </c>
      <c r="E213" s="16">
        <v>8</v>
      </c>
      <c r="F213" s="13">
        <v>1</v>
      </c>
      <c r="G213" s="14" t="s">
        <v>58</v>
      </c>
      <c r="H213" s="15" t="str">
        <f t="shared" si="7"/>
        <v>R</v>
      </c>
      <c r="I213" s="14" t="s">
        <v>23</v>
      </c>
      <c r="J213" s="14">
        <v>0</v>
      </c>
      <c r="K213" s="14">
        <v>0</v>
      </c>
      <c r="L213" s="14">
        <v>0</v>
      </c>
      <c r="M213" s="14" t="s">
        <v>22</v>
      </c>
      <c r="N213" s="14">
        <v>0</v>
      </c>
    </row>
    <row r="214" spans="1:14" x14ac:dyDescent="0.2">
      <c r="A214" s="14" t="s">
        <v>1809</v>
      </c>
      <c r="B214" s="12" t="str">
        <f t="shared" si="6"/>
        <v>20180724</v>
      </c>
      <c r="C214" s="12" t="s">
        <v>1592</v>
      </c>
      <c r="D214" s="12" t="s">
        <v>1593</v>
      </c>
      <c r="E214" s="16">
        <v>8</v>
      </c>
      <c r="F214" s="13">
        <v>1</v>
      </c>
      <c r="G214" s="14" t="s">
        <v>21</v>
      </c>
      <c r="H214" s="15" t="str">
        <f t="shared" si="7"/>
        <v>D</v>
      </c>
      <c r="I214" s="14" t="s">
        <v>31</v>
      </c>
      <c r="J214" s="14">
        <v>0</v>
      </c>
      <c r="K214" s="14">
        <v>0</v>
      </c>
      <c r="L214" s="14">
        <v>0</v>
      </c>
      <c r="M214" s="14" t="s">
        <v>22</v>
      </c>
      <c r="N214" s="14">
        <v>207</v>
      </c>
    </row>
    <row r="215" spans="1:14" x14ac:dyDescent="0.2">
      <c r="A215" s="14" t="s">
        <v>1810</v>
      </c>
      <c r="B215" s="12" t="str">
        <f t="shared" si="6"/>
        <v>20180724</v>
      </c>
      <c r="C215" s="12" t="s">
        <v>1592</v>
      </c>
      <c r="D215" s="12" t="s">
        <v>1593</v>
      </c>
      <c r="E215" s="16">
        <v>8</v>
      </c>
      <c r="F215" s="13">
        <v>1</v>
      </c>
      <c r="G215" s="14" t="s">
        <v>21</v>
      </c>
      <c r="H215" s="15" t="str">
        <f t="shared" si="7"/>
        <v>D</v>
      </c>
      <c r="I215" s="14" t="s">
        <v>31</v>
      </c>
      <c r="J215" s="14">
        <v>1000</v>
      </c>
      <c r="K215" s="14">
        <v>30</v>
      </c>
      <c r="L215" s="14">
        <v>0</v>
      </c>
      <c r="M215" s="14" t="s">
        <v>1615</v>
      </c>
      <c r="N215" s="14">
        <v>143</v>
      </c>
    </row>
    <row r="216" spans="1:14" x14ac:dyDescent="0.2">
      <c r="A216" s="14" t="s">
        <v>1811</v>
      </c>
      <c r="B216" s="12" t="str">
        <f t="shared" si="6"/>
        <v>20180724</v>
      </c>
      <c r="C216" s="12" t="s">
        <v>1592</v>
      </c>
      <c r="D216" s="12" t="s">
        <v>1593</v>
      </c>
      <c r="E216" s="16">
        <v>8</v>
      </c>
      <c r="F216" s="13">
        <v>1</v>
      </c>
      <c r="G216" s="14" t="s">
        <v>58</v>
      </c>
      <c r="H216" s="15" t="str">
        <f t="shared" si="7"/>
        <v>R</v>
      </c>
      <c r="I216" s="14" t="s">
        <v>31</v>
      </c>
      <c r="J216" s="14">
        <v>1000</v>
      </c>
      <c r="K216" s="14">
        <v>30</v>
      </c>
      <c r="L216" s="14">
        <v>0</v>
      </c>
      <c r="M216" s="14" t="s">
        <v>22</v>
      </c>
      <c r="N216" s="14">
        <v>45</v>
      </c>
    </row>
    <row r="217" spans="1:14" x14ac:dyDescent="0.2">
      <c r="A217" s="14" t="s">
        <v>1812</v>
      </c>
      <c r="B217" s="12" t="str">
        <f t="shared" si="6"/>
        <v>20180724</v>
      </c>
      <c r="C217" s="12" t="s">
        <v>1592</v>
      </c>
      <c r="D217" s="12" t="s">
        <v>1593</v>
      </c>
      <c r="E217" s="16">
        <v>8</v>
      </c>
      <c r="F217" s="16">
        <v>2</v>
      </c>
      <c r="G217" s="14" t="s">
        <v>21</v>
      </c>
      <c r="H217" s="15" t="str">
        <f t="shared" si="7"/>
        <v>D</v>
      </c>
      <c r="I217" s="14" t="s">
        <v>23</v>
      </c>
      <c r="J217" s="14">
        <v>0</v>
      </c>
      <c r="K217" s="14">
        <v>0</v>
      </c>
      <c r="L217" s="14">
        <v>0</v>
      </c>
      <c r="M217" s="14" t="s">
        <v>22</v>
      </c>
      <c r="N217" s="14">
        <v>0</v>
      </c>
    </row>
    <row r="218" spans="1:14" x14ac:dyDescent="0.2">
      <c r="A218" s="14" t="s">
        <v>1813</v>
      </c>
      <c r="B218" s="12" t="str">
        <f t="shared" si="6"/>
        <v>20180724</v>
      </c>
      <c r="C218" s="12" t="s">
        <v>1592</v>
      </c>
      <c r="D218" s="12" t="s">
        <v>1593</v>
      </c>
      <c r="E218" s="16">
        <v>8</v>
      </c>
      <c r="F218" s="16">
        <v>2</v>
      </c>
      <c r="G218" s="14" t="s">
        <v>58</v>
      </c>
      <c r="H218" s="15" t="str">
        <f t="shared" si="7"/>
        <v>R</v>
      </c>
      <c r="I218" s="14" t="s">
        <v>23</v>
      </c>
      <c r="J218" s="14">
        <v>0</v>
      </c>
      <c r="K218" s="14">
        <v>0</v>
      </c>
      <c r="L218" s="14">
        <v>0</v>
      </c>
      <c r="M218" s="14" t="s">
        <v>22</v>
      </c>
      <c r="N218" s="14">
        <v>0</v>
      </c>
    </row>
    <row r="219" spans="1:14" x14ac:dyDescent="0.2">
      <c r="A219" s="14" t="s">
        <v>1814</v>
      </c>
      <c r="B219" s="12" t="str">
        <f t="shared" si="6"/>
        <v>20180724</v>
      </c>
      <c r="C219" s="12" t="s">
        <v>1592</v>
      </c>
      <c r="D219" s="12" t="s">
        <v>1593</v>
      </c>
      <c r="E219" s="16">
        <v>8</v>
      </c>
      <c r="F219" s="16">
        <v>2</v>
      </c>
      <c r="G219" s="14" t="s">
        <v>21</v>
      </c>
      <c r="H219" s="15" t="str">
        <f t="shared" si="7"/>
        <v>D</v>
      </c>
      <c r="I219" s="14" t="s">
        <v>31</v>
      </c>
      <c r="J219" s="14">
        <v>0</v>
      </c>
      <c r="K219" s="14">
        <v>0</v>
      </c>
      <c r="L219" s="14">
        <v>0</v>
      </c>
      <c r="M219" s="14" t="s">
        <v>1618</v>
      </c>
      <c r="N219" s="14">
        <v>83</v>
      </c>
    </row>
    <row r="220" spans="1:14" x14ac:dyDescent="0.2">
      <c r="A220" s="14" t="s">
        <v>1815</v>
      </c>
      <c r="B220" s="12" t="str">
        <f t="shared" si="6"/>
        <v>20180724</v>
      </c>
      <c r="C220" s="12" t="s">
        <v>1592</v>
      </c>
      <c r="D220" s="12" t="s">
        <v>1593</v>
      </c>
      <c r="E220" s="16">
        <v>8</v>
      </c>
      <c r="F220" s="16">
        <v>2</v>
      </c>
      <c r="G220" s="14" t="s">
        <v>21</v>
      </c>
      <c r="H220" s="15" t="str">
        <f t="shared" si="7"/>
        <v>D</v>
      </c>
      <c r="I220" s="14" t="s">
        <v>31</v>
      </c>
      <c r="J220" s="14">
        <v>1000</v>
      </c>
      <c r="K220" s="14">
        <v>30</v>
      </c>
      <c r="L220" s="14">
        <v>0</v>
      </c>
      <c r="M220" s="14" t="s">
        <v>1618</v>
      </c>
      <c r="N220" s="14">
        <v>46</v>
      </c>
    </row>
    <row r="221" spans="1:14" x14ac:dyDescent="0.2">
      <c r="A221" s="14" t="s">
        <v>1816</v>
      </c>
      <c r="B221" s="12" t="str">
        <f t="shared" si="6"/>
        <v>20180724</v>
      </c>
      <c r="C221" s="12" t="s">
        <v>1592</v>
      </c>
      <c r="D221" s="12" t="s">
        <v>1593</v>
      </c>
      <c r="E221" s="16">
        <v>8</v>
      </c>
      <c r="F221" s="16">
        <v>2</v>
      </c>
      <c r="G221" s="14" t="s">
        <v>58</v>
      </c>
      <c r="H221" s="15" t="str">
        <f t="shared" si="7"/>
        <v>R</v>
      </c>
      <c r="I221" s="14" t="s">
        <v>31</v>
      </c>
      <c r="J221" s="14">
        <v>1000</v>
      </c>
      <c r="K221" s="14">
        <v>30</v>
      </c>
      <c r="L221" s="14">
        <v>0</v>
      </c>
      <c r="M221" s="14" t="s">
        <v>22</v>
      </c>
      <c r="N221" s="14">
        <v>34</v>
      </c>
    </row>
    <row r="222" spans="1:14" x14ac:dyDescent="0.2">
      <c r="A222" s="14" t="s">
        <v>1817</v>
      </c>
      <c r="B222" s="12" t="str">
        <f t="shared" si="6"/>
        <v>20180724</v>
      </c>
      <c r="C222" s="12" t="s">
        <v>1592</v>
      </c>
      <c r="D222" s="12" t="s">
        <v>1593</v>
      </c>
      <c r="E222" s="16">
        <v>8</v>
      </c>
      <c r="F222" s="16">
        <v>3</v>
      </c>
      <c r="G222" s="14" t="s">
        <v>21</v>
      </c>
      <c r="H222" s="15" t="str">
        <f t="shared" si="7"/>
        <v>D</v>
      </c>
      <c r="I222" s="14" t="s">
        <v>23</v>
      </c>
      <c r="J222" s="14">
        <v>0</v>
      </c>
      <c r="K222" s="14">
        <v>0</v>
      </c>
      <c r="L222" s="14">
        <v>0</v>
      </c>
      <c r="M222" s="14" t="s">
        <v>22</v>
      </c>
      <c r="N222" s="14">
        <v>0</v>
      </c>
    </row>
    <row r="223" spans="1:14" x14ac:dyDescent="0.2">
      <c r="A223" s="14" t="s">
        <v>1818</v>
      </c>
      <c r="B223" s="12" t="str">
        <f t="shared" si="6"/>
        <v>20180724</v>
      </c>
      <c r="C223" s="12" t="s">
        <v>1592</v>
      </c>
      <c r="D223" s="12" t="s">
        <v>1593</v>
      </c>
      <c r="E223" s="16">
        <v>8</v>
      </c>
      <c r="F223" s="16">
        <v>3</v>
      </c>
      <c r="G223" s="14" t="s">
        <v>58</v>
      </c>
      <c r="H223" s="15" t="str">
        <f t="shared" si="7"/>
        <v>R</v>
      </c>
      <c r="I223" s="14" t="s">
        <v>23</v>
      </c>
      <c r="J223" s="14">
        <v>0</v>
      </c>
      <c r="K223" s="14">
        <v>0</v>
      </c>
      <c r="L223" s="14">
        <v>0</v>
      </c>
      <c r="M223" s="14" t="s">
        <v>22</v>
      </c>
      <c r="N223" s="14">
        <v>0</v>
      </c>
    </row>
    <row r="224" spans="1:14" x14ac:dyDescent="0.2">
      <c r="A224" s="14" t="s">
        <v>1819</v>
      </c>
      <c r="B224" s="12" t="str">
        <f t="shared" si="6"/>
        <v>20180724</v>
      </c>
      <c r="C224" s="12" t="s">
        <v>1592</v>
      </c>
      <c r="D224" s="12" t="s">
        <v>1593</v>
      </c>
      <c r="E224" s="16">
        <v>8</v>
      </c>
      <c r="F224" s="16">
        <v>3</v>
      </c>
      <c r="G224" s="14" t="s">
        <v>21</v>
      </c>
      <c r="H224" s="15" t="str">
        <f t="shared" si="7"/>
        <v>D</v>
      </c>
      <c r="I224" s="14" t="s">
        <v>31</v>
      </c>
      <c r="J224" s="14">
        <v>0</v>
      </c>
      <c r="K224" s="14">
        <v>0</v>
      </c>
      <c r="L224" s="14">
        <v>0</v>
      </c>
      <c r="M224" s="14" t="s">
        <v>22</v>
      </c>
      <c r="N224" s="14">
        <v>34</v>
      </c>
    </row>
    <row r="225" spans="1:14" x14ac:dyDescent="0.2">
      <c r="A225" s="14" t="s">
        <v>1820</v>
      </c>
      <c r="B225" s="12" t="str">
        <f t="shared" si="6"/>
        <v>20180724</v>
      </c>
      <c r="C225" s="12" t="s">
        <v>1592</v>
      </c>
      <c r="D225" s="12" t="s">
        <v>1593</v>
      </c>
      <c r="E225" s="16">
        <v>8</v>
      </c>
      <c r="F225" s="16">
        <v>3</v>
      </c>
      <c r="G225" s="14" t="s">
        <v>21</v>
      </c>
      <c r="H225" s="15" t="str">
        <f t="shared" si="7"/>
        <v>D</v>
      </c>
      <c r="I225" s="14" t="s">
        <v>31</v>
      </c>
      <c r="J225" s="14">
        <v>1000</v>
      </c>
      <c r="K225" s="14">
        <v>30</v>
      </c>
      <c r="L225" s="14">
        <v>0</v>
      </c>
      <c r="M225" s="14" t="s">
        <v>22</v>
      </c>
      <c r="N225" s="14">
        <v>12</v>
      </c>
    </row>
    <row r="226" spans="1:14" x14ac:dyDescent="0.2">
      <c r="A226" s="14" t="s">
        <v>1821</v>
      </c>
      <c r="B226" s="12" t="str">
        <f t="shared" si="6"/>
        <v>20180724</v>
      </c>
      <c r="C226" s="12" t="s">
        <v>1592</v>
      </c>
      <c r="D226" s="12" t="s">
        <v>1593</v>
      </c>
      <c r="E226" s="16">
        <v>8</v>
      </c>
      <c r="F226" s="16">
        <v>3</v>
      </c>
      <c r="G226" s="14" t="s">
        <v>58</v>
      </c>
      <c r="H226" s="15" t="str">
        <f t="shared" si="7"/>
        <v>R</v>
      </c>
      <c r="I226" s="14" t="s">
        <v>31</v>
      </c>
      <c r="J226" s="14">
        <v>1000</v>
      </c>
      <c r="K226" s="14">
        <v>30</v>
      </c>
      <c r="L226" s="14">
        <v>0</v>
      </c>
      <c r="M226" s="14" t="s">
        <v>22</v>
      </c>
      <c r="N226" s="14">
        <v>19</v>
      </c>
    </row>
    <row r="227" spans="1:14" x14ac:dyDescent="0.2">
      <c r="A227" s="14" t="s">
        <v>1822</v>
      </c>
      <c r="B227" s="12" t="str">
        <f t="shared" si="6"/>
        <v>20180724</v>
      </c>
      <c r="C227" s="12" t="s">
        <v>1592</v>
      </c>
      <c r="D227" s="12" t="s">
        <v>1593</v>
      </c>
      <c r="E227" s="16">
        <v>8</v>
      </c>
      <c r="F227" s="16">
        <v>4</v>
      </c>
      <c r="G227" s="14" t="s">
        <v>21</v>
      </c>
      <c r="H227" s="15" t="str">
        <f t="shared" si="7"/>
        <v>D</v>
      </c>
      <c r="I227" s="14" t="s">
        <v>23</v>
      </c>
      <c r="J227" s="14">
        <v>0</v>
      </c>
      <c r="K227" s="14">
        <v>0</v>
      </c>
      <c r="L227" s="14">
        <v>0</v>
      </c>
      <c r="M227" s="14" t="s">
        <v>22</v>
      </c>
      <c r="N227" s="14">
        <v>0</v>
      </c>
    </row>
    <row r="228" spans="1:14" x14ac:dyDescent="0.2">
      <c r="A228" s="14" t="s">
        <v>1823</v>
      </c>
      <c r="B228" s="12" t="str">
        <f t="shared" si="6"/>
        <v>20180724</v>
      </c>
      <c r="C228" s="12" t="s">
        <v>1592</v>
      </c>
      <c r="D228" s="12" t="s">
        <v>1593</v>
      </c>
      <c r="E228" s="16">
        <v>8</v>
      </c>
      <c r="F228" s="16">
        <v>4</v>
      </c>
      <c r="G228" s="14" t="s">
        <v>58</v>
      </c>
      <c r="H228" s="15" t="str">
        <f t="shared" si="7"/>
        <v>R</v>
      </c>
      <c r="I228" s="14" t="s">
        <v>23</v>
      </c>
      <c r="J228" s="14">
        <v>0</v>
      </c>
      <c r="K228" s="14">
        <v>0</v>
      </c>
      <c r="L228" s="14">
        <v>0</v>
      </c>
      <c r="M228" s="14" t="s">
        <v>22</v>
      </c>
      <c r="N228" s="14">
        <v>0</v>
      </c>
    </row>
    <row r="229" spans="1:14" x14ac:dyDescent="0.2">
      <c r="A229" s="14" t="s">
        <v>1824</v>
      </c>
      <c r="B229" s="12" t="str">
        <f t="shared" si="6"/>
        <v>20180724</v>
      </c>
      <c r="C229" s="12" t="s">
        <v>1592</v>
      </c>
      <c r="D229" s="12" t="s">
        <v>1593</v>
      </c>
      <c r="E229" s="16">
        <v>8</v>
      </c>
      <c r="F229" s="16">
        <v>4</v>
      </c>
      <c r="G229" s="14" t="s">
        <v>21</v>
      </c>
      <c r="H229" s="15" t="str">
        <f t="shared" si="7"/>
        <v>D</v>
      </c>
      <c r="I229" s="14" t="s">
        <v>31</v>
      </c>
      <c r="J229" s="14">
        <v>0</v>
      </c>
      <c r="K229" s="14">
        <v>0</v>
      </c>
      <c r="L229" s="14">
        <v>0</v>
      </c>
      <c r="M229" s="14" t="s">
        <v>22</v>
      </c>
      <c r="N229" s="14">
        <v>50</v>
      </c>
    </row>
    <row r="230" spans="1:14" x14ac:dyDescent="0.2">
      <c r="A230" s="14" t="s">
        <v>1825</v>
      </c>
      <c r="B230" s="12" t="str">
        <f t="shared" si="6"/>
        <v>20180724</v>
      </c>
      <c r="C230" s="12" t="s">
        <v>1592</v>
      </c>
      <c r="D230" s="12" t="s">
        <v>1593</v>
      </c>
      <c r="E230" s="16">
        <v>8</v>
      </c>
      <c r="F230" s="16">
        <v>4</v>
      </c>
      <c r="G230" s="14" t="s">
        <v>21</v>
      </c>
      <c r="H230" s="15" t="str">
        <f t="shared" si="7"/>
        <v>D</v>
      </c>
      <c r="I230" s="14" t="s">
        <v>31</v>
      </c>
      <c r="J230" s="14">
        <v>1000</v>
      </c>
      <c r="K230" s="14">
        <v>30</v>
      </c>
      <c r="L230" s="14">
        <v>0</v>
      </c>
      <c r="M230" s="14" t="s">
        <v>22</v>
      </c>
      <c r="N230" s="14">
        <v>36</v>
      </c>
    </row>
    <row r="231" spans="1:14" x14ac:dyDescent="0.2">
      <c r="A231" s="14" t="s">
        <v>1826</v>
      </c>
      <c r="B231" s="12" t="str">
        <f t="shared" si="6"/>
        <v>20180724</v>
      </c>
      <c r="C231" s="12" t="s">
        <v>1592</v>
      </c>
      <c r="D231" s="12" t="s">
        <v>1593</v>
      </c>
      <c r="E231" s="16">
        <v>8</v>
      </c>
      <c r="F231" s="16">
        <v>4</v>
      </c>
      <c r="G231" s="14" t="s">
        <v>58</v>
      </c>
      <c r="H231" s="15" t="str">
        <f t="shared" si="7"/>
        <v>R</v>
      </c>
      <c r="I231" s="14" t="s">
        <v>31</v>
      </c>
      <c r="J231" s="14">
        <v>1000</v>
      </c>
      <c r="K231" s="14">
        <v>30</v>
      </c>
      <c r="L231" s="14">
        <v>0</v>
      </c>
      <c r="M231" s="14" t="s">
        <v>22</v>
      </c>
      <c r="N231" s="14">
        <v>13</v>
      </c>
    </row>
    <row r="232" spans="1:14" x14ac:dyDescent="0.2">
      <c r="A232" s="14" t="s">
        <v>1827</v>
      </c>
      <c r="B232" s="12" t="str">
        <f t="shared" si="6"/>
        <v>20180724</v>
      </c>
      <c r="C232" s="12" t="s">
        <v>1592</v>
      </c>
      <c r="D232" s="12" t="s">
        <v>1593</v>
      </c>
      <c r="E232" s="16">
        <v>8</v>
      </c>
      <c r="F232" s="16">
        <v>5</v>
      </c>
      <c r="G232" s="14" t="s">
        <v>21</v>
      </c>
      <c r="H232" s="15" t="str">
        <f t="shared" si="7"/>
        <v>D</v>
      </c>
      <c r="I232" s="14" t="s">
        <v>23</v>
      </c>
      <c r="J232" s="14">
        <v>0</v>
      </c>
      <c r="K232" s="14">
        <v>0</v>
      </c>
      <c r="L232" s="14">
        <v>0</v>
      </c>
      <c r="M232" s="14" t="s">
        <v>22</v>
      </c>
      <c r="N232" s="14">
        <v>0</v>
      </c>
    </row>
    <row r="233" spans="1:14" x14ac:dyDescent="0.2">
      <c r="A233" s="14" t="s">
        <v>1828</v>
      </c>
      <c r="B233" s="12" t="str">
        <f t="shared" si="6"/>
        <v>20180724</v>
      </c>
      <c r="C233" s="12" t="s">
        <v>1592</v>
      </c>
      <c r="D233" s="12" t="s">
        <v>1593</v>
      </c>
      <c r="E233" s="16">
        <v>8</v>
      </c>
      <c r="F233" s="16">
        <v>5</v>
      </c>
      <c r="G233" s="14" t="s">
        <v>58</v>
      </c>
      <c r="H233" s="15" t="str">
        <f t="shared" si="7"/>
        <v>R</v>
      </c>
      <c r="I233" s="14" t="s">
        <v>23</v>
      </c>
      <c r="J233" s="14">
        <v>0</v>
      </c>
      <c r="K233" s="14">
        <v>0</v>
      </c>
      <c r="L233" s="14">
        <v>0</v>
      </c>
      <c r="M233" s="14" t="s">
        <v>22</v>
      </c>
      <c r="N233" s="14">
        <v>0</v>
      </c>
    </row>
    <row r="234" spans="1:14" x14ac:dyDescent="0.2">
      <c r="A234" s="14" t="s">
        <v>1829</v>
      </c>
      <c r="B234" s="12" t="str">
        <f t="shared" si="6"/>
        <v>20180724</v>
      </c>
      <c r="C234" s="12" t="s">
        <v>1592</v>
      </c>
      <c r="D234" s="12" t="s">
        <v>1593</v>
      </c>
      <c r="E234" s="16">
        <v>8</v>
      </c>
      <c r="F234" s="16">
        <v>5</v>
      </c>
      <c r="G234" s="14" t="s">
        <v>21</v>
      </c>
      <c r="H234" s="15" t="str">
        <f t="shared" si="7"/>
        <v>D</v>
      </c>
      <c r="I234" s="14" t="s">
        <v>31</v>
      </c>
      <c r="J234" s="14">
        <v>0</v>
      </c>
      <c r="K234" s="14">
        <v>0</v>
      </c>
      <c r="L234" s="14">
        <v>0</v>
      </c>
      <c r="M234" s="14" t="s">
        <v>22</v>
      </c>
      <c r="N234" s="14">
        <v>79</v>
      </c>
    </row>
    <row r="235" spans="1:14" x14ac:dyDescent="0.2">
      <c r="A235" s="14" t="s">
        <v>1830</v>
      </c>
      <c r="B235" s="12" t="str">
        <f t="shared" si="6"/>
        <v>20180724</v>
      </c>
      <c r="C235" s="12" t="s">
        <v>1592</v>
      </c>
      <c r="D235" s="12" t="s">
        <v>1593</v>
      </c>
      <c r="E235" s="16">
        <v>8</v>
      </c>
      <c r="F235" s="16">
        <v>5</v>
      </c>
      <c r="G235" s="14" t="s">
        <v>21</v>
      </c>
      <c r="H235" s="15" t="str">
        <f t="shared" si="7"/>
        <v>D</v>
      </c>
      <c r="I235" s="14" t="s">
        <v>31</v>
      </c>
      <c r="J235" s="14">
        <v>1000</v>
      </c>
      <c r="K235" s="14">
        <v>30</v>
      </c>
      <c r="L235" s="14">
        <v>0</v>
      </c>
      <c r="M235" s="14" t="s">
        <v>22</v>
      </c>
      <c r="N235" s="14">
        <v>31</v>
      </c>
    </row>
    <row r="236" spans="1:14" x14ac:dyDescent="0.2">
      <c r="A236" s="14" t="s">
        <v>1831</v>
      </c>
      <c r="B236" s="12" t="str">
        <f t="shared" si="6"/>
        <v>20180724</v>
      </c>
      <c r="C236" s="12" t="s">
        <v>1592</v>
      </c>
      <c r="D236" s="12" t="s">
        <v>1593</v>
      </c>
      <c r="E236" s="16">
        <v>8</v>
      </c>
      <c r="F236" s="16">
        <v>5</v>
      </c>
      <c r="G236" s="14" t="s">
        <v>58</v>
      </c>
      <c r="H236" s="15" t="str">
        <f t="shared" si="7"/>
        <v>R</v>
      </c>
      <c r="I236" s="14" t="s">
        <v>31</v>
      </c>
      <c r="J236" s="14">
        <v>1000</v>
      </c>
      <c r="K236" s="14">
        <v>30</v>
      </c>
      <c r="L236" s="14">
        <v>0</v>
      </c>
      <c r="M236" s="14" t="s">
        <v>22</v>
      </c>
      <c r="N236" s="14">
        <v>19</v>
      </c>
    </row>
    <row r="237" spans="1:14" x14ac:dyDescent="0.2">
      <c r="A237" s="14" t="s">
        <v>1832</v>
      </c>
      <c r="B237" s="12" t="str">
        <f t="shared" si="6"/>
        <v>20180726</v>
      </c>
      <c r="C237" s="12" t="s">
        <v>1592</v>
      </c>
      <c r="D237" s="12" t="s">
        <v>1593</v>
      </c>
      <c r="E237" s="16">
        <v>9</v>
      </c>
      <c r="F237" s="13">
        <v>1</v>
      </c>
      <c r="G237" s="14" t="s">
        <v>21</v>
      </c>
      <c r="H237" s="15" t="str">
        <f t="shared" si="7"/>
        <v>D</v>
      </c>
      <c r="I237" s="14" t="s">
        <v>23</v>
      </c>
      <c r="J237" s="14">
        <v>0</v>
      </c>
      <c r="K237" s="14">
        <v>0</v>
      </c>
      <c r="L237" s="14">
        <v>0</v>
      </c>
      <c r="M237" s="14" t="s">
        <v>22</v>
      </c>
      <c r="N237" s="14">
        <v>0</v>
      </c>
    </row>
    <row r="238" spans="1:14" x14ac:dyDescent="0.2">
      <c r="A238" s="14" t="s">
        <v>1833</v>
      </c>
      <c r="B238" s="12" t="str">
        <f t="shared" si="6"/>
        <v>20180726</v>
      </c>
      <c r="C238" s="12" t="s">
        <v>1592</v>
      </c>
      <c r="D238" s="12" t="s">
        <v>1593</v>
      </c>
      <c r="E238" s="16">
        <v>9</v>
      </c>
      <c r="F238" s="13">
        <v>1</v>
      </c>
      <c r="G238" s="14" t="s">
        <v>58</v>
      </c>
      <c r="H238" s="15" t="str">
        <f t="shared" si="7"/>
        <v>R</v>
      </c>
      <c r="I238" s="14" t="s">
        <v>23</v>
      </c>
      <c r="J238" s="14">
        <v>0</v>
      </c>
      <c r="K238" s="14">
        <v>0</v>
      </c>
      <c r="L238" s="14">
        <v>0</v>
      </c>
      <c r="M238" s="14" t="s">
        <v>22</v>
      </c>
      <c r="N238" s="14">
        <v>0</v>
      </c>
    </row>
    <row r="239" spans="1:14" x14ac:dyDescent="0.2">
      <c r="A239" s="14" t="s">
        <v>1834</v>
      </c>
      <c r="B239" s="12" t="str">
        <f t="shared" si="6"/>
        <v>20180726</v>
      </c>
      <c r="C239" s="12" t="s">
        <v>1592</v>
      </c>
      <c r="D239" s="12" t="s">
        <v>1593</v>
      </c>
      <c r="E239" s="16">
        <v>9</v>
      </c>
      <c r="F239" s="13">
        <v>1</v>
      </c>
      <c r="G239" s="14" t="s">
        <v>21</v>
      </c>
      <c r="H239" s="15" t="str">
        <f t="shared" si="7"/>
        <v>D</v>
      </c>
      <c r="I239" s="14" t="s">
        <v>31</v>
      </c>
      <c r="J239" s="14">
        <v>0</v>
      </c>
      <c r="K239" s="14">
        <v>0</v>
      </c>
      <c r="L239" s="14">
        <v>0</v>
      </c>
      <c r="M239" s="14" t="s">
        <v>22</v>
      </c>
      <c r="N239" s="14">
        <v>64</v>
      </c>
    </row>
    <row r="240" spans="1:14" x14ac:dyDescent="0.2">
      <c r="A240" s="14" t="s">
        <v>1835</v>
      </c>
      <c r="B240" s="12" t="str">
        <f t="shared" si="6"/>
        <v>20180726</v>
      </c>
      <c r="C240" s="12" t="s">
        <v>1592</v>
      </c>
      <c r="D240" s="12" t="s">
        <v>1593</v>
      </c>
      <c r="E240" s="16">
        <v>9</v>
      </c>
      <c r="F240" s="13">
        <v>1</v>
      </c>
      <c r="G240" s="14" t="s">
        <v>21</v>
      </c>
      <c r="H240" s="15" t="str">
        <f t="shared" si="7"/>
        <v>D</v>
      </c>
      <c r="I240" s="14" t="s">
        <v>31</v>
      </c>
      <c r="J240" s="14">
        <v>1000</v>
      </c>
      <c r="K240" s="14">
        <v>60</v>
      </c>
      <c r="L240" s="14">
        <v>0</v>
      </c>
      <c r="M240" s="14" t="s">
        <v>22</v>
      </c>
      <c r="N240" s="14">
        <v>20</v>
      </c>
    </row>
    <row r="241" spans="1:14" x14ac:dyDescent="0.2">
      <c r="A241" s="14" t="s">
        <v>1836</v>
      </c>
      <c r="B241" s="12" t="str">
        <f t="shared" si="6"/>
        <v>20180726</v>
      </c>
      <c r="C241" s="12" t="s">
        <v>1592</v>
      </c>
      <c r="D241" s="12" t="s">
        <v>1593</v>
      </c>
      <c r="E241" s="16">
        <v>9</v>
      </c>
      <c r="F241" s="13">
        <v>1</v>
      </c>
      <c r="G241" s="14" t="s">
        <v>58</v>
      </c>
      <c r="H241" s="15" t="str">
        <f t="shared" si="7"/>
        <v>R</v>
      </c>
      <c r="I241" s="14" t="s">
        <v>31</v>
      </c>
      <c r="J241" s="14">
        <v>1000</v>
      </c>
      <c r="K241" s="14">
        <v>60</v>
      </c>
      <c r="L241" s="14">
        <v>0</v>
      </c>
      <c r="M241" s="14" t="s">
        <v>22</v>
      </c>
      <c r="N241" s="14">
        <v>29</v>
      </c>
    </row>
    <row r="242" spans="1:14" x14ac:dyDescent="0.2">
      <c r="A242" s="14" t="s">
        <v>1837</v>
      </c>
      <c r="B242" s="12" t="str">
        <f t="shared" si="6"/>
        <v>20180726</v>
      </c>
      <c r="C242" s="12" t="s">
        <v>1592</v>
      </c>
      <c r="D242" s="12" t="s">
        <v>1593</v>
      </c>
      <c r="E242" s="16">
        <v>9</v>
      </c>
      <c r="F242" s="16">
        <v>2</v>
      </c>
      <c r="G242" s="14" t="s">
        <v>21</v>
      </c>
      <c r="H242" s="15" t="str">
        <f t="shared" si="7"/>
        <v>D</v>
      </c>
      <c r="I242" s="14" t="s">
        <v>23</v>
      </c>
      <c r="J242" s="14">
        <v>0</v>
      </c>
      <c r="K242" s="14">
        <v>0</v>
      </c>
      <c r="L242" s="14">
        <v>0</v>
      </c>
      <c r="M242" s="14" t="s">
        <v>22</v>
      </c>
      <c r="N242" s="14">
        <v>0</v>
      </c>
    </row>
    <row r="243" spans="1:14" x14ac:dyDescent="0.2">
      <c r="A243" s="14" t="s">
        <v>1838</v>
      </c>
      <c r="B243" s="12" t="str">
        <f t="shared" si="6"/>
        <v>20180726</v>
      </c>
      <c r="C243" s="12" t="s">
        <v>1592</v>
      </c>
      <c r="D243" s="12" t="s">
        <v>1593</v>
      </c>
      <c r="E243" s="16">
        <v>9</v>
      </c>
      <c r="F243" s="16">
        <v>2</v>
      </c>
      <c r="G243" s="14" t="s">
        <v>58</v>
      </c>
      <c r="H243" s="15" t="str">
        <f t="shared" si="7"/>
        <v>R</v>
      </c>
      <c r="I243" s="14" t="s">
        <v>23</v>
      </c>
      <c r="J243" s="14">
        <v>0</v>
      </c>
      <c r="K243" s="14">
        <v>0</v>
      </c>
      <c r="L243" s="14">
        <v>0</v>
      </c>
      <c r="M243" s="14" t="s">
        <v>22</v>
      </c>
      <c r="N243" s="14">
        <v>0</v>
      </c>
    </row>
    <row r="244" spans="1:14" x14ac:dyDescent="0.2">
      <c r="A244" s="14" t="s">
        <v>1839</v>
      </c>
      <c r="B244" s="12" t="str">
        <f t="shared" si="6"/>
        <v>20180726</v>
      </c>
      <c r="C244" s="12" t="s">
        <v>1592</v>
      </c>
      <c r="D244" s="12" t="s">
        <v>1593</v>
      </c>
      <c r="E244" s="16">
        <v>9</v>
      </c>
      <c r="F244" s="16">
        <v>2</v>
      </c>
      <c r="G244" s="14" t="s">
        <v>21</v>
      </c>
      <c r="H244" s="15" t="str">
        <f t="shared" si="7"/>
        <v>D</v>
      </c>
      <c r="I244" s="14" t="s">
        <v>31</v>
      </c>
      <c r="J244" s="14">
        <v>0</v>
      </c>
      <c r="K244" s="14">
        <v>0</v>
      </c>
      <c r="L244" s="14">
        <v>0</v>
      </c>
      <c r="M244" s="14" t="s">
        <v>22</v>
      </c>
      <c r="N244" s="14">
        <v>27</v>
      </c>
    </row>
    <row r="245" spans="1:14" x14ac:dyDescent="0.2">
      <c r="A245" s="14" t="s">
        <v>1840</v>
      </c>
      <c r="B245" s="12" t="str">
        <f t="shared" si="6"/>
        <v>20180726</v>
      </c>
      <c r="C245" s="12" t="s">
        <v>1592</v>
      </c>
      <c r="D245" s="12" t="s">
        <v>1593</v>
      </c>
      <c r="E245" s="16">
        <v>9</v>
      </c>
      <c r="F245" s="16">
        <v>2</v>
      </c>
      <c r="G245" s="14" t="s">
        <v>21</v>
      </c>
      <c r="H245" s="15" t="str">
        <f t="shared" si="7"/>
        <v>D</v>
      </c>
      <c r="I245" s="14" t="s">
        <v>31</v>
      </c>
      <c r="J245" s="14">
        <v>1000</v>
      </c>
      <c r="K245" s="14">
        <v>60</v>
      </c>
      <c r="L245" s="14">
        <v>0</v>
      </c>
      <c r="M245" s="14" t="s">
        <v>22</v>
      </c>
      <c r="N245" s="14">
        <v>11</v>
      </c>
    </row>
    <row r="246" spans="1:14" x14ac:dyDescent="0.2">
      <c r="A246" s="14" t="s">
        <v>1841</v>
      </c>
      <c r="B246" s="12" t="str">
        <f t="shared" si="6"/>
        <v>20180726</v>
      </c>
      <c r="C246" s="12" t="s">
        <v>1592</v>
      </c>
      <c r="D246" s="12" t="s">
        <v>1593</v>
      </c>
      <c r="E246" s="16">
        <v>9</v>
      </c>
      <c r="F246" s="16">
        <v>2</v>
      </c>
      <c r="G246" s="14" t="s">
        <v>58</v>
      </c>
      <c r="H246" s="15" t="str">
        <f t="shared" si="7"/>
        <v>R</v>
      </c>
      <c r="I246" s="14" t="s">
        <v>31</v>
      </c>
      <c r="J246" s="14">
        <v>1000</v>
      </c>
      <c r="K246" s="14">
        <v>60</v>
      </c>
      <c r="L246" s="14">
        <v>0</v>
      </c>
      <c r="M246" s="14" t="s">
        <v>22</v>
      </c>
      <c r="N246" s="14">
        <v>7</v>
      </c>
    </row>
    <row r="247" spans="1:14" x14ac:dyDescent="0.2">
      <c r="A247" s="14" t="s">
        <v>1842</v>
      </c>
      <c r="B247" s="12" t="str">
        <f t="shared" si="6"/>
        <v>20180726</v>
      </c>
      <c r="C247" s="12" t="s">
        <v>1592</v>
      </c>
      <c r="D247" s="12" t="s">
        <v>1593</v>
      </c>
      <c r="E247" s="16">
        <v>9</v>
      </c>
      <c r="F247" s="16">
        <v>3</v>
      </c>
      <c r="G247" s="14" t="s">
        <v>21</v>
      </c>
      <c r="H247" s="15" t="str">
        <f t="shared" si="7"/>
        <v>D</v>
      </c>
      <c r="I247" s="14" t="s">
        <v>23</v>
      </c>
      <c r="J247" s="14">
        <v>0</v>
      </c>
      <c r="K247" s="14">
        <v>0</v>
      </c>
      <c r="L247" s="14">
        <v>0</v>
      </c>
      <c r="M247" s="14" t="s">
        <v>22</v>
      </c>
      <c r="N247" s="14">
        <v>0</v>
      </c>
    </row>
    <row r="248" spans="1:14" x14ac:dyDescent="0.2">
      <c r="A248" s="14" t="s">
        <v>1843</v>
      </c>
      <c r="B248" s="12" t="str">
        <f t="shared" si="6"/>
        <v>20180726</v>
      </c>
      <c r="C248" s="12" t="s">
        <v>1592</v>
      </c>
      <c r="D248" s="12" t="s">
        <v>1593</v>
      </c>
      <c r="E248" s="16">
        <v>9</v>
      </c>
      <c r="F248" s="16">
        <v>3</v>
      </c>
      <c r="G248" s="14" t="s">
        <v>58</v>
      </c>
      <c r="H248" s="15" t="str">
        <f t="shared" si="7"/>
        <v>R</v>
      </c>
      <c r="I248" s="14" t="s">
        <v>23</v>
      </c>
      <c r="J248" s="14">
        <v>0</v>
      </c>
      <c r="K248" s="14">
        <v>0</v>
      </c>
      <c r="L248" s="14">
        <v>0</v>
      </c>
      <c r="M248" s="14" t="s">
        <v>22</v>
      </c>
      <c r="N248" s="14">
        <v>0</v>
      </c>
    </row>
    <row r="249" spans="1:14" x14ac:dyDescent="0.2">
      <c r="A249" s="14" t="s">
        <v>1844</v>
      </c>
      <c r="B249" s="12" t="str">
        <f t="shared" si="6"/>
        <v>20180726</v>
      </c>
      <c r="C249" s="12" t="s">
        <v>1592</v>
      </c>
      <c r="D249" s="12" t="s">
        <v>1593</v>
      </c>
      <c r="E249" s="16">
        <v>9</v>
      </c>
      <c r="F249" s="16">
        <v>3</v>
      </c>
      <c r="G249" s="14" t="s">
        <v>21</v>
      </c>
      <c r="H249" s="15" t="str">
        <f t="shared" si="7"/>
        <v>D</v>
      </c>
      <c r="I249" s="14" t="s">
        <v>31</v>
      </c>
      <c r="J249" s="14">
        <v>0</v>
      </c>
      <c r="K249" s="14">
        <v>0</v>
      </c>
      <c r="L249" s="14">
        <v>0</v>
      </c>
      <c r="M249" s="14" t="s">
        <v>22</v>
      </c>
      <c r="N249" s="14">
        <v>46</v>
      </c>
    </row>
    <row r="250" spans="1:14" x14ac:dyDescent="0.2">
      <c r="A250" s="14" t="s">
        <v>1845</v>
      </c>
      <c r="B250" s="12" t="str">
        <f t="shared" si="6"/>
        <v>20180726</v>
      </c>
      <c r="C250" s="12" t="s">
        <v>1592</v>
      </c>
      <c r="D250" s="12" t="s">
        <v>1593</v>
      </c>
      <c r="E250" s="16">
        <v>9</v>
      </c>
      <c r="F250" s="16">
        <v>3</v>
      </c>
      <c r="G250" s="14" t="s">
        <v>21</v>
      </c>
      <c r="H250" s="15" t="str">
        <f t="shared" si="7"/>
        <v>D</v>
      </c>
      <c r="I250" s="14" t="s">
        <v>31</v>
      </c>
      <c r="J250" s="14">
        <v>1000</v>
      </c>
      <c r="K250" s="14">
        <v>60</v>
      </c>
      <c r="L250" s="14">
        <v>0</v>
      </c>
      <c r="M250" s="14" t="s">
        <v>22</v>
      </c>
      <c r="N250" s="14">
        <v>15</v>
      </c>
    </row>
    <row r="251" spans="1:14" x14ac:dyDescent="0.2">
      <c r="A251" s="14" t="s">
        <v>1846</v>
      </c>
      <c r="B251" s="12" t="str">
        <f t="shared" si="6"/>
        <v>20180726</v>
      </c>
      <c r="C251" s="12" t="s">
        <v>1592</v>
      </c>
      <c r="D251" s="12" t="s">
        <v>1593</v>
      </c>
      <c r="E251" s="16">
        <v>9</v>
      </c>
      <c r="F251" s="16">
        <v>3</v>
      </c>
      <c r="G251" s="14" t="s">
        <v>58</v>
      </c>
      <c r="H251" s="15" t="str">
        <f t="shared" si="7"/>
        <v>R</v>
      </c>
      <c r="I251" s="14" t="s">
        <v>31</v>
      </c>
      <c r="J251" s="14">
        <v>1000</v>
      </c>
      <c r="K251" s="14">
        <v>60</v>
      </c>
      <c r="L251" s="14">
        <v>0</v>
      </c>
      <c r="M251" s="14" t="s">
        <v>22</v>
      </c>
      <c r="N251" s="14">
        <v>24</v>
      </c>
    </row>
    <row r="252" spans="1:14" x14ac:dyDescent="0.2">
      <c r="A252" s="14" t="s">
        <v>1847</v>
      </c>
      <c r="B252" s="12" t="str">
        <f t="shared" si="6"/>
        <v>20180726</v>
      </c>
      <c r="C252" s="12" t="s">
        <v>1592</v>
      </c>
      <c r="D252" s="12" t="s">
        <v>1593</v>
      </c>
      <c r="E252" s="16">
        <v>9</v>
      </c>
      <c r="F252" s="16">
        <v>4</v>
      </c>
      <c r="G252" s="14" t="s">
        <v>21</v>
      </c>
      <c r="H252" s="15" t="str">
        <f t="shared" si="7"/>
        <v>D</v>
      </c>
      <c r="I252" s="14" t="s">
        <v>23</v>
      </c>
      <c r="J252" s="14">
        <v>0</v>
      </c>
      <c r="K252" s="14">
        <v>0</v>
      </c>
      <c r="L252" s="14">
        <v>0</v>
      </c>
      <c r="M252" s="14" t="s">
        <v>22</v>
      </c>
      <c r="N252" s="14">
        <v>0</v>
      </c>
    </row>
    <row r="253" spans="1:14" x14ac:dyDescent="0.2">
      <c r="A253" s="14" t="s">
        <v>1848</v>
      </c>
      <c r="B253" s="12" t="str">
        <f t="shared" si="6"/>
        <v>20180726</v>
      </c>
      <c r="C253" s="12" t="s">
        <v>1592</v>
      </c>
      <c r="D253" s="12" t="s">
        <v>1593</v>
      </c>
      <c r="E253" s="16">
        <v>9</v>
      </c>
      <c r="F253" s="16">
        <v>4</v>
      </c>
      <c r="G253" s="14" t="s">
        <v>58</v>
      </c>
      <c r="H253" s="15" t="str">
        <f t="shared" si="7"/>
        <v>R</v>
      </c>
      <c r="I253" s="14" t="s">
        <v>23</v>
      </c>
      <c r="J253" s="14">
        <v>0</v>
      </c>
      <c r="K253" s="14">
        <v>0</v>
      </c>
      <c r="L253" s="14">
        <v>0</v>
      </c>
      <c r="M253" s="14" t="s">
        <v>22</v>
      </c>
      <c r="N253" s="14">
        <v>0</v>
      </c>
    </row>
    <row r="254" spans="1:14" x14ac:dyDescent="0.2">
      <c r="A254" s="14" t="s">
        <v>1849</v>
      </c>
      <c r="B254" s="12" t="str">
        <f t="shared" si="6"/>
        <v>20180726</v>
      </c>
      <c r="C254" s="12" t="s">
        <v>1592</v>
      </c>
      <c r="D254" s="12" t="s">
        <v>1593</v>
      </c>
      <c r="E254" s="16">
        <v>9</v>
      </c>
      <c r="F254" s="16">
        <v>4</v>
      </c>
      <c r="G254" s="14" t="s">
        <v>21</v>
      </c>
      <c r="H254" s="15" t="str">
        <f t="shared" si="7"/>
        <v>D</v>
      </c>
      <c r="I254" s="14" t="s">
        <v>31</v>
      </c>
      <c r="J254" s="14">
        <v>0</v>
      </c>
      <c r="K254" s="14">
        <v>0</v>
      </c>
      <c r="L254" s="14">
        <v>0</v>
      </c>
      <c r="M254" s="14" t="s">
        <v>22</v>
      </c>
      <c r="N254" s="14">
        <v>23</v>
      </c>
    </row>
    <row r="255" spans="1:14" x14ac:dyDescent="0.2">
      <c r="A255" s="14" t="s">
        <v>1850</v>
      </c>
      <c r="B255" s="12" t="str">
        <f t="shared" si="6"/>
        <v>20180726</v>
      </c>
      <c r="C255" s="12" t="s">
        <v>1592</v>
      </c>
      <c r="D255" s="12" t="s">
        <v>1593</v>
      </c>
      <c r="E255" s="16">
        <v>9</v>
      </c>
      <c r="F255" s="16">
        <v>4</v>
      </c>
      <c r="G255" s="14" t="s">
        <v>21</v>
      </c>
      <c r="H255" s="15" t="str">
        <f t="shared" si="7"/>
        <v>D</v>
      </c>
      <c r="I255" s="14" t="s">
        <v>31</v>
      </c>
      <c r="J255" s="14">
        <v>1000</v>
      </c>
      <c r="K255" s="14">
        <v>60</v>
      </c>
      <c r="L255" s="14">
        <v>0</v>
      </c>
      <c r="M255" s="14" t="s">
        <v>22</v>
      </c>
      <c r="N255" s="14">
        <v>8</v>
      </c>
    </row>
    <row r="256" spans="1:14" x14ac:dyDescent="0.2">
      <c r="A256" s="14" t="s">
        <v>1851</v>
      </c>
      <c r="B256" s="12" t="str">
        <f t="shared" si="6"/>
        <v>20180726</v>
      </c>
      <c r="C256" s="12" t="s">
        <v>1592</v>
      </c>
      <c r="D256" s="12" t="s">
        <v>1593</v>
      </c>
      <c r="E256" s="16">
        <v>9</v>
      </c>
      <c r="F256" s="16">
        <v>4</v>
      </c>
      <c r="G256" s="14" t="s">
        <v>58</v>
      </c>
      <c r="H256" s="15" t="str">
        <f t="shared" si="7"/>
        <v>R</v>
      </c>
      <c r="I256" s="14" t="s">
        <v>31</v>
      </c>
      <c r="J256" s="14">
        <v>1000</v>
      </c>
      <c r="K256" s="14">
        <v>60</v>
      </c>
      <c r="L256" s="14">
        <v>0</v>
      </c>
      <c r="M256" s="14" t="s">
        <v>22</v>
      </c>
      <c r="N256" s="14">
        <v>12</v>
      </c>
    </row>
    <row r="257" spans="1:14" x14ac:dyDescent="0.2">
      <c r="A257" s="14" t="s">
        <v>1852</v>
      </c>
      <c r="B257" s="12" t="str">
        <f t="shared" si="6"/>
        <v>20180726</v>
      </c>
      <c r="C257" s="12" t="s">
        <v>1592</v>
      </c>
      <c r="D257" s="12" t="s">
        <v>1593</v>
      </c>
      <c r="E257" s="16">
        <v>9</v>
      </c>
      <c r="F257" s="16">
        <v>5</v>
      </c>
      <c r="G257" s="14" t="s">
        <v>21</v>
      </c>
      <c r="H257" s="15" t="str">
        <f t="shared" si="7"/>
        <v>D</v>
      </c>
      <c r="I257" s="14" t="s">
        <v>23</v>
      </c>
      <c r="J257" s="14">
        <v>0</v>
      </c>
      <c r="K257" s="14">
        <v>0</v>
      </c>
      <c r="L257" s="14">
        <v>0</v>
      </c>
      <c r="M257" s="14" t="s">
        <v>22</v>
      </c>
      <c r="N257" s="14">
        <v>0</v>
      </c>
    </row>
    <row r="258" spans="1:14" x14ac:dyDescent="0.2">
      <c r="A258" s="14" t="s">
        <v>1853</v>
      </c>
      <c r="B258" s="12" t="str">
        <f t="shared" si="6"/>
        <v>20180726</v>
      </c>
      <c r="C258" s="12" t="s">
        <v>1592</v>
      </c>
      <c r="D258" s="12" t="s">
        <v>1593</v>
      </c>
      <c r="E258" s="16">
        <v>9</v>
      </c>
      <c r="F258" s="16">
        <v>5</v>
      </c>
      <c r="G258" s="14" t="s">
        <v>58</v>
      </c>
      <c r="H258" s="15" t="str">
        <f t="shared" si="7"/>
        <v>R</v>
      </c>
      <c r="I258" s="14" t="s">
        <v>23</v>
      </c>
      <c r="J258" s="14">
        <v>0</v>
      </c>
      <c r="K258" s="14">
        <v>0</v>
      </c>
      <c r="L258" s="14">
        <v>0</v>
      </c>
      <c r="M258" s="14" t="s">
        <v>22</v>
      </c>
      <c r="N258" s="14">
        <v>0</v>
      </c>
    </row>
    <row r="259" spans="1:14" x14ac:dyDescent="0.2">
      <c r="A259" s="14" t="s">
        <v>1854</v>
      </c>
      <c r="B259" s="12" t="str">
        <f t="shared" ref="B259:B322" si="8">LEFT(A259,8)</f>
        <v>20180726</v>
      </c>
      <c r="C259" s="12" t="s">
        <v>1592</v>
      </c>
      <c r="D259" s="12" t="s">
        <v>1593</v>
      </c>
      <c r="E259" s="16">
        <v>9</v>
      </c>
      <c r="F259" s="16">
        <v>5</v>
      </c>
      <c r="G259" s="14" t="s">
        <v>21</v>
      </c>
      <c r="H259" s="15" t="str">
        <f t="shared" ref="H259:H322" si="9">IF(G259="Cott01","D","R")</f>
        <v>D</v>
      </c>
      <c r="I259" s="14" t="s">
        <v>31</v>
      </c>
      <c r="J259" s="14">
        <v>0</v>
      </c>
      <c r="K259" s="14">
        <v>0</v>
      </c>
      <c r="L259" s="14">
        <v>0</v>
      </c>
      <c r="M259" s="14" t="s">
        <v>22</v>
      </c>
      <c r="N259" s="14">
        <v>165</v>
      </c>
    </row>
    <row r="260" spans="1:14" x14ac:dyDescent="0.2">
      <c r="A260" s="14" t="s">
        <v>1855</v>
      </c>
      <c r="B260" s="12" t="str">
        <f t="shared" si="8"/>
        <v>20180726</v>
      </c>
      <c r="C260" s="12" t="s">
        <v>1592</v>
      </c>
      <c r="D260" s="12" t="s">
        <v>1593</v>
      </c>
      <c r="E260" s="16">
        <v>9</v>
      </c>
      <c r="F260" s="16">
        <v>5</v>
      </c>
      <c r="G260" s="14" t="s">
        <v>21</v>
      </c>
      <c r="H260" s="15" t="str">
        <f t="shared" si="9"/>
        <v>D</v>
      </c>
      <c r="I260" s="14" t="s">
        <v>31</v>
      </c>
      <c r="J260" s="14">
        <v>1000</v>
      </c>
      <c r="K260" s="14">
        <v>60</v>
      </c>
      <c r="L260" s="14">
        <v>0</v>
      </c>
      <c r="M260" s="14" t="s">
        <v>22</v>
      </c>
      <c r="N260" s="14">
        <v>106</v>
      </c>
    </row>
    <row r="261" spans="1:14" x14ac:dyDescent="0.2">
      <c r="A261" s="14" t="s">
        <v>1856</v>
      </c>
      <c r="B261" s="12" t="str">
        <f t="shared" si="8"/>
        <v>20180726</v>
      </c>
      <c r="C261" s="12" t="s">
        <v>1592</v>
      </c>
      <c r="D261" s="12" t="s">
        <v>1593</v>
      </c>
      <c r="E261" s="16">
        <v>9</v>
      </c>
      <c r="F261" s="16">
        <v>5</v>
      </c>
      <c r="G261" s="14" t="s">
        <v>58</v>
      </c>
      <c r="H261" s="15" t="str">
        <f t="shared" si="9"/>
        <v>R</v>
      </c>
      <c r="I261" s="14" t="s">
        <v>31</v>
      </c>
      <c r="J261" s="14">
        <v>1000</v>
      </c>
      <c r="K261" s="14">
        <v>60</v>
      </c>
      <c r="L261" s="14">
        <v>0</v>
      </c>
      <c r="M261" s="14" t="s">
        <v>22</v>
      </c>
      <c r="N261" s="14">
        <v>40</v>
      </c>
    </row>
    <row r="262" spans="1:14" x14ac:dyDescent="0.2">
      <c r="A262" s="14" t="s">
        <v>1857</v>
      </c>
      <c r="B262" s="12" t="str">
        <f t="shared" si="8"/>
        <v>20180726</v>
      </c>
      <c r="C262" s="12" t="s">
        <v>1592</v>
      </c>
      <c r="D262" s="12" t="s">
        <v>1593</v>
      </c>
      <c r="E262" s="16">
        <v>9</v>
      </c>
      <c r="F262" s="16">
        <v>6</v>
      </c>
      <c r="G262" s="14" t="s">
        <v>21</v>
      </c>
      <c r="H262" s="15" t="str">
        <f t="shared" si="9"/>
        <v>D</v>
      </c>
      <c r="I262" s="14" t="s">
        <v>23</v>
      </c>
      <c r="J262" s="14">
        <v>0</v>
      </c>
      <c r="K262" s="14">
        <v>0</v>
      </c>
      <c r="L262" s="14">
        <v>0</v>
      </c>
      <c r="M262" s="14" t="s">
        <v>22</v>
      </c>
      <c r="N262" s="14">
        <v>0</v>
      </c>
    </row>
    <row r="263" spans="1:14" x14ac:dyDescent="0.2">
      <c r="A263" s="14" t="s">
        <v>1858</v>
      </c>
      <c r="B263" s="12" t="str">
        <f t="shared" si="8"/>
        <v>20180726</v>
      </c>
      <c r="C263" s="12" t="s">
        <v>1592</v>
      </c>
      <c r="D263" s="12" t="s">
        <v>1593</v>
      </c>
      <c r="E263" s="16">
        <v>9</v>
      </c>
      <c r="F263" s="16">
        <v>6</v>
      </c>
      <c r="G263" s="14" t="s">
        <v>58</v>
      </c>
      <c r="H263" s="15" t="str">
        <f t="shared" si="9"/>
        <v>R</v>
      </c>
      <c r="I263" s="14" t="s">
        <v>23</v>
      </c>
      <c r="J263" s="14">
        <v>0</v>
      </c>
      <c r="K263" s="14">
        <v>0</v>
      </c>
      <c r="L263" s="14">
        <v>0</v>
      </c>
      <c r="M263" s="14" t="s">
        <v>22</v>
      </c>
      <c r="N263" s="14">
        <v>0</v>
      </c>
    </row>
    <row r="264" spans="1:14" x14ac:dyDescent="0.2">
      <c r="A264" s="14" t="s">
        <v>1859</v>
      </c>
      <c r="B264" s="12" t="str">
        <f t="shared" si="8"/>
        <v>20180726</v>
      </c>
      <c r="C264" s="12" t="s">
        <v>1592</v>
      </c>
      <c r="D264" s="12" t="s">
        <v>1593</v>
      </c>
      <c r="E264" s="16">
        <v>9</v>
      </c>
      <c r="F264" s="16">
        <v>6</v>
      </c>
      <c r="G264" s="14" t="s">
        <v>21</v>
      </c>
      <c r="H264" s="15" t="str">
        <f t="shared" si="9"/>
        <v>D</v>
      </c>
      <c r="I264" s="14" t="s">
        <v>31</v>
      </c>
      <c r="J264" s="14">
        <v>0</v>
      </c>
      <c r="K264" s="14">
        <v>0</v>
      </c>
      <c r="L264" s="14">
        <v>0</v>
      </c>
      <c r="M264" s="14" t="s">
        <v>22</v>
      </c>
      <c r="N264" s="14">
        <v>102</v>
      </c>
    </row>
    <row r="265" spans="1:14" x14ac:dyDescent="0.2">
      <c r="A265" s="14" t="s">
        <v>1860</v>
      </c>
      <c r="B265" s="12" t="str">
        <f t="shared" si="8"/>
        <v>20180726</v>
      </c>
      <c r="C265" s="12" t="s">
        <v>1592</v>
      </c>
      <c r="D265" s="12" t="s">
        <v>1593</v>
      </c>
      <c r="E265" s="16">
        <v>9</v>
      </c>
      <c r="F265" s="16">
        <v>6</v>
      </c>
      <c r="G265" s="14" t="s">
        <v>21</v>
      </c>
      <c r="H265" s="15" t="str">
        <f t="shared" si="9"/>
        <v>D</v>
      </c>
      <c r="I265" s="14" t="s">
        <v>31</v>
      </c>
      <c r="J265" s="14">
        <v>1000</v>
      </c>
      <c r="K265" s="14">
        <v>60</v>
      </c>
      <c r="L265" s="14">
        <v>0</v>
      </c>
      <c r="M265" s="14" t="s">
        <v>22</v>
      </c>
      <c r="N265" s="14">
        <v>74</v>
      </c>
    </row>
    <row r="266" spans="1:14" x14ac:dyDescent="0.2">
      <c r="A266" s="14" t="s">
        <v>1861</v>
      </c>
      <c r="B266" s="12" t="str">
        <f t="shared" si="8"/>
        <v>20180726</v>
      </c>
      <c r="C266" s="12" t="s">
        <v>1592</v>
      </c>
      <c r="D266" s="12" t="s">
        <v>1593</v>
      </c>
      <c r="E266" s="16">
        <v>9</v>
      </c>
      <c r="F266" s="16">
        <v>6</v>
      </c>
      <c r="G266" s="14" t="s">
        <v>58</v>
      </c>
      <c r="H266" s="15" t="str">
        <f t="shared" si="9"/>
        <v>R</v>
      </c>
      <c r="I266" s="14" t="s">
        <v>31</v>
      </c>
      <c r="J266" s="14">
        <v>1000</v>
      </c>
      <c r="K266" s="14">
        <v>60</v>
      </c>
      <c r="L266" s="14">
        <v>0</v>
      </c>
      <c r="M266" s="14" t="s">
        <v>22</v>
      </c>
      <c r="N266" s="14">
        <v>19</v>
      </c>
    </row>
    <row r="267" spans="1:14" x14ac:dyDescent="0.2">
      <c r="A267" s="14" t="s">
        <v>1862</v>
      </c>
      <c r="B267" s="12" t="str">
        <f t="shared" si="8"/>
        <v>20180730</v>
      </c>
      <c r="C267" s="12" t="s">
        <v>1592</v>
      </c>
      <c r="D267" s="12" t="s">
        <v>1593</v>
      </c>
      <c r="E267" s="16">
        <v>10</v>
      </c>
      <c r="F267" s="13">
        <v>1</v>
      </c>
      <c r="G267" s="14" t="s">
        <v>21</v>
      </c>
      <c r="H267" s="15" t="str">
        <f t="shared" si="9"/>
        <v>D</v>
      </c>
      <c r="I267" s="14" t="s">
        <v>23</v>
      </c>
      <c r="J267" s="14">
        <v>0</v>
      </c>
      <c r="K267" s="14">
        <v>0</v>
      </c>
      <c r="L267" s="14">
        <v>0</v>
      </c>
      <c r="M267" s="14" t="s">
        <v>22</v>
      </c>
      <c r="N267" s="14">
        <v>0</v>
      </c>
    </row>
    <row r="268" spans="1:14" x14ac:dyDescent="0.2">
      <c r="A268" s="14" t="s">
        <v>1863</v>
      </c>
      <c r="B268" s="12" t="str">
        <f t="shared" si="8"/>
        <v>20180730</v>
      </c>
      <c r="C268" s="12" t="s">
        <v>1592</v>
      </c>
      <c r="D268" s="12" t="s">
        <v>1593</v>
      </c>
      <c r="E268" s="16">
        <v>10</v>
      </c>
      <c r="F268" s="13">
        <v>1</v>
      </c>
      <c r="G268" s="14" t="s">
        <v>58</v>
      </c>
      <c r="H268" s="15" t="str">
        <f t="shared" si="9"/>
        <v>R</v>
      </c>
      <c r="I268" s="14" t="s">
        <v>23</v>
      </c>
      <c r="J268" s="14">
        <v>0</v>
      </c>
      <c r="K268" s="14">
        <v>0</v>
      </c>
      <c r="L268" s="14">
        <v>0</v>
      </c>
      <c r="M268" s="14" t="s">
        <v>22</v>
      </c>
      <c r="N268" s="14">
        <v>0</v>
      </c>
    </row>
    <row r="269" spans="1:14" x14ac:dyDescent="0.2">
      <c r="A269" s="14" t="s">
        <v>1864</v>
      </c>
      <c r="B269" s="12" t="str">
        <f t="shared" si="8"/>
        <v>20180730</v>
      </c>
      <c r="C269" s="12" t="s">
        <v>1592</v>
      </c>
      <c r="D269" s="12" t="s">
        <v>1593</v>
      </c>
      <c r="E269" s="16">
        <v>10</v>
      </c>
      <c r="F269" s="13">
        <v>1</v>
      </c>
      <c r="G269" s="14" t="s">
        <v>21</v>
      </c>
      <c r="H269" s="15" t="str">
        <f t="shared" si="9"/>
        <v>D</v>
      </c>
      <c r="I269" s="14" t="s">
        <v>31</v>
      </c>
      <c r="J269" s="14">
        <v>0</v>
      </c>
      <c r="K269" s="14">
        <v>0</v>
      </c>
      <c r="L269" s="14">
        <v>0</v>
      </c>
      <c r="M269" s="14" t="s">
        <v>22</v>
      </c>
      <c r="N269" s="14">
        <v>32</v>
      </c>
    </row>
    <row r="270" spans="1:14" x14ac:dyDescent="0.2">
      <c r="A270" s="14" t="s">
        <v>1865</v>
      </c>
      <c r="B270" s="12" t="str">
        <f t="shared" si="8"/>
        <v>20180730</v>
      </c>
      <c r="C270" s="12" t="s">
        <v>1592</v>
      </c>
      <c r="D270" s="12" t="s">
        <v>1593</v>
      </c>
      <c r="E270" s="16">
        <v>10</v>
      </c>
      <c r="F270" s="13">
        <v>1</v>
      </c>
      <c r="G270" s="14" t="s">
        <v>21</v>
      </c>
      <c r="H270" s="15" t="str">
        <f t="shared" si="9"/>
        <v>D</v>
      </c>
      <c r="I270" s="14" t="s">
        <v>31</v>
      </c>
      <c r="J270" s="14">
        <v>1000</v>
      </c>
      <c r="K270" s="14">
        <v>120</v>
      </c>
      <c r="L270" s="14">
        <v>0</v>
      </c>
      <c r="M270" s="14" t="s">
        <v>22</v>
      </c>
      <c r="N270" s="14">
        <v>14</v>
      </c>
    </row>
    <row r="271" spans="1:14" x14ac:dyDescent="0.2">
      <c r="A271" s="14" t="s">
        <v>1866</v>
      </c>
      <c r="B271" s="12" t="str">
        <f t="shared" si="8"/>
        <v>20180730</v>
      </c>
      <c r="C271" s="12" t="s">
        <v>1592</v>
      </c>
      <c r="D271" s="12" t="s">
        <v>1593</v>
      </c>
      <c r="E271" s="16">
        <v>10</v>
      </c>
      <c r="F271" s="13">
        <v>1</v>
      </c>
      <c r="G271" s="14" t="s">
        <v>58</v>
      </c>
      <c r="H271" s="15" t="str">
        <f t="shared" si="9"/>
        <v>R</v>
      </c>
      <c r="I271" s="14" t="s">
        <v>31</v>
      </c>
      <c r="J271" s="14">
        <v>1000</v>
      </c>
      <c r="K271" s="14">
        <v>120</v>
      </c>
      <c r="L271" s="14">
        <v>0</v>
      </c>
      <c r="M271" s="14" t="s">
        <v>22</v>
      </c>
      <c r="N271" s="14">
        <v>14</v>
      </c>
    </row>
    <row r="272" spans="1:14" x14ac:dyDescent="0.2">
      <c r="A272" s="14" t="s">
        <v>1867</v>
      </c>
      <c r="B272" s="12" t="str">
        <f t="shared" si="8"/>
        <v>20180730</v>
      </c>
      <c r="C272" s="12" t="s">
        <v>1592</v>
      </c>
      <c r="D272" s="12" t="s">
        <v>1593</v>
      </c>
      <c r="E272" s="16">
        <v>10</v>
      </c>
      <c r="F272" s="16">
        <v>2</v>
      </c>
      <c r="G272" s="14" t="s">
        <v>21</v>
      </c>
      <c r="H272" s="15" t="str">
        <f t="shared" si="9"/>
        <v>D</v>
      </c>
      <c r="I272" s="14" t="s">
        <v>23</v>
      </c>
      <c r="J272" s="14">
        <v>0</v>
      </c>
      <c r="K272" s="14">
        <v>0</v>
      </c>
      <c r="L272" s="14">
        <v>0</v>
      </c>
      <c r="M272" s="14" t="s">
        <v>22</v>
      </c>
      <c r="N272" s="14">
        <v>0</v>
      </c>
    </row>
    <row r="273" spans="1:14" x14ac:dyDescent="0.2">
      <c r="A273" s="14" t="s">
        <v>1868</v>
      </c>
      <c r="B273" s="12" t="str">
        <f t="shared" si="8"/>
        <v>20180730</v>
      </c>
      <c r="C273" s="12" t="s">
        <v>1592</v>
      </c>
      <c r="D273" s="12" t="s">
        <v>1593</v>
      </c>
      <c r="E273" s="16">
        <v>10</v>
      </c>
      <c r="F273" s="16">
        <v>2</v>
      </c>
      <c r="G273" s="14" t="s">
        <v>58</v>
      </c>
      <c r="H273" s="15" t="str">
        <f t="shared" si="9"/>
        <v>R</v>
      </c>
      <c r="I273" s="14" t="s">
        <v>23</v>
      </c>
      <c r="J273" s="14">
        <v>0</v>
      </c>
      <c r="K273" s="14">
        <v>0</v>
      </c>
      <c r="L273" s="14">
        <v>0</v>
      </c>
      <c r="M273" s="14" t="s">
        <v>22</v>
      </c>
      <c r="N273" s="14">
        <v>0</v>
      </c>
    </row>
    <row r="274" spans="1:14" x14ac:dyDescent="0.2">
      <c r="A274" s="14" t="s">
        <v>1869</v>
      </c>
      <c r="B274" s="12" t="str">
        <f t="shared" si="8"/>
        <v>20180730</v>
      </c>
      <c r="C274" s="12" t="s">
        <v>1592</v>
      </c>
      <c r="D274" s="12" t="s">
        <v>1593</v>
      </c>
      <c r="E274" s="16">
        <v>10</v>
      </c>
      <c r="F274" s="16">
        <v>2</v>
      </c>
      <c r="G274" s="14" t="s">
        <v>21</v>
      </c>
      <c r="H274" s="15" t="str">
        <f t="shared" si="9"/>
        <v>D</v>
      </c>
      <c r="I274" s="14" t="s">
        <v>31</v>
      </c>
      <c r="J274" s="14">
        <v>0</v>
      </c>
      <c r="K274" s="14">
        <v>0</v>
      </c>
      <c r="L274" s="14">
        <v>0</v>
      </c>
      <c r="M274" s="14" t="s">
        <v>22</v>
      </c>
      <c r="N274" s="14">
        <v>25</v>
      </c>
    </row>
    <row r="275" spans="1:14" x14ac:dyDescent="0.2">
      <c r="A275" s="14" t="s">
        <v>1870</v>
      </c>
      <c r="B275" s="12" t="str">
        <f t="shared" si="8"/>
        <v>20180730</v>
      </c>
      <c r="C275" s="12" t="s">
        <v>1592</v>
      </c>
      <c r="D275" s="12" t="s">
        <v>1593</v>
      </c>
      <c r="E275" s="16">
        <v>10</v>
      </c>
      <c r="F275" s="16">
        <v>2</v>
      </c>
      <c r="G275" s="14" t="s">
        <v>21</v>
      </c>
      <c r="H275" s="15" t="str">
        <f t="shared" si="9"/>
        <v>D</v>
      </c>
      <c r="I275" s="14" t="s">
        <v>31</v>
      </c>
      <c r="J275" s="14">
        <v>1000</v>
      </c>
      <c r="K275" s="14">
        <v>120</v>
      </c>
      <c r="L275" s="14">
        <v>0</v>
      </c>
      <c r="M275" s="14" t="s">
        <v>22</v>
      </c>
      <c r="N275" s="14">
        <v>9</v>
      </c>
    </row>
    <row r="276" spans="1:14" x14ac:dyDescent="0.2">
      <c r="A276" s="14" t="s">
        <v>1871</v>
      </c>
      <c r="B276" s="12" t="str">
        <f t="shared" si="8"/>
        <v>20180730</v>
      </c>
      <c r="C276" s="12" t="s">
        <v>1592</v>
      </c>
      <c r="D276" s="12" t="s">
        <v>1593</v>
      </c>
      <c r="E276" s="16">
        <v>10</v>
      </c>
      <c r="F276" s="16">
        <v>2</v>
      </c>
      <c r="G276" s="14" t="s">
        <v>58</v>
      </c>
      <c r="H276" s="15" t="str">
        <f t="shared" si="9"/>
        <v>R</v>
      </c>
      <c r="I276" s="14" t="s">
        <v>31</v>
      </c>
      <c r="J276" s="14">
        <v>1000</v>
      </c>
      <c r="K276" s="14">
        <v>120</v>
      </c>
      <c r="L276" s="14">
        <v>0</v>
      </c>
      <c r="M276" s="14" t="s">
        <v>22</v>
      </c>
      <c r="N276" s="14">
        <v>13</v>
      </c>
    </row>
    <row r="277" spans="1:14" x14ac:dyDescent="0.2">
      <c r="A277" s="14" t="s">
        <v>1872</v>
      </c>
      <c r="B277" s="12" t="str">
        <f t="shared" si="8"/>
        <v>20180730</v>
      </c>
      <c r="C277" s="12" t="s">
        <v>1592</v>
      </c>
      <c r="D277" s="12" t="s">
        <v>1593</v>
      </c>
      <c r="E277" s="16">
        <v>10</v>
      </c>
      <c r="F277" s="16">
        <v>3</v>
      </c>
      <c r="G277" s="14" t="s">
        <v>21</v>
      </c>
      <c r="H277" s="15" t="str">
        <f t="shared" si="9"/>
        <v>D</v>
      </c>
      <c r="I277" s="14" t="s">
        <v>23</v>
      </c>
      <c r="J277" s="14">
        <v>0</v>
      </c>
      <c r="K277" s="14">
        <v>0</v>
      </c>
      <c r="L277" s="14">
        <v>0</v>
      </c>
      <c r="M277" s="14" t="s">
        <v>22</v>
      </c>
      <c r="N277" s="14">
        <v>0</v>
      </c>
    </row>
    <row r="278" spans="1:14" x14ac:dyDescent="0.2">
      <c r="A278" s="14" t="s">
        <v>1873</v>
      </c>
      <c r="B278" s="12" t="str">
        <f t="shared" si="8"/>
        <v>20180730</v>
      </c>
      <c r="C278" s="12" t="s">
        <v>1592</v>
      </c>
      <c r="D278" s="12" t="s">
        <v>1593</v>
      </c>
      <c r="E278" s="16">
        <v>10</v>
      </c>
      <c r="F278" s="16">
        <v>3</v>
      </c>
      <c r="G278" s="14" t="s">
        <v>58</v>
      </c>
      <c r="H278" s="15" t="str">
        <f t="shared" si="9"/>
        <v>R</v>
      </c>
      <c r="I278" s="14" t="s">
        <v>23</v>
      </c>
      <c r="J278" s="14">
        <v>0</v>
      </c>
      <c r="K278" s="14">
        <v>0</v>
      </c>
      <c r="L278" s="14">
        <v>0</v>
      </c>
      <c r="M278" s="14" t="s">
        <v>22</v>
      </c>
      <c r="N278" s="14">
        <v>0</v>
      </c>
    </row>
    <row r="279" spans="1:14" x14ac:dyDescent="0.2">
      <c r="A279" s="14" t="s">
        <v>1874</v>
      </c>
      <c r="B279" s="12" t="str">
        <f t="shared" si="8"/>
        <v>20180730</v>
      </c>
      <c r="C279" s="12" t="s">
        <v>1592</v>
      </c>
      <c r="D279" s="12" t="s">
        <v>1593</v>
      </c>
      <c r="E279" s="16">
        <v>10</v>
      </c>
      <c r="F279" s="16">
        <v>3</v>
      </c>
      <c r="G279" s="14" t="s">
        <v>21</v>
      </c>
      <c r="H279" s="15" t="str">
        <f t="shared" si="9"/>
        <v>D</v>
      </c>
      <c r="I279" s="14" t="s">
        <v>31</v>
      </c>
      <c r="J279" s="14">
        <v>0</v>
      </c>
      <c r="K279" s="14">
        <v>0</v>
      </c>
      <c r="L279" s="14">
        <v>0</v>
      </c>
      <c r="M279" s="14" t="s">
        <v>22</v>
      </c>
      <c r="N279" s="14">
        <v>28</v>
      </c>
    </row>
    <row r="280" spans="1:14" x14ac:dyDescent="0.2">
      <c r="A280" s="14" t="s">
        <v>1875</v>
      </c>
      <c r="B280" s="12" t="str">
        <f t="shared" si="8"/>
        <v>20180730</v>
      </c>
      <c r="C280" s="12" t="s">
        <v>1592</v>
      </c>
      <c r="D280" s="12" t="s">
        <v>1593</v>
      </c>
      <c r="E280" s="16">
        <v>10</v>
      </c>
      <c r="F280" s="16">
        <v>3</v>
      </c>
      <c r="G280" s="14" t="s">
        <v>21</v>
      </c>
      <c r="H280" s="15" t="str">
        <f t="shared" si="9"/>
        <v>D</v>
      </c>
      <c r="I280" s="14" t="s">
        <v>31</v>
      </c>
      <c r="J280" s="14">
        <v>1000</v>
      </c>
      <c r="K280" s="14">
        <v>120</v>
      </c>
      <c r="L280" s="14">
        <v>0</v>
      </c>
      <c r="M280" s="14" t="s">
        <v>22</v>
      </c>
      <c r="N280" s="14">
        <v>21</v>
      </c>
    </row>
    <row r="281" spans="1:14" x14ac:dyDescent="0.2">
      <c r="A281" s="14" t="s">
        <v>1876</v>
      </c>
      <c r="B281" s="12" t="str">
        <f t="shared" si="8"/>
        <v>20180730</v>
      </c>
      <c r="C281" s="12" t="s">
        <v>1592</v>
      </c>
      <c r="D281" s="12" t="s">
        <v>1593</v>
      </c>
      <c r="E281" s="16">
        <v>10</v>
      </c>
      <c r="F281" s="16">
        <v>3</v>
      </c>
      <c r="G281" s="14" t="s">
        <v>58</v>
      </c>
      <c r="H281" s="15" t="str">
        <f t="shared" si="9"/>
        <v>R</v>
      </c>
      <c r="I281" s="14" t="s">
        <v>31</v>
      </c>
      <c r="J281" s="14">
        <v>1000</v>
      </c>
      <c r="K281" s="14">
        <v>120</v>
      </c>
      <c r="L281" s="14">
        <v>0</v>
      </c>
      <c r="M281" s="14" t="s">
        <v>22</v>
      </c>
      <c r="N281" s="14">
        <v>5</v>
      </c>
    </row>
    <row r="282" spans="1:14" x14ac:dyDescent="0.2">
      <c r="A282" s="14" t="s">
        <v>1877</v>
      </c>
      <c r="B282" s="12" t="str">
        <f t="shared" si="8"/>
        <v>20180730</v>
      </c>
      <c r="C282" s="12" t="s">
        <v>1592</v>
      </c>
      <c r="D282" s="12" t="s">
        <v>1593</v>
      </c>
      <c r="E282" s="16">
        <v>10</v>
      </c>
      <c r="F282" s="16">
        <v>4</v>
      </c>
      <c r="G282" s="14" t="s">
        <v>21</v>
      </c>
      <c r="H282" s="15" t="str">
        <f t="shared" si="9"/>
        <v>D</v>
      </c>
      <c r="I282" s="14" t="s">
        <v>23</v>
      </c>
      <c r="J282" s="14">
        <v>0</v>
      </c>
      <c r="K282" s="14">
        <v>0</v>
      </c>
      <c r="L282" s="14">
        <v>0</v>
      </c>
      <c r="M282" s="14" t="s">
        <v>22</v>
      </c>
      <c r="N282" s="14">
        <v>0</v>
      </c>
    </row>
    <row r="283" spans="1:14" x14ac:dyDescent="0.2">
      <c r="A283" s="14" t="s">
        <v>1878</v>
      </c>
      <c r="B283" s="12" t="str">
        <f t="shared" si="8"/>
        <v>20180730</v>
      </c>
      <c r="C283" s="12" t="s">
        <v>1592</v>
      </c>
      <c r="D283" s="12" t="s">
        <v>1593</v>
      </c>
      <c r="E283" s="16">
        <v>10</v>
      </c>
      <c r="F283" s="16">
        <v>4</v>
      </c>
      <c r="G283" s="14" t="s">
        <v>58</v>
      </c>
      <c r="H283" s="15" t="str">
        <f t="shared" si="9"/>
        <v>R</v>
      </c>
      <c r="I283" s="14" t="s">
        <v>23</v>
      </c>
      <c r="J283" s="14">
        <v>0</v>
      </c>
      <c r="K283" s="14">
        <v>0</v>
      </c>
      <c r="L283" s="14">
        <v>0</v>
      </c>
      <c r="M283" s="14" t="s">
        <v>22</v>
      </c>
      <c r="N283" s="14">
        <v>0</v>
      </c>
    </row>
    <row r="284" spans="1:14" x14ac:dyDescent="0.2">
      <c r="A284" s="14" t="s">
        <v>1879</v>
      </c>
      <c r="B284" s="12" t="str">
        <f t="shared" si="8"/>
        <v>20180730</v>
      </c>
      <c r="C284" s="12" t="s">
        <v>1592</v>
      </c>
      <c r="D284" s="12" t="s">
        <v>1593</v>
      </c>
      <c r="E284" s="16">
        <v>10</v>
      </c>
      <c r="F284" s="16">
        <v>4</v>
      </c>
      <c r="G284" s="14" t="s">
        <v>21</v>
      </c>
      <c r="H284" s="15" t="str">
        <f t="shared" si="9"/>
        <v>D</v>
      </c>
      <c r="I284" s="14" t="s">
        <v>31</v>
      </c>
      <c r="J284" s="14">
        <v>0</v>
      </c>
      <c r="K284" s="14">
        <v>0</v>
      </c>
      <c r="L284" s="14">
        <v>0</v>
      </c>
      <c r="M284" s="14" t="s">
        <v>22</v>
      </c>
      <c r="N284" s="14">
        <v>30</v>
      </c>
    </row>
    <row r="285" spans="1:14" x14ac:dyDescent="0.2">
      <c r="A285" s="14" t="s">
        <v>1880</v>
      </c>
      <c r="B285" s="12" t="str">
        <f t="shared" si="8"/>
        <v>20180730</v>
      </c>
      <c r="C285" s="12" t="s">
        <v>1592</v>
      </c>
      <c r="D285" s="12" t="s">
        <v>1593</v>
      </c>
      <c r="E285" s="16">
        <v>10</v>
      </c>
      <c r="F285" s="16">
        <v>4</v>
      </c>
      <c r="G285" s="14" t="s">
        <v>21</v>
      </c>
      <c r="H285" s="15" t="str">
        <f t="shared" si="9"/>
        <v>D</v>
      </c>
      <c r="I285" s="14" t="s">
        <v>31</v>
      </c>
      <c r="J285" s="14">
        <v>1000</v>
      </c>
      <c r="K285" s="14">
        <v>120</v>
      </c>
      <c r="L285" s="14">
        <v>0</v>
      </c>
      <c r="M285" s="14" t="s">
        <v>22</v>
      </c>
      <c r="N285" s="14">
        <v>18</v>
      </c>
    </row>
    <row r="286" spans="1:14" x14ac:dyDescent="0.2">
      <c r="A286" s="14" t="s">
        <v>1881</v>
      </c>
      <c r="B286" s="12" t="str">
        <f t="shared" si="8"/>
        <v>20180730</v>
      </c>
      <c r="C286" s="12" t="s">
        <v>1592</v>
      </c>
      <c r="D286" s="12" t="s">
        <v>1593</v>
      </c>
      <c r="E286" s="16">
        <v>10</v>
      </c>
      <c r="F286" s="16">
        <v>4</v>
      </c>
      <c r="G286" s="14" t="s">
        <v>58</v>
      </c>
      <c r="H286" s="15" t="str">
        <f t="shared" si="9"/>
        <v>R</v>
      </c>
      <c r="I286" s="14" t="s">
        <v>31</v>
      </c>
      <c r="J286" s="14">
        <v>1000</v>
      </c>
      <c r="K286" s="14">
        <v>120</v>
      </c>
      <c r="L286" s="14">
        <v>0</v>
      </c>
      <c r="M286" s="14" t="s">
        <v>22</v>
      </c>
      <c r="N286" s="14">
        <v>11</v>
      </c>
    </row>
    <row r="287" spans="1:14" x14ac:dyDescent="0.2">
      <c r="A287" s="14" t="s">
        <v>1882</v>
      </c>
      <c r="B287" s="12" t="str">
        <f t="shared" si="8"/>
        <v>20180730</v>
      </c>
      <c r="C287" s="12" t="s">
        <v>1592</v>
      </c>
      <c r="D287" s="12" t="s">
        <v>1593</v>
      </c>
      <c r="E287" s="16">
        <v>10</v>
      </c>
      <c r="F287" s="16">
        <v>5</v>
      </c>
      <c r="G287" s="14" t="s">
        <v>21</v>
      </c>
      <c r="H287" s="15" t="str">
        <f t="shared" si="9"/>
        <v>D</v>
      </c>
      <c r="I287" s="14" t="s">
        <v>23</v>
      </c>
      <c r="J287" s="14">
        <v>0</v>
      </c>
      <c r="K287" s="14">
        <v>0</v>
      </c>
      <c r="L287" s="14">
        <v>0</v>
      </c>
      <c r="M287" s="14" t="s">
        <v>22</v>
      </c>
      <c r="N287" s="14">
        <v>0</v>
      </c>
    </row>
    <row r="288" spans="1:14" x14ac:dyDescent="0.2">
      <c r="A288" s="14" t="s">
        <v>1883</v>
      </c>
      <c r="B288" s="12" t="str">
        <f t="shared" si="8"/>
        <v>20180730</v>
      </c>
      <c r="C288" s="12" t="s">
        <v>1592</v>
      </c>
      <c r="D288" s="12" t="s">
        <v>1593</v>
      </c>
      <c r="E288" s="16">
        <v>10</v>
      </c>
      <c r="F288" s="16">
        <v>5</v>
      </c>
      <c r="G288" s="14" t="s">
        <v>58</v>
      </c>
      <c r="H288" s="15" t="str">
        <f t="shared" si="9"/>
        <v>R</v>
      </c>
      <c r="I288" s="14" t="s">
        <v>23</v>
      </c>
      <c r="J288" s="14">
        <v>0</v>
      </c>
      <c r="K288" s="14">
        <v>0</v>
      </c>
      <c r="L288" s="14">
        <v>0</v>
      </c>
      <c r="M288" s="14" t="s">
        <v>22</v>
      </c>
      <c r="N288" s="14">
        <v>0</v>
      </c>
    </row>
    <row r="289" spans="1:14" x14ac:dyDescent="0.2">
      <c r="A289" s="14" t="s">
        <v>1884</v>
      </c>
      <c r="B289" s="12" t="str">
        <f t="shared" si="8"/>
        <v>20180730</v>
      </c>
      <c r="C289" s="12" t="s">
        <v>1592</v>
      </c>
      <c r="D289" s="12" t="s">
        <v>1593</v>
      </c>
      <c r="E289" s="16">
        <v>10</v>
      </c>
      <c r="F289" s="16">
        <v>5</v>
      </c>
      <c r="G289" s="14" t="s">
        <v>21</v>
      </c>
      <c r="H289" s="15" t="str">
        <f t="shared" si="9"/>
        <v>D</v>
      </c>
      <c r="I289" s="14" t="s">
        <v>31</v>
      </c>
      <c r="J289" s="14">
        <v>0</v>
      </c>
      <c r="K289" s="14">
        <v>0</v>
      </c>
      <c r="L289" s="14">
        <v>0</v>
      </c>
      <c r="M289" s="14" t="s">
        <v>22</v>
      </c>
      <c r="N289" s="14">
        <v>27</v>
      </c>
    </row>
    <row r="290" spans="1:14" x14ac:dyDescent="0.2">
      <c r="A290" s="14" t="s">
        <v>1885</v>
      </c>
      <c r="B290" s="12" t="str">
        <f t="shared" si="8"/>
        <v>20180730</v>
      </c>
      <c r="C290" s="12" t="s">
        <v>1592</v>
      </c>
      <c r="D290" s="12" t="s">
        <v>1593</v>
      </c>
      <c r="E290" s="16">
        <v>10</v>
      </c>
      <c r="F290" s="16">
        <v>5</v>
      </c>
      <c r="G290" s="14" t="s">
        <v>21</v>
      </c>
      <c r="H290" s="15" t="str">
        <f t="shared" si="9"/>
        <v>D</v>
      </c>
      <c r="I290" s="14" t="s">
        <v>31</v>
      </c>
      <c r="J290" s="14">
        <v>1000</v>
      </c>
      <c r="K290" s="14">
        <v>120</v>
      </c>
      <c r="L290" s="14">
        <v>0</v>
      </c>
      <c r="M290" s="14" t="s">
        <v>22</v>
      </c>
      <c r="N290" s="14">
        <v>18</v>
      </c>
    </row>
    <row r="291" spans="1:14" x14ac:dyDescent="0.2">
      <c r="A291" s="14" t="s">
        <v>1886</v>
      </c>
      <c r="B291" s="12" t="str">
        <f t="shared" si="8"/>
        <v>20180730</v>
      </c>
      <c r="C291" s="12" t="s">
        <v>1592</v>
      </c>
      <c r="D291" s="12" t="s">
        <v>1593</v>
      </c>
      <c r="E291" s="16">
        <v>10</v>
      </c>
      <c r="F291" s="16">
        <v>5</v>
      </c>
      <c r="G291" s="14" t="s">
        <v>58</v>
      </c>
      <c r="H291" s="15" t="str">
        <f t="shared" si="9"/>
        <v>R</v>
      </c>
      <c r="I291" s="14" t="s">
        <v>31</v>
      </c>
      <c r="J291" s="14">
        <v>1000</v>
      </c>
      <c r="K291" s="14">
        <v>120</v>
      </c>
      <c r="L291" s="14">
        <v>0</v>
      </c>
      <c r="M291" s="14" t="s">
        <v>22</v>
      </c>
      <c r="N291" s="14">
        <v>6</v>
      </c>
    </row>
    <row r="292" spans="1:14" x14ac:dyDescent="0.2">
      <c r="A292" s="14" t="s">
        <v>1887</v>
      </c>
      <c r="B292" s="12" t="str">
        <f t="shared" si="8"/>
        <v>20180730</v>
      </c>
      <c r="C292" s="12" t="s">
        <v>1592</v>
      </c>
      <c r="D292" s="12" t="s">
        <v>1593</v>
      </c>
      <c r="E292" s="16">
        <v>10</v>
      </c>
      <c r="F292" s="16">
        <v>6</v>
      </c>
      <c r="G292" s="14" t="s">
        <v>21</v>
      </c>
      <c r="H292" s="15" t="str">
        <f t="shared" si="9"/>
        <v>D</v>
      </c>
      <c r="I292" s="14" t="s">
        <v>23</v>
      </c>
      <c r="J292" s="14">
        <v>0</v>
      </c>
      <c r="K292" s="14">
        <v>0</v>
      </c>
      <c r="L292" s="14">
        <v>0</v>
      </c>
      <c r="M292" s="14" t="s">
        <v>22</v>
      </c>
      <c r="N292" s="14">
        <v>0</v>
      </c>
    </row>
    <row r="293" spans="1:14" x14ac:dyDescent="0.2">
      <c r="A293" s="14" t="s">
        <v>1888</v>
      </c>
      <c r="B293" s="12" t="str">
        <f t="shared" si="8"/>
        <v>20180730</v>
      </c>
      <c r="C293" s="12" t="s">
        <v>1592</v>
      </c>
      <c r="D293" s="12" t="s">
        <v>1593</v>
      </c>
      <c r="E293" s="16">
        <v>10</v>
      </c>
      <c r="F293" s="16">
        <v>6</v>
      </c>
      <c r="G293" s="14" t="s">
        <v>58</v>
      </c>
      <c r="H293" s="15" t="str">
        <f t="shared" si="9"/>
        <v>R</v>
      </c>
      <c r="I293" s="14" t="s">
        <v>23</v>
      </c>
      <c r="J293" s="14">
        <v>0</v>
      </c>
      <c r="K293" s="14">
        <v>0</v>
      </c>
      <c r="L293" s="14">
        <v>0</v>
      </c>
      <c r="M293" s="14" t="s">
        <v>22</v>
      </c>
      <c r="N293" s="14">
        <v>0</v>
      </c>
    </row>
    <row r="294" spans="1:14" x14ac:dyDescent="0.2">
      <c r="A294" s="14" t="s">
        <v>1889</v>
      </c>
      <c r="B294" s="12" t="str">
        <f t="shared" si="8"/>
        <v>20180730</v>
      </c>
      <c r="C294" s="12" t="s">
        <v>1592</v>
      </c>
      <c r="D294" s="12" t="s">
        <v>1593</v>
      </c>
      <c r="E294" s="16">
        <v>10</v>
      </c>
      <c r="F294" s="16">
        <v>6</v>
      </c>
      <c r="G294" s="14" t="s">
        <v>21</v>
      </c>
      <c r="H294" s="15" t="str">
        <f t="shared" si="9"/>
        <v>D</v>
      </c>
      <c r="I294" s="14" t="s">
        <v>31</v>
      </c>
      <c r="J294" s="14">
        <v>0</v>
      </c>
      <c r="K294" s="14">
        <v>0</v>
      </c>
      <c r="L294" s="14">
        <v>0</v>
      </c>
      <c r="M294" s="14" t="s">
        <v>22</v>
      </c>
      <c r="N294" s="14">
        <v>81</v>
      </c>
    </row>
    <row r="295" spans="1:14" x14ac:dyDescent="0.2">
      <c r="A295" s="14" t="s">
        <v>1890</v>
      </c>
      <c r="B295" s="12" t="str">
        <f t="shared" si="8"/>
        <v>20180730</v>
      </c>
      <c r="C295" s="12" t="s">
        <v>1592</v>
      </c>
      <c r="D295" s="12" t="s">
        <v>1593</v>
      </c>
      <c r="E295" s="16">
        <v>10</v>
      </c>
      <c r="F295" s="16">
        <v>6</v>
      </c>
      <c r="G295" s="14" t="s">
        <v>21</v>
      </c>
      <c r="H295" s="15" t="str">
        <f t="shared" si="9"/>
        <v>D</v>
      </c>
      <c r="I295" s="14" t="s">
        <v>31</v>
      </c>
      <c r="J295" s="14">
        <v>1000</v>
      </c>
      <c r="K295" s="14">
        <v>120</v>
      </c>
      <c r="L295" s="14">
        <v>0</v>
      </c>
      <c r="M295" s="14" t="s">
        <v>22</v>
      </c>
      <c r="N295" s="14">
        <v>60</v>
      </c>
    </row>
    <row r="296" spans="1:14" x14ac:dyDescent="0.2">
      <c r="A296" s="14" t="s">
        <v>1891</v>
      </c>
      <c r="B296" s="12" t="str">
        <f t="shared" si="8"/>
        <v>20180730</v>
      </c>
      <c r="C296" s="12" t="s">
        <v>1592</v>
      </c>
      <c r="D296" s="12" t="s">
        <v>1593</v>
      </c>
      <c r="E296" s="16">
        <v>10</v>
      </c>
      <c r="F296" s="16">
        <v>6</v>
      </c>
      <c r="G296" s="14" t="s">
        <v>58</v>
      </c>
      <c r="H296" s="15" t="str">
        <f t="shared" si="9"/>
        <v>R</v>
      </c>
      <c r="I296" s="14" t="s">
        <v>31</v>
      </c>
      <c r="J296" s="14">
        <v>1000</v>
      </c>
      <c r="K296" s="14">
        <v>120</v>
      </c>
      <c r="L296" s="14">
        <v>0</v>
      </c>
      <c r="M296" s="14" t="s">
        <v>22</v>
      </c>
      <c r="N296" s="14">
        <v>23</v>
      </c>
    </row>
    <row r="297" spans="1:14" x14ac:dyDescent="0.2">
      <c r="A297" s="14" t="s">
        <v>1892</v>
      </c>
      <c r="B297" s="12" t="str">
        <f t="shared" si="8"/>
        <v>20180731</v>
      </c>
      <c r="C297" s="12" t="s">
        <v>1592</v>
      </c>
      <c r="D297" s="12" t="s">
        <v>1593</v>
      </c>
      <c r="E297" s="16">
        <v>11</v>
      </c>
      <c r="F297" s="13">
        <v>1</v>
      </c>
      <c r="G297" s="14" t="s">
        <v>21</v>
      </c>
      <c r="H297" s="15" t="str">
        <f t="shared" si="9"/>
        <v>D</v>
      </c>
      <c r="I297" s="14" t="s">
        <v>23</v>
      </c>
      <c r="J297" s="14">
        <v>0</v>
      </c>
      <c r="K297" s="14">
        <v>0</v>
      </c>
      <c r="L297" s="14">
        <v>0</v>
      </c>
      <c r="M297" s="14" t="s">
        <v>22</v>
      </c>
      <c r="N297" s="14">
        <v>0</v>
      </c>
    </row>
    <row r="298" spans="1:14" x14ac:dyDescent="0.2">
      <c r="A298" s="14" t="s">
        <v>1893</v>
      </c>
      <c r="B298" s="12" t="str">
        <f t="shared" si="8"/>
        <v>20180731</v>
      </c>
      <c r="C298" s="12" t="s">
        <v>1592</v>
      </c>
      <c r="D298" s="12" t="s">
        <v>1593</v>
      </c>
      <c r="E298" s="16">
        <v>11</v>
      </c>
      <c r="F298" s="13">
        <v>1</v>
      </c>
      <c r="G298" s="14" t="s">
        <v>58</v>
      </c>
      <c r="H298" s="15" t="str">
        <f t="shared" si="9"/>
        <v>R</v>
      </c>
      <c r="I298" s="14" t="s">
        <v>23</v>
      </c>
      <c r="J298" s="14">
        <v>0</v>
      </c>
      <c r="K298" s="14">
        <v>0</v>
      </c>
      <c r="L298" s="14">
        <v>0</v>
      </c>
      <c r="M298" s="14" t="s">
        <v>22</v>
      </c>
      <c r="N298" s="14">
        <v>0</v>
      </c>
    </row>
    <row r="299" spans="1:14" x14ac:dyDescent="0.2">
      <c r="A299" s="14" t="s">
        <v>1894</v>
      </c>
      <c r="B299" s="12" t="str">
        <f t="shared" si="8"/>
        <v>20180731</v>
      </c>
      <c r="C299" s="12" t="s">
        <v>1592</v>
      </c>
      <c r="D299" s="12" t="s">
        <v>1593</v>
      </c>
      <c r="E299" s="16">
        <v>11</v>
      </c>
      <c r="F299" s="13">
        <v>1</v>
      </c>
      <c r="G299" s="14" t="s">
        <v>21</v>
      </c>
      <c r="H299" s="15" t="str">
        <f t="shared" si="9"/>
        <v>D</v>
      </c>
      <c r="I299" s="14" t="s">
        <v>31</v>
      </c>
      <c r="J299" s="14">
        <v>0</v>
      </c>
      <c r="K299" s="14">
        <v>0</v>
      </c>
      <c r="L299" s="14">
        <v>0</v>
      </c>
      <c r="M299" s="14" t="s">
        <v>22</v>
      </c>
      <c r="N299" s="14">
        <v>68</v>
      </c>
    </row>
    <row r="300" spans="1:14" x14ac:dyDescent="0.2">
      <c r="A300" s="14" t="s">
        <v>1895</v>
      </c>
      <c r="B300" s="12" t="str">
        <f t="shared" si="8"/>
        <v>20180731</v>
      </c>
      <c r="C300" s="12" t="s">
        <v>1592</v>
      </c>
      <c r="D300" s="12" t="s">
        <v>1593</v>
      </c>
      <c r="E300" s="16">
        <v>11</v>
      </c>
      <c r="F300" s="13">
        <v>1</v>
      </c>
      <c r="G300" s="14" t="s">
        <v>21</v>
      </c>
      <c r="H300" s="15" t="str">
        <f t="shared" si="9"/>
        <v>D</v>
      </c>
      <c r="I300" s="14" t="s">
        <v>31</v>
      </c>
      <c r="J300" s="14">
        <v>1000</v>
      </c>
      <c r="K300" s="14">
        <v>240</v>
      </c>
      <c r="L300" s="14">
        <v>0</v>
      </c>
      <c r="M300" s="14" t="s">
        <v>22</v>
      </c>
      <c r="N300" s="14">
        <v>48</v>
      </c>
    </row>
    <row r="301" spans="1:14" x14ac:dyDescent="0.2">
      <c r="A301" s="14" t="s">
        <v>1896</v>
      </c>
      <c r="B301" s="12" t="str">
        <f t="shared" si="8"/>
        <v>20180731</v>
      </c>
      <c r="C301" s="12" t="s">
        <v>1592</v>
      </c>
      <c r="D301" s="12" t="s">
        <v>1593</v>
      </c>
      <c r="E301" s="16">
        <v>11</v>
      </c>
      <c r="F301" s="13">
        <v>1</v>
      </c>
      <c r="G301" s="14" t="s">
        <v>58</v>
      </c>
      <c r="H301" s="15" t="str">
        <f t="shared" si="9"/>
        <v>R</v>
      </c>
      <c r="I301" s="14" t="s">
        <v>31</v>
      </c>
      <c r="J301" s="14">
        <v>1000</v>
      </c>
      <c r="K301" s="14">
        <v>240</v>
      </c>
      <c r="L301" s="14">
        <v>0</v>
      </c>
      <c r="M301" s="14" t="s">
        <v>22</v>
      </c>
      <c r="N301" s="14">
        <v>17</v>
      </c>
    </row>
    <row r="302" spans="1:14" x14ac:dyDescent="0.2">
      <c r="A302" s="14" t="s">
        <v>1897</v>
      </c>
      <c r="B302" s="12" t="str">
        <f t="shared" si="8"/>
        <v>20180731</v>
      </c>
      <c r="C302" s="12" t="s">
        <v>1592</v>
      </c>
      <c r="D302" s="12" t="s">
        <v>1593</v>
      </c>
      <c r="E302" s="16">
        <v>11</v>
      </c>
      <c r="F302" s="16">
        <v>2</v>
      </c>
      <c r="G302" s="14" t="s">
        <v>21</v>
      </c>
      <c r="H302" s="15" t="str">
        <f t="shared" si="9"/>
        <v>D</v>
      </c>
      <c r="I302" s="14" t="s">
        <v>23</v>
      </c>
      <c r="J302" s="14">
        <v>0</v>
      </c>
      <c r="K302" s="14">
        <v>0</v>
      </c>
      <c r="L302" s="14">
        <v>0</v>
      </c>
      <c r="M302" s="14" t="s">
        <v>22</v>
      </c>
      <c r="N302" s="14">
        <v>0</v>
      </c>
    </row>
    <row r="303" spans="1:14" x14ac:dyDescent="0.2">
      <c r="A303" s="14" t="s">
        <v>1898</v>
      </c>
      <c r="B303" s="12" t="str">
        <f t="shared" si="8"/>
        <v>20180731</v>
      </c>
      <c r="C303" s="12" t="s">
        <v>1592</v>
      </c>
      <c r="D303" s="12" t="s">
        <v>1593</v>
      </c>
      <c r="E303" s="16">
        <v>11</v>
      </c>
      <c r="F303" s="16">
        <v>2</v>
      </c>
      <c r="G303" s="14" t="s">
        <v>58</v>
      </c>
      <c r="H303" s="15" t="str">
        <f t="shared" si="9"/>
        <v>R</v>
      </c>
      <c r="I303" s="14" t="s">
        <v>23</v>
      </c>
      <c r="J303" s="14">
        <v>0</v>
      </c>
      <c r="K303" s="14">
        <v>0</v>
      </c>
      <c r="L303" s="14">
        <v>0</v>
      </c>
      <c r="M303" s="14" t="s">
        <v>22</v>
      </c>
      <c r="N303" s="14">
        <v>0</v>
      </c>
    </row>
    <row r="304" spans="1:14" x14ac:dyDescent="0.2">
      <c r="A304" s="14" t="s">
        <v>1899</v>
      </c>
      <c r="B304" s="12" t="str">
        <f t="shared" si="8"/>
        <v>20180731</v>
      </c>
      <c r="C304" s="12" t="s">
        <v>1592</v>
      </c>
      <c r="D304" s="12" t="s">
        <v>1593</v>
      </c>
      <c r="E304" s="16">
        <v>11</v>
      </c>
      <c r="F304" s="16">
        <v>2</v>
      </c>
      <c r="G304" s="14" t="s">
        <v>21</v>
      </c>
      <c r="H304" s="15" t="str">
        <f t="shared" si="9"/>
        <v>D</v>
      </c>
      <c r="I304" s="14" t="s">
        <v>31</v>
      </c>
      <c r="J304" s="14">
        <v>0</v>
      </c>
      <c r="K304" s="14">
        <v>0</v>
      </c>
      <c r="L304" s="14">
        <v>0</v>
      </c>
      <c r="M304" s="14" t="s">
        <v>22</v>
      </c>
      <c r="N304" s="14">
        <v>12</v>
      </c>
    </row>
    <row r="305" spans="1:14" x14ac:dyDescent="0.2">
      <c r="A305" s="14" t="s">
        <v>1900</v>
      </c>
      <c r="B305" s="12" t="str">
        <f t="shared" si="8"/>
        <v>20180731</v>
      </c>
      <c r="C305" s="12" t="s">
        <v>1592</v>
      </c>
      <c r="D305" s="12" t="s">
        <v>1593</v>
      </c>
      <c r="E305" s="16">
        <v>11</v>
      </c>
      <c r="F305" s="16">
        <v>2</v>
      </c>
      <c r="G305" s="14" t="s">
        <v>21</v>
      </c>
      <c r="H305" s="15" t="str">
        <f t="shared" si="9"/>
        <v>D</v>
      </c>
      <c r="I305" s="14" t="s">
        <v>31</v>
      </c>
      <c r="J305" s="14">
        <v>1000</v>
      </c>
      <c r="K305" s="14">
        <v>240</v>
      </c>
      <c r="L305" s="14">
        <v>0</v>
      </c>
      <c r="M305" s="14" t="s">
        <v>22</v>
      </c>
      <c r="N305" s="14">
        <v>6</v>
      </c>
    </row>
    <row r="306" spans="1:14" x14ac:dyDescent="0.2">
      <c r="A306" s="14" t="s">
        <v>1901</v>
      </c>
      <c r="B306" s="12" t="str">
        <f t="shared" si="8"/>
        <v>20180731</v>
      </c>
      <c r="C306" s="12" t="s">
        <v>1592</v>
      </c>
      <c r="D306" s="12" t="s">
        <v>1593</v>
      </c>
      <c r="E306" s="16">
        <v>11</v>
      </c>
      <c r="F306" s="16">
        <v>2</v>
      </c>
      <c r="G306" s="14" t="s">
        <v>58</v>
      </c>
      <c r="H306" s="15" t="str">
        <f t="shared" si="9"/>
        <v>R</v>
      </c>
      <c r="I306" s="14" t="s">
        <v>31</v>
      </c>
      <c r="J306" s="14">
        <v>1000</v>
      </c>
      <c r="K306" s="14">
        <v>240</v>
      </c>
      <c r="L306" s="14">
        <v>0</v>
      </c>
      <c r="M306" s="14" t="s">
        <v>22</v>
      </c>
      <c r="N306" s="14">
        <v>4</v>
      </c>
    </row>
    <row r="307" spans="1:14" x14ac:dyDescent="0.2">
      <c r="A307" s="14" t="s">
        <v>1902</v>
      </c>
      <c r="B307" s="12" t="str">
        <f t="shared" si="8"/>
        <v>20180731</v>
      </c>
      <c r="C307" s="12" t="s">
        <v>1592</v>
      </c>
      <c r="D307" s="12" t="s">
        <v>1593</v>
      </c>
      <c r="E307" s="16">
        <v>11</v>
      </c>
      <c r="F307" s="16">
        <v>3</v>
      </c>
      <c r="G307" s="14" t="s">
        <v>21</v>
      </c>
      <c r="H307" s="15" t="str">
        <f t="shared" si="9"/>
        <v>D</v>
      </c>
      <c r="I307" s="14" t="s">
        <v>23</v>
      </c>
      <c r="J307" s="14">
        <v>0</v>
      </c>
      <c r="K307" s="14">
        <v>0</v>
      </c>
      <c r="L307" s="14">
        <v>0</v>
      </c>
      <c r="M307" s="14" t="s">
        <v>22</v>
      </c>
      <c r="N307" s="14">
        <v>0</v>
      </c>
    </row>
    <row r="308" spans="1:14" x14ac:dyDescent="0.2">
      <c r="A308" s="14" t="s">
        <v>1903</v>
      </c>
      <c r="B308" s="12" t="str">
        <f t="shared" si="8"/>
        <v>20180731</v>
      </c>
      <c r="C308" s="12" t="s">
        <v>1592</v>
      </c>
      <c r="D308" s="12" t="s">
        <v>1593</v>
      </c>
      <c r="E308" s="16">
        <v>11</v>
      </c>
      <c r="F308" s="16">
        <v>3</v>
      </c>
      <c r="G308" s="14" t="s">
        <v>58</v>
      </c>
      <c r="H308" s="15" t="str">
        <f t="shared" si="9"/>
        <v>R</v>
      </c>
      <c r="I308" s="14" t="s">
        <v>23</v>
      </c>
      <c r="J308" s="14">
        <v>0</v>
      </c>
      <c r="K308" s="14">
        <v>0</v>
      </c>
      <c r="L308" s="14">
        <v>0</v>
      </c>
      <c r="M308" s="14" t="s">
        <v>22</v>
      </c>
      <c r="N308" s="14">
        <v>0</v>
      </c>
    </row>
    <row r="309" spans="1:14" x14ac:dyDescent="0.2">
      <c r="A309" s="14" t="s">
        <v>1904</v>
      </c>
      <c r="B309" s="12" t="str">
        <f t="shared" si="8"/>
        <v>20180731</v>
      </c>
      <c r="C309" s="12" t="s">
        <v>1592</v>
      </c>
      <c r="D309" s="12" t="s">
        <v>1593</v>
      </c>
      <c r="E309" s="16">
        <v>11</v>
      </c>
      <c r="F309" s="16">
        <v>3</v>
      </c>
      <c r="G309" s="14" t="s">
        <v>21</v>
      </c>
      <c r="H309" s="15" t="str">
        <f t="shared" si="9"/>
        <v>D</v>
      </c>
      <c r="I309" s="14" t="s">
        <v>31</v>
      </c>
      <c r="J309" s="14">
        <v>0</v>
      </c>
      <c r="K309" s="14">
        <v>0</v>
      </c>
      <c r="L309" s="14">
        <v>0</v>
      </c>
      <c r="M309" s="14" t="s">
        <v>1618</v>
      </c>
      <c r="N309" s="14">
        <v>109</v>
      </c>
    </row>
    <row r="310" spans="1:14" x14ac:dyDescent="0.2">
      <c r="A310" s="14" t="s">
        <v>1905</v>
      </c>
      <c r="B310" s="12" t="str">
        <f t="shared" si="8"/>
        <v>20180731</v>
      </c>
      <c r="C310" s="12" t="s">
        <v>1592</v>
      </c>
      <c r="D310" s="12" t="s">
        <v>1593</v>
      </c>
      <c r="E310" s="16">
        <v>11</v>
      </c>
      <c r="F310" s="16">
        <v>3</v>
      </c>
      <c r="G310" s="14" t="s">
        <v>21</v>
      </c>
      <c r="H310" s="15" t="str">
        <f t="shared" si="9"/>
        <v>D</v>
      </c>
      <c r="I310" s="14" t="s">
        <v>31</v>
      </c>
      <c r="J310" s="14">
        <v>1000</v>
      </c>
      <c r="K310" s="14">
        <v>240</v>
      </c>
      <c r="L310" s="14">
        <v>0</v>
      </c>
      <c r="M310" s="14" t="s">
        <v>1618</v>
      </c>
      <c r="N310" s="14">
        <v>52</v>
      </c>
    </row>
    <row r="311" spans="1:14" x14ac:dyDescent="0.2">
      <c r="A311" s="14" t="s">
        <v>1906</v>
      </c>
      <c r="B311" s="12" t="str">
        <f t="shared" si="8"/>
        <v>20180731</v>
      </c>
      <c r="C311" s="12" t="s">
        <v>1592</v>
      </c>
      <c r="D311" s="12" t="s">
        <v>1593</v>
      </c>
      <c r="E311" s="16">
        <v>11</v>
      </c>
      <c r="F311" s="16">
        <v>3</v>
      </c>
      <c r="G311" s="14" t="s">
        <v>58</v>
      </c>
      <c r="H311" s="15" t="str">
        <f t="shared" si="9"/>
        <v>R</v>
      </c>
      <c r="I311" s="14" t="s">
        <v>31</v>
      </c>
      <c r="J311" s="14">
        <v>1000</v>
      </c>
      <c r="K311" s="14">
        <v>240</v>
      </c>
      <c r="L311" s="14">
        <v>0</v>
      </c>
      <c r="M311" s="14" t="s">
        <v>22</v>
      </c>
      <c r="N311" s="14">
        <v>55</v>
      </c>
    </row>
    <row r="312" spans="1:14" x14ac:dyDescent="0.2">
      <c r="A312" s="14" t="s">
        <v>1907</v>
      </c>
      <c r="B312" s="12" t="str">
        <f t="shared" si="8"/>
        <v>20180731</v>
      </c>
      <c r="C312" s="12" t="s">
        <v>1592</v>
      </c>
      <c r="D312" s="12" t="s">
        <v>1593</v>
      </c>
      <c r="E312" s="16">
        <v>11</v>
      </c>
      <c r="F312" s="16">
        <v>4</v>
      </c>
      <c r="G312" s="14" t="s">
        <v>21</v>
      </c>
      <c r="H312" s="15" t="str">
        <f t="shared" si="9"/>
        <v>D</v>
      </c>
      <c r="I312" s="14" t="s">
        <v>23</v>
      </c>
      <c r="J312" s="14">
        <v>0</v>
      </c>
      <c r="K312" s="14">
        <v>0</v>
      </c>
      <c r="L312" s="14">
        <v>0</v>
      </c>
      <c r="M312" s="14" t="s">
        <v>22</v>
      </c>
      <c r="N312" s="14">
        <v>0</v>
      </c>
    </row>
    <row r="313" spans="1:14" x14ac:dyDescent="0.2">
      <c r="A313" s="14" t="s">
        <v>1908</v>
      </c>
      <c r="B313" s="12" t="str">
        <f t="shared" si="8"/>
        <v>20180731</v>
      </c>
      <c r="C313" s="12" t="s">
        <v>1592</v>
      </c>
      <c r="D313" s="12" t="s">
        <v>1593</v>
      </c>
      <c r="E313" s="16">
        <v>11</v>
      </c>
      <c r="F313" s="16">
        <v>4</v>
      </c>
      <c r="G313" s="14" t="s">
        <v>58</v>
      </c>
      <c r="H313" s="15" t="str">
        <f t="shared" si="9"/>
        <v>R</v>
      </c>
      <c r="I313" s="14" t="s">
        <v>23</v>
      </c>
      <c r="J313" s="14">
        <v>0</v>
      </c>
      <c r="K313" s="14">
        <v>0</v>
      </c>
      <c r="L313" s="14">
        <v>0</v>
      </c>
      <c r="M313" s="14" t="s">
        <v>22</v>
      </c>
      <c r="N313" s="14">
        <v>0</v>
      </c>
    </row>
    <row r="314" spans="1:14" x14ac:dyDescent="0.2">
      <c r="A314" s="14" t="s">
        <v>1909</v>
      </c>
      <c r="B314" s="12" t="str">
        <f t="shared" si="8"/>
        <v>20180731</v>
      </c>
      <c r="C314" s="12" t="s">
        <v>1592</v>
      </c>
      <c r="D314" s="12" t="s">
        <v>1593</v>
      </c>
      <c r="E314" s="16">
        <v>11</v>
      </c>
      <c r="F314" s="16">
        <v>4</v>
      </c>
      <c r="G314" s="14" t="s">
        <v>21</v>
      </c>
      <c r="H314" s="15" t="str">
        <f t="shared" si="9"/>
        <v>D</v>
      </c>
      <c r="I314" s="14" t="s">
        <v>31</v>
      </c>
      <c r="J314" s="14">
        <v>0</v>
      </c>
      <c r="K314" s="14">
        <v>0</v>
      </c>
      <c r="L314" s="14">
        <v>0</v>
      </c>
      <c r="M314" s="14" t="s">
        <v>22</v>
      </c>
      <c r="N314" s="14">
        <v>52</v>
      </c>
    </row>
    <row r="315" spans="1:14" x14ac:dyDescent="0.2">
      <c r="A315" s="14" t="s">
        <v>1910</v>
      </c>
      <c r="B315" s="12" t="str">
        <f t="shared" si="8"/>
        <v>20180731</v>
      </c>
      <c r="C315" s="12" t="s">
        <v>1592</v>
      </c>
      <c r="D315" s="12" t="s">
        <v>1593</v>
      </c>
      <c r="E315" s="16">
        <v>11</v>
      </c>
      <c r="F315" s="16">
        <v>4</v>
      </c>
      <c r="G315" s="14" t="s">
        <v>21</v>
      </c>
      <c r="H315" s="15" t="str">
        <f t="shared" si="9"/>
        <v>D</v>
      </c>
      <c r="I315" s="14" t="s">
        <v>31</v>
      </c>
      <c r="J315" s="14">
        <v>1000</v>
      </c>
      <c r="K315" s="14">
        <v>240</v>
      </c>
      <c r="L315" s="14">
        <v>0</v>
      </c>
      <c r="M315" s="14" t="s">
        <v>22</v>
      </c>
      <c r="N315" s="14">
        <v>38</v>
      </c>
    </row>
    <row r="316" spans="1:14" x14ac:dyDescent="0.2">
      <c r="A316" s="14" t="s">
        <v>1911</v>
      </c>
      <c r="B316" s="12" t="str">
        <f t="shared" si="8"/>
        <v>20180731</v>
      </c>
      <c r="C316" s="12" t="s">
        <v>1592</v>
      </c>
      <c r="D316" s="12" t="s">
        <v>1593</v>
      </c>
      <c r="E316" s="16">
        <v>11</v>
      </c>
      <c r="F316" s="16">
        <v>4</v>
      </c>
      <c r="G316" s="14" t="s">
        <v>58</v>
      </c>
      <c r="H316" s="15" t="str">
        <f t="shared" si="9"/>
        <v>R</v>
      </c>
      <c r="I316" s="14" t="s">
        <v>31</v>
      </c>
      <c r="J316" s="14">
        <v>1000</v>
      </c>
      <c r="K316" s="14">
        <v>240</v>
      </c>
      <c r="L316" s="14">
        <v>0</v>
      </c>
      <c r="M316" s="14" t="s">
        <v>22</v>
      </c>
      <c r="N316" s="14">
        <v>13</v>
      </c>
    </row>
    <row r="317" spans="1:14" x14ac:dyDescent="0.2">
      <c r="A317" s="14" t="s">
        <v>1912</v>
      </c>
      <c r="B317" s="12" t="str">
        <f t="shared" si="8"/>
        <v>20180731</v>
      </c>
      <c r="C317" s="12" t="s">
        <v>1592</v>
      </c>
      <c r="D317" s="12" t="s">
        <v>1593</v>
      </c>
      <c r="E317" s="16">
        <v>11</v>
      </c>
      <c r="F317" s="16">
        <v>5</v>
      </c>
      <c r="G317" s="14" t="s">
        <v>21</v>
      </c>
      <c r="H317" s="15" t="str">
        <f t="shared" si="9"/>
        <v>D</v>
      </c>
      <c r="I317" s="14" t="s">
        <v>23</v>
      </c>
      <c r="J317" s="14">
        <v>0</v>
      </c>
      <c r="K317" s="14">
        <v>0</v>
      </c>
      <c r="L317" s="14">
        <v>0</v>
      </c>
      <c r="M317" s="14" t="s">
        <v>22</v>
      </c>
      <c r="N317" s="14">
        <v>0</v>
      </c>
    </row>
    <row r="318" spans="1:14" x14ac:dyDescent="0.2">
      <c r="A318" s="14" t="s">
        <v>1913</v>
      </c>
      <c r="B318" s="12" t="str">
        <f t="shared" si="8"/>
        <v>20180731</v>
      </c>
      <c r="C318" s="12" t="s">
        <v>1592</v>
      </c>
      <c r="D318" s="12" t="s">
        <v>1593</v>
      </c>
      <c r="E318" s="16">
        <v>11</v>
      </c>
      <c r="F318" s="16">
        <v>5</v>
      </c>
      <c r="G318" s="14" t="s">
        <v>58</v>
      </c>
      <c r="H318" s="15" t="str">
        <f t="shared" si="9"/>
        <v>R</v>
      </c>
      <c r="I318" s="14" t="s">
        <v>23</v>
      </c>
      <c r="J318" s="14">
        <v>0</v>
      </c>
      <c r="K318" s="14">
        <v>0</v>
      </c>
      <c r="L318" s="14">
        <v>0</v>
      </c>
      <c r="M318" s="14" t="s">
        <v>22</v>
      </c>
      <c r="N318" s="14">
        <v>0</v>
      </c>
    </row>
    <row r="319" spans="1:14" x14ac:dyDescent="0.2">
      <c r="A319" s="14" t="s">
        <v>1914</v>
      </c>
      <c r="B319" s="12" t="str">
        <f t="shared" si="8"/>
        <v>20180731</v>
      </c>
      <c r="C319" s="12" t="s">
        <v>1592</v>
      </c>
      <c r="D319" s="12" t="s">
        <v>1593</v>
      </c>
      <c r="E319" s="16">
        <v>11</v>
      </c>
      <c r="F319" s="16">
        <v>5</v>
      </c>
      <c r="G319" s="14" t="s">
        <v>21</v>
      </c>
      <c r="H319" s="15" t="str">
        <f t="shared" si="9"/>
        <v>D</v>
      </c>
      <c r="I319" s="14" t="s">
        <v>31</v>
      </c>
      <c r="J319" s="14">
        <v>0</v>
      </c>
      <c r="K319" s="14">
        <v>0</v>
      </c>
      <c r="L319" s="14">
        <v>0</v>
      </c>
      <c r="M319" s="14" t="s">
        <v>22</v>
      </c>
      <c r="N319" s="14">
        <v>55</v>
      </c>
    </row>
    <row r="320" spans="1:14" x14ac:dyDescent="0.2">
      <c r="A320" s="14" t="s">
        <v>1915</v>
      </c>
      <c r="B320" s="12" t="str">
        <f t="shared" si="8"/>
        <v>20180731</v>
      </c>
      <c r="C320" s="12" t="s">
        <v>1592</v>
      </c>
      <c r="D320" s="12" t="s">
        <v>1593</v>
      </c>
      <c r="E320" s="16">
        <v>11</v>
      </c>
      <c r="F320" s="16">
        <v>5</v>
      </c>
      <c r="G320" s="14" t="s">
        <v>21</v>
      </c>
      <c r="H320" s="15" t="str">
        <f t="shared" si="9"/>
        <v>D</v>
      </c>
      <c r="I320" s="14" t="s">
        <v>31</v>
      </c>
      <c r="J320" s="14">
        <v>1000</v>
      </c>
      <c r="K320" s="14">
        <v>240</v>
      </c>
      <c r="L320" s="14">
        <v>0</v>
      </c>
      <c r="M320" s="14" t="s">
        <v>22</v>
      </c>
      <c r="N320" s="14">
        <v>40</v>
      </c>
    </row>
    <row r="321" spans="1:14" x14ac:dyDescent="0.2">
      <c r="A321" s="14" t="s">
        <v>1916</v>
      </c>
      <c r="B321" s="12" t="str">
        <f t="shared" si="8"/>
        <v>20180731</v>
      </c>
      <c r="C321" s="12" t="s">
        <v>1592</v>
      </c>
      <c r="D321" s="12" t="s">
        <v>1593</v>
      </c>
      <c r="E321" s="16">
        <v>11</v>
      </c>
      <c r="F321" s="16">
        <v>5</v>
      </c>
      <c r="G321" s="14" t="s">
        <v>58</v>
      </c>
      <c r="H321" s="15" t="str">
        <f t="shared" si="9"/>
        <v>R</v>
      </c>
      <c r="I321" s="14" t="s">
        <v>31</v>
      </c>
      <c r="J321" s="14">
        <v>1000</v>
      </c>
      <c r="K321" s="14">
        <v>240</v>
      </c>
      <c r="L321" s="14">
        <v>0</v>
      </c>
      <c r="M321" s="14" t="s">
        <v>22</v>
      </c>
      <c r="N321" s="14">
        <v>13</v>
      </c>
    </row>
    <row r="322" spans="1:14" x14ac:dyDescent="0.2">
      <c r="A322" s="14" t="s">
        <v>1917</v>
      </c>
      <c r="B322" s="12" t="str">
        <f t="shared" si="8"/>
        <v>20180731</v>
      </c>
      <c r="C322" s="12" t="s">
        <v>1592</v>
      </c>
      <c r="D322" s="12" t="s">
        <v>1593</v>
      </c>
      <c r="E322" s="16">
        <v>11</v>
      </c>
      <c r="F322" s="16">
        <v>6</v>
      </c>
      <c r="G322" s="14" t="s">
        <v>21</v>
      </c>
      <c r="H322" s="15" t="str">
        <f t="shared" si="9"/>
        <v>D</v>
      </c>
      <c r="I322" s="14" t="s">
        <v>23</v>
      </c>
      <c r="J322" s="14">
        <v>0</v>
      </c>
      <c r="K322" s="14">
        <v>0</v>
      </c>
      <c r="L322" s="14">
        <v>0</v>
      </c>
      <c r="M322" s="14" t="s">
        <v>22</v>
      </c>
      <c r="N322" s="14">
        <v>0</v>
      </c>
    </row>
    <row r="323" spans="1:14" x14ac:dyDescent="0.2">
      <c r="A323" s="14" t="s">
        <v>1918</v>
      </c>
      <c r="B323" s="12" t="str">
        <f t="shared" ref="B323:B386" si="10">LEFT(A323,8)</f>
        <v>20180731</v>
      </c>
      <c r="C323" s="12" t="s">
        <v>1592</v>
      </c>
      <c r="D323" s="12" t="s">
        <v>1593</v>
      </c>
      <c r="E323" s="16">
        <v>11</v>
      </c>
      <c r="F323" s="16">
        <v>6</v>
      </c>
      <c r="G323" s="14" t="s">
        <v>58</v>
      </c>
      <c r="H323" s="15" t="str">
        <f t="shared" ref="H323:H386" si="11">IF(G323="Cott01","D","R")</f>
        <v>R</v>
      </c>
      <c r="I323" s="14" t="s">
        <v>23</v>
      </c>
      <c r="J323" s="14">
        <v>0</v>
      </c>
      <c r="K323" s="14">
        <v>0</v>
      </c>
      <c r="L323" s="14">
        <v>0</v>
      </c>
      <c r="M323" s="14" t="s">
        <v>22</v>
      </c>
      <c r="N323" s="14">
        <v>0</v>
      </c>
    </row>
    <row r="324" spans="1:14" x14ac:dyDescent="0.2">
      <c r="A324" s="14" t="s">
        <v>1919</v>
      </c>
      <c r="B324" s="12" t="str">
        <f t="shared" si="10"/>
        <v>20180731</v>
      </c>
      <c r="C324" s="12" t="s">
        <v>1592</v>
      </c>
      <c r="D324" s="12" t="s">
        <v>1593</v>
      </c>
      <c r="E324" s="16">
        <v>11</v>
      </c>
      <c r="F324" s="16">
        <v>6</v>
      </c>
      <c r="G324" s="14" t="s">
        <v>21</v>
      </c>
      <c r="H324" s="15" t="str">
        <f t="shared" si="11"/>
        <v>D</v>
      </c>
      <c r="I324" s="14" t="s">
        <v>31</v>
      </c>
      <c r="J324" s="14">
        <v>0</v>
      </c>
      <c r="K324" s="14">
        <v>0</v>
      </c>
      <c r="L324" s="14">
        <v>0</v>
      </c>
      <c r="M324" s="14" t="s">
        <v>22</v>
      </c>
      <c r="N324" s="14">
        <v>27</v>
      </c>
    </row>
    <row r="325" spans="1:14" x14ac:dyDescent="0.2">
      <c r="A325" s="14" t="s">
        <v>1920</v>
      </c>
      <c r="B325" s="12" t="str">
        <f t="shared" si="10"/>
        <v>20180731</v>
      </c>
      <c r="C325" s="12" t="s">
        <v>1592</v>
      </c>
      <c r="D325" s="12" t="s">
        <v>1593</v>
      </c>
      <c r="E325" s="16">
        <v>11</v>
      </c>
      <c r="F325" s="16">
        <v>6</v>
      </c>
      <c r="G325" s="14" t="s">
        <v>21</v>
      </c>
      <c r="H325" s="15" t="str">
        <f t="shared" si="11"/>
        <v>D</v>
      </c>
      <c r="I325" s="14" t="s">
        <v>31</v>
      </c>
      <c r="J325" s="14">
        <v>1000</v>
      </c>
      <c r="K325" s="14">
        <v>240</v>
      </c>
      <c r="L325" s="14">
        <v>0</v>
      </c>
      <c r="M325" s="14" t="s">
        <v>22</v>
      </c>
      <c r="N325" s="14">
        <v>9</v>
      </c>
    </row>
    <row r="326" spans="1:14" x14ac:dyDescent="0.2">
      <c r="A326" s="14" t="s">
        <v>1921</v>
      </c>
      <c r="B326" s="12" t="str">
        <f t="shared" si="10"/>
        <v>20180731</v>
      </c>
      <c r="C326" s="12" t="s">
        <v>1592</v>
      </c>
      <c r="D326" s="12" t="s">
        <v>1593</v>
      </c>
      <c r="E326" s="16">
        <v>11</v>
      </c>
      <c r="F326" s="16">
        <v>6</v>
      </c>
      <c r="G326" s="14" t="s">
        <v>58</v>
      </c>
      <c r="H326" s="15" t="str">
        <f t="shared" si="11"/>
        <v>R</v>
      </c>
      <c r="I326" s="14" t="s">
        <v>31</v>
      </c>
      <c r="J326" s="14">
        <v>1000</v>
      </c>
      <c r="K326" s="14">
        <v>240</v>
      </c>
      <c r="L326" s="14">
        <v>0</v>
      </c>
      <c r="M326" s="14" t="s">
        <v>22</v>
      </c>
      <c r="N326" s="14">
        <v>14</v>
      </c>
    </row>
    <row r="327" spans="1:14" x14ac:dyDescent="0.2">
      <c r="A327" s="14" t="s">
        <v>1922</v>
      </c>
      <c r="B327" s="12" t="str">
        <f t="shared" si="10"/>
        <v>20180809</v>
      </c>
      <c r="C327" s="12" t="s">
        <v>1592</v>
      </c>
      <c r="D327" s="12" t="s">
        <v>1593</v>
      </c>
      <c r="E327" s="16">
        <v>12</v>
      </c>
      <c r="F327" s="13">
        <v>1</v>
      </c>
      <c r="G327" s="14" t="s">
        <v>21</v>
      </c>
      <c r="H327" s="15" t="str">
        <f t="shared" si="11"/>
        <v>D</v>
      </c>
      <c r="I327" s="14" t="s">
        <v>23</v>
      </c>
      <c r="J327" s="14">
        <v>0</v>
      </c>
      <c r="K327" s="14">
        <v>0</v>
      </c>
      <c r="L327" s="14">
        <v>0</v>
      </c>
      <c r="M327" s="14" t="s">
        <v>22</v>
      </c>
      <c r="N327" s="14">
        <v>0</v>
      </c>
    </row>
    <row r="328" spans="1:14" x14ac:dyDescent="0.2">
      <c r="A328" s="14" t="s">
        <v>1923</v>
      </c>
      <c r="B328" s="12" t="str">
        <f t="shared" si="10"/>
        <v>20180809</v>
      </c>
      <c r="C328" s="12" t="s">
        <v>1592</v>
      </c>
      <c r="D328" s="12" t="s">
        <v>1593</v>
      </c>
      <c r="E328" s="16">
        <v>12</v>
      </c>
      <c r="F328" s="13">
        <v>1</v>
      </c>
      <c r="G328" s="14" t="s">
        <v>58</v>
      </c>
      <c r="H328" s="15" t="str">
        <f t="shared" si="11"/>
        <v>R</v>
      </c>
      <c r="I328" s="14" t="s">
        <v>23</v>
      </c>
      <c r="J328" s="14">
        <v>0</v>
      </c>
      <c r="K328" s="14">
        <v>0</v>
      </c>
      <c r="L328" s="14">
        <v>0</v>
      </c>
      <c r="M328" s="14" t="s">
        <v>22</v>
      </c>
      <c r="N328" s="14">
        <v>0</v>
      </c>
    </row>
    <row r="329" spans="1:14" x14ac:dyDescent="0.2">
      <c r="A329" s="14" t="s">
        <v>1924</v>
      </c>
      <c r="B329" s="12" t="str">
        <f t="shared" si="10"/>
        <v>20180809</v>
      </c>
      <c r="C329" s="12" t="s">
        <v>1592</v>
      </c>
      <c r="D329" s="12" t="s">
        <v>1593</v>
      </c>
      <c r="E329" s="16">
        <v>12</v>
      </c>
      <c r="F329" s="13">
        <v>1</v>
      </c>
      <c r="G329" s="14" t="s">
        <v>21</v>
      </c>
      <c r="H329" s="15" t="str">
        <f t="shared" si="11"/>
        <v>D</v>
      </c>
      <c r="I329" s="14" t="s">
        <v>31</v>
      </c>
      <c r="J329" s="14">
        <v>0</v>
      </c>
      <c r="K329" s="14">
        <v>0</v>
      </c>
      <c r="L329" s="14">
        <v>0</v>
      </c>
      <c r="M329" s="14" t="s">
        <v>22</v>
      </c>
      <c r="N329" s="14">
        <v>41</v>
      </c>
    </row>
    <row r="330" spans="1:14" x14ac:dyDescent="0.2">
      <c r="A330" s="14" t="s">
        <v>1925</v>
      </c>
      <c r="B330" s="12" t="str">
        <f t="shared" si="10"/>
        <v>20180809</v>
      </c>
      <c r="C330" s="12" t="s">
        <v>1592</v>
      </c>
      <c r="D330" s="12" t="s">
        <v>1593</v>
      </c>
      <c r="E330" s="16">
        <v>12</v>
      </c>
      <c r="F330" s="13">
        <v>1</v>
      </c>
      <c r="G330" s="14" t="s">
        <v>21</v>
      </c>
      <c r="H330" s="15" t="str">
        <f t="shared" si="11"/>
        <v>D</v>
      </c>
      <c r="I330" s="14" t="s">
        <v>31</v>
      </c>
      <c r="J330" s="14">
        <v>200</v>
      </c>
      <c r="K330" s="14">
        <v>60</v>
      </c>
      <c r="L330" s="14">
        <v>0</v>
      </c>
      <c r="M330" s="14" t="s">
        <v>22</v>
      </c>
      <c r="N330" s="14">
        <v>12</v>
      </c>
    </row>
    <row r="331" spans="1:14" x14ac:dyDescent="0.2">
      <c r="A331" s="14" t="s">
        <v>1926</v>
      </c>
      <c r="B331" s="12" t="str">
        <f t="shared" si="10"/>
        <v>20180809</v>
      </c>
      <c r="C331" s="12" t="s">
        <v>1592</v>
      </c>
      <c r="D331" s="12" t="s">
        <v>1593</v>
      </c>
      <c r="E331" s="16">
        <v>12</v>
      </c>
      <c r="F331" s="13">
        <v>1</v>
      </c>
      <c r="G331" s="14" t="s">
        <v>58</v>
      </c>
      <c r="H331" s="15" t="str">
        <f t="shared" si="11"/>
        <v>R</v>
      </c>
      <c r="I331" s="14" t="s">
        <v>31</v>
      </c>
      <c r="J331" s="14">
        <v>200</v>
      </c>
      <c r="K331" s="14">
        <v>60</v>
      </c>
      <c r="L331" s="14">
        <v>0</v>
      </c>
      <c r="M331" s="14" t="s">
        <v>22</v>
      </c>
      <c r="N331" s="14">
        <v>24</v>
      </c>
    </row>
    <row r="332" spans="1:14" x14ac:dyDescent="0.2">
      <c r="A332" s="14" t="s">
        <v>1927</v>
      </c>
      <c r="B332" s="12" t="str">
        <f t="shared" si="10"/>
        <v>20180809</v>
      </c>
      <c r="C332" s="12" t="s">
        <v>1592</v>
      </c>
      <c r="D332" s="12" t="s">
        <v>1593</v>
      </c>
      <c r="E332" s="16">
        <v>12</v>
      </c>
      <c r="F332" s="16">
        <v>2</v>
      </c>
      <c r="G332" s="14" t="s">
        <v>21</v>
      </c>
      <c r="H332" s="15" t="str">
        <f t="shared" si="11"/>
        <v>D</v>
      </c>
      <c r="I332" s="14" t="s">
        <v>23</v>
      </c>
      <c r="J332" s="14">
        <v>0</v>
      </c>
      <c r="K332" s="14">
        <v>0</v>
      </c>
      <c r="L332" s="14">
        <v>0</v>
      </c>
      <c r="M332" s="14" t="s">
        <v>22</v>
      </c>
      <c r="N332" s="14">
        <v>0</v>
      </c>
    </row>
    <row r="333" spans="1:14" x14ac:dyDescent="0.2">
      <c r="A333" s="14" t="s">
        <v>1928</v>
      </c>
      <c r="B333" s="12" t="str">
        <f t="shared" si="10"/>
        <v>20180809</v>
      </c>
      <c r="C333" s="12" t="s">
        <v>1592</v>
      </c>
      <c r="D333" s="12" t="s">
        <v>1593</v>
      </c>
      <c r="E333" s="16">
        <v>12</v>
      </c>
      <c r="F333" s="16">
        <v>2</v>
      </c>
      <c r="G333" s="14" t="s">
        <v>58</v>
      </c>
      <c r="H333" s="15" t="str">
        <f t="shared" si="11"/>
        <v>R</v>
      </c>
      <c r="I333" s="14" t="s">
        <v>23</v>
      </c>
      <c r="J333" s="14">
        <v>0</v>
      </c>
      <c r="K333" s="14">
        <v>0</v>
      </c>
      <c r="L333" s="14">
        <v>0</v>
      </c>
      <c r="M333" s="14" t="s">
        <v>22</v>
      </c>
      <c r="N333" s="14">
        <v>0</v>
      </c>
    </row>
    <row r="334" spans="1:14" x14ac:dyDescent="0.2">
      <c r="A334" s="14" t="s">
        <v>1929</v>
      </c>
      <c r="B334" s="12" t="str">
        <f t="shared" si="10"/>
        <v>20180809</v>
      </c>
      <c r="C334" s="12" t="s">
        <v>1592</v>
      </c>
      <c r="D334" s="12" t="s">
        <v>1593</v>
      </c>
      <c r="E334" s="16">
        <v>12</v>
      </c>
      <c r="F334" s="16">
        <v>2</v>
      </c>
      <c r="G334" s="14" t="s">
        <v>21</v>
      </c>
      <c r="H334" s="15" t="str">
        <f t="shared" si="11"/>
        <v>D</v>
      </c>
      <c r="I334" s="14" t="s">
        <v>31</v>
      </c>
      <c r="J334" s="14">
        <v>0</v>
      </c>
      <c r="K334" s="14">
        <v>0</v>
      </c>
      <c r="L334" s="14">
        <v>0</v>
      </c>
      <c r="M334" s="14" t="s">
        <v>22</v>
      </c>
      <c r="N334" s="14">
        <v>187</v>
      </c>
    </row>
    <row r="335" spans="1:14" x14ac:dyDescent="0.2">
      <c r="A335" s="14" t="s">
        <v>1930</v>
      </c>
      <c r="B335" s="12" t="str">
        <f t="shared" si="10"/>
        <v>20180809</v>
      </c>
      <c r="C335" s="12" t="s">
        <v>1592</v>
      </c>
      <c r="D335" s="12" t="s">
        <v>1593</v>
      </c>
      <c r="E335" s="16">
        <v>12</v>
      </c>
      <c r="F335" s="16">
        <v>2</v>
      </c>
      <c r="G335" s="14" t="s">
        <v>21</v>
      </c>
      <c r="H335" s="15" t="str">
        <f t="shared" si="11"/>
        <v>D</v>
      </c>
      <c r="I335" s="14" t="s">
        <v>31</v>
      </c>
      <c r="J335" s="14">
        <v>200</v>
      </c>
      <c r="K335" s="14">
        <v>60</v>
      </c>
      <c r="L335" s="14">
        <v>0</v>
      </c>
      <c r="M335" s="14" t="s">
        <v>22</v>
      </c>
      <c r="N335" s="14">
        <v>124</v>
      </c>
    </row>
    <row r="336" spans="1:14" x14ac:dyDescent="0.2">
      <c r="A336" s="14" t="s">
        <v>1931</v>
      </c>
      <c r="B336" s="12" t="str">
        <f t="shared" si="10"/>
        <v>20180809</v>
      </c>
      <c r="C336" s="12" t="s">
        <v>1592</v>
      </c>
      <c r="D336" s="12" t="s">
        <v>1593</v>
      </c>
      <c r="E336" s="16">
        <v>12</v>
      </c>
      <c r="F336" s="16">
        <v>2</v>
      </c>
      <c r="G336" s="14" t="s">
        <v>58</v>
      </c>
      <c r="H336" s="15" t="str">
        <f t="shared" si="11"/>
        <v>R</v>
      </c>
      <c r="I336" s="14" t="s">
        <v>31</v>
      </c>
      <c r="J336" s="14">
        <v>200</v>
      </c>
      <c r="K336" s="14">
        <v>60</v>
      </c>
      <c r="L336" s="14">
        <v>0</v>
      </c>
      <c r="M336" s="14" t="s">
        <v>22</v>
      </c>
      <c r="N336" s="14">
        <v>47</v>
      </c>
    </row>
    <row r="337" spans="1:14" x14ac:dyDescent="0.2">
      <c r="A337" s="14" t="s">
        <v>1932</v>
      </c>
      <c r="B337" s="12" t="str">
        <f t="shared" si="10"/>
        <v>20180809</v>
      </c>
      <c r="C337" s="12" t="s">
        <v>1592</v>
      </c>
      <c r="D337" s="12" t="s">
        <v>1593</v>
      </c>
      <c r="E337" s="16">
        <v>12</v>
      </c>
      <c r="F337" s="16">
        <v>3</v>
      </c>
      <c r="G337" s="14" t="s">
        <v>21</v>
      </c>
      <c r="H337" s="15" t="str">
        <f t="shared" si="11"/>
        <v>D</v>
      </c>
      <c r="I337" s="14" t="s">
        <v>23</v>
      </c>
      <c r="J337" s="14">
        <v>0</v>
      </c>
      <c r="K337" s="14">
        <v>0</v>
      </c>
      <c r="L337" s="14">
        <v>0</v>
      </c>
      <c r="M337" s="14" t="s">
        <v>22</v>
      </c>
      <c r="N337" s="14">
        <v>0</v>
      </c>
    </row>
    <row r="338" spans="1:14" x14ac:dyDescent="0.2">
      <c r="A338" s="14" t="s">
        <v>1933</v>
      </c>
      <c r="B338" s="12" t="str">
        <f t="shared" si="10"/>
        <v>20180809</v>
      </c>
      <c r="C338" s="12" t="s">
        <v>1592</v>
      </c>
      <c r="D338" s="12" t="s">
        <v>1593</v>
      </c>
      <c r="E338" s="16">
        <v>12</v>
      </c>
      <c r="F338" s="16">
        <v>3</v>
      </c>
      <c r="G338" s="14" t="s">
        <v>58</v>
      </c>
      <c r="H338" s="15" t="str">
        <f t="shared" si="11"/>
        <v>R</v>
      </c>
      <c r="I338" s="14" t="s">
        <v>23</v>
      </c>
      <c r="J338" s="14">
        <v>0</v>
      </c>
      <c r="K338" s="14">
        <v>0</v>
      </c>
      <c r="L338" s="14">
        <v>0</v>
      </c>
      <c r="M338" s="14" t="s">
        <v>22</v>
      </c>
      <c r="N338" s="14">
        <v>0</v>
      </c>
    </row>
    <row r="339" spans="1:14" x14ac:dyDescent="0.2">
      <c r="A339" s="14" t="s">
        <v>1934</v>
      </c>
      <c r="B339" s="12" t="str">
        <f t="shared" si="10"/>
        <v>20180809</v>
      </c>
      <c r="C339" s="12" t="s">
        <v>1592</v>
      </c>
      <c r="D339" s="12" t="s">
        <v>1593</v>
      </c>
      <c r="E339" s="16">
        <v>12</v>
      </c>
      <c r="F339" s="16">
        <v>3</v>
      </c>
      <c r="G339" s="14" t="s">
        <v>21</v>
      </c>
      <c r="H339" s="15" t="str">
        <f t="shared" si="11"/>
        <v>D</v>
      </c>
      <c r="I339" s="14" t="s">
        <v>31</v>
      </c>
      <c r="J339" s="14">
        <v>0</v>
      </c>
      <c r="K339" s="14">
        <v>0</v>
      </c>
      <c r="L339" s="14">
        <v>0</v>
      </c>
      <c r="M339" s="14" t="s">
        <v>22</v>
      </c>
      <c r="N339" s="14">
        <v>42</v>
      </c>
    </row>
    <row r="340" spans="1:14" x14ac:dyDescent="0.2">
      <c r="A340" s="14" t="s">
        <v>1935</v>
      </c>
      <c r="B340" s="12" t="str">
        <f t="shared" si="10"/>
        <v>20180809</v>
      </c>
      <c r="C340" s="12" t="s">
        <v>1592</v>
      </c>
      <c r="D340" s="12" t="s">
        <v>1593</v>
      </c>
      <c r="E340" s="16">
        <v>12</v>
      </c>
      <c r="F340" s="16">
        <v>3</v>
      </c>
      <c r="G340" s="14" t="s">
        <v>21</v>
      </c>
      <c r="H340" s="15" t="str">
        <f t="shared" si="11"/>
        <v>D</v>
      </c>
      <c r="I340" s="14" t="s">
        <v>31</v>
      </c>
      <c r="J340" s="14">
        <v>200</v>
      </c>
      <c r="K340" s="14">
        <v>60</v>
      </c>
      <c r="L340" s="14">
        <v>0</v>
      </c>
      <c r="M340" s="14" t="s">
        <v>22</v>
      </c>
      <c r="N340" s="14">
        <v>25</v>
      </c>
    </row>
    <row r="341" spans="1:14" x14ac:dyDescent="0.2">
      <c r="A341" s="14" t="s">
        <v>1936</v>
      </c>
      <c r="B341" s="12" t="str">
        <f t="shared" si="10"/>
        <v>20180809</v>
      </c>
      <c r="C341" s="12" t="s">
        <v>1592</v>
      </c>
      <c r="D341" s="12" t="s">
        <v>1593</v>
      </c>
      <c r="E341" s="16">
        <v>12</v>
      </c>
      <c r="F341" s="16">
        <v>3</v>
      </c>
      <c r="G341" s="14" t="s">
        <v>58</v>
      </c>
      <c r="H341" s="15" t="str">
        <f t="shared" si="11"/>
        <v>R</v>
      </c>
      <c r="I341" s="14" t="s">
        <v>31</v>
      </c>
      <c r="J341" s="14">
        <v>200</v>
      </c>
      <c r="K341" s="14">
        <v>60</v>
      </c>
      <c r="L341" s="14">
        <v>0</v>
      </c>
      <c r="M341" s="14" t="s">
        <v>22</v>
      </c>
      <c r="N341" s="14">
        <v>5</v>
      </c>
    </row>
    <row r="342" spans="1:14" x14ac:dyDescent="0.2">
      <c r="A342" s="14" t="s">
        <v>1937</v>
      </c>
      <c r="B342" s="12" t="str">
        <f t="shared" si="10"/>
        <v>20180809</v>
      </c>
      <c r="C342" s="12" t="s">
        <v>1592</v>
      </c>
      <c r="D342" s="12" t="s">
        <v>1593</v>
      </c>
      <c r="E342" s="16">
        <v>12</v>
      </c>
      <c r="F342" s="16">
        <v>4</v>
      </c>
      <c r="G342" s="14" t="s">
        <v>21</v>
      </c>
      <c r="H342" s="15" t="str">
        <f t="shared" si="11"/>
        <v>D</v>
      </c>
      <c r="I342" s="14" t="s">
        <v>23</v>
      </c>
      <c r="J342" s="14">
        <v>0</v>
      </c>
      <c r="K342" s="14">
        <v>0</v>
      </c>
      <c r="L342" s="14">
        <v>0</v>
      </c>
      <c r="M342" s="14" t="s">
        <v>22</v>
      </c>
      <c r="N342" s="14">
        <v>0</v>
      </c>
    </row>
    <row r="343" spans="1:14" x14ac:dyDescent="0.2">
      <c r="A343" s="14" t="s">
        <v>1938</v>
      </c>
      <c r="B343" s="12" t="str">
        <f t="shared" si="10"/>
        <v>20180809</v>
      </c>
      <c r="C343" s="12" t="s">
        <v>1592</v>
      </c>
      <c r="D343" s="12" t="s">
        <v>1593</v>
      </c>
      <c r="E343" s="16">
        <v>12</v>
      </c>
      <c r="F343" s="16">
        <v>4</v>
      </c>
      <c r="G343" s="14" t="s">
        <v>58</v>
      </c>
      <c r="H343" s="15" t="str">
        <f t="shared" si="11"/>
        <v>R</v>
      </c>
      <c r="I343" s="14" t="s">
        <v>23</v>
      </c>
      <c r="J343" s="14">
        <v>0</v>
      </c>
      <c r="K343" s="14">
        <v>0</v>
      </c>
      <c r="L343" s="14">
        <v>0</v>
      </c>
      <c r="M343" s="14" t="s">
        <v>22</v>
      </c>
      <c r="N343" s="14">
        <v>0</v>
      </c>
    </row>
    <row r="344" spans="1:14" x14ac:dyDescent="0.2">
      <c r="A344" s="14" t="s">
        <v>1939</v>
      </c>
      <c r="B344" s="12" t="str">
        <f t="shared" si="10"/>
        <v>20180809</v>
      </c>
      <c r="C344" s="12" t="s">
        <v>1592</v>
      </c>
      <c r="D344" s="12" t="s">
        <v>1593</v>
      </c>
      <c r="E344" s="16">
        <v>12</v>
      </c>
      <c r="F344" s="16">
        <v>4</v>
      </c>
      <c r="G344" s="14" t="s">
        <v>21</v>
      </c>
      <c r="H344" s="15" t="str">
        <f t="shared" si="11"/>
        <v>D</v>
      </c>
      <c r="I344" s="14" t="s">
        <v>31</v>
      </c>
      <c r="J344" s="14">
        <v>0</v>
      </c>
      <c r="K344" s="14">
        <v>0</v>
      </c>
      <c r="L344" s="14">
        <v>0</v>
      </c>
      <c r="M344" s="14" t="s">
        <v>22</v>
      </c>
      <c r="N344" s="14">
        <v>86</v>
      </c>
    </row>
    <row r="345" spans="1:14" x14ac:dyDescent="0.2">
      <c r="A345" s="14" t="s">
        <v>1940</v>
      </c>
      <c r="B345" s="12" t="str">
        <f t="shared" si="10"/>
        <v>20180809</v>
      </c>
      <c r="C345" s="12" t="s">
        <v>1592</v>
      </c>
      <c r="D345" s="12" t="s">
        <v>1593</v>
      </c>
      <c r="E345" s="16">
        <v>12</v>
      </c>
      <c r="F345" s="16">
        <v>4</v>
      </c>
      <c r="G345" s="14" t="s">
        <v>21</v>
      </c>
      <c r="H345" s="15" t="str">
        <f t="shared" si="11"/>
        <v>D</v>
      </c>
      <c r="I345" s="14" t="s">
        <v>31</v>
      </c>
      <c r="J345" s="14">
        <v>200</v>
      </c>
      <c r="K345" s="14">
        <v>60</v>
      </c>
      <c r="L345" s="14">
        <v>0</v>
      </c>
      <c r="M345" s="14" t="s">
        <v>22</v>
      </c>
      <c r="N345" s="14">
        <v>30</v>
      </c>
    </row>
    <row r="346" spans="1:14" x14ac:dyDescent="0.2">
      <c r="A346" s="14" t="s">
        <v>1941</v>
      </c>
      <c r="B346" s="12" t="str">
        <f t="shared" si="10"/>
        <v>20180809</v>
      </c>
      <c r="C346" s="12" t="s">
        <v>1592</v>
      </c>
      <c r="D346" s="12" t="s">
        <v>1593</v>
      </c>
      <c r="E346" s="16">
        <v>12</v>
      </c>
      <c r="F346" s="16">
        <v>4</v>
      </c>
      <c r="G346" s="14" t="s">
        <v>58</v>
      </c>
      <c r="H346" s="15" t="str">
        <f t="shared" si="11"/>
        <v>R</v>
      </c>
      <c r="I346" s="14" t="s">
        <v>31</v>
      </c>
      <c r="J346" s="14">
        <v>200</v>
      </c>
      <c r="K346" s="14">
        <v>60</v>
      </c>
      <c r="L346" s="14">
        <v>0</v>
      </c>
      <c r="M346" s="14" t="s">
        <v>22</v>
      </c>
      <c r="N346" s="14">
        <v>53</v>
      </c>
    </row>
    <row r="347" spans="1:14" x14ac:dyDescent="0.2">
      <c r="A347" s="14" t="s">
        <v>1942</v>
      </c>
      <c r="B347" s="12" t="str">
        <f t="shared" si="10"/>
        <v>20180809</v>
      </c>
      <c r="C347" s="12" t="s">
        <v>1592</v>
      </c>
      <c r="D347" s="12" t="s">
        <v>1593</v>
      </c>
      <c r="E347" s="16">
        <v>12</v>
      </c>
      <c r="F347" s="16">
        <v>5</v>
      </c>
      <c r="G347" s="14" t="s">
        <v>21</v>
      </c>
      <c r="H347" s="15" t="str">
        <f t="shared" si="11"/>
        <v>D</v>
      </c>
      <c r="I347" s="14" t="s">
        <v>23</v>
      </c>
      <c r="J347" s="14">
        <v>0</v>
      </c>
      <c r="K347" s="14">
        <v>0</v>
      </c>
      <c r="L347" s="14">
        <v>0</v>
      </c>
      <c r="M347" s="14" t="s">
        <v>22</v>
      </c>
      <c r="N347" s="14">
        <v>0</v>
      </c>
    </row>
    <row r="348" spans="1:14" x14ac:dyDescent="0.2">
      <c r="A348" s="14" t="s">
        <v>1943</v>
      </c>
      <c r="B348" s="12" t="str">
        <f t="shared" si="10"/>
        <v>20180809</v>
      </c>
      <c r="C348" s="12" t="s">
        <v>1592</v>
      </c>
      <c r="D348" s="12" t="s">
        <v>1593</v>
      </c>
      <c r="E348" s="16">
        <v>12</v>
      </c>
      <c r="F348" s="16">
        <v>5</v>
      </c>
      <c r="G348" s="14" t="s">
        <v>58</v>
      </c>
      <c r="H348" s="15" t="str">
        <f t="shared" si="11"/>
        <v>R</v>
      </c>
      <c r="I348" s="14" t="s">
        <v>23</v>
      </c>
      <c r="J348" s="14">
        <v>0</v>
      </c>
      <c r="K348" s="14">
        <v>0</v>
      </c>
      <c r="L348" s="14">
        <v>0</v>
      </c>
      <c r="M348" s="14" t="s">
        <v>22</v>
      </c>
      <c r="N348" s="14">
        <v>0</v>
      </c>
    </row>
    <row r="349" spans="1:14" x14ac:dyDescent="0.2">
      <c r="A349" s="14" t="s">
        <v>1944</v>
      </c>
      <c r="B349" s="12" t="str">
        <f t="shared" si="10"/>
        <v>20180809</v>
      </c>
      <c r="C349" s="12" t="s">
        <v>1592</v>
      </c>
      <c r="D349" s="12" t="s">
        <v>1593</v>
      </c>
      <c r="E349" s="16">
        <v>12</v>
      </c>
      <c r="F349" s="16">
        <v>5</v>
      </c>
      <c r="G349" s="14" t="s">
        <v>21</v>
      </c>
      <c r="H349" s="15" t="str">
        <f t="shared" si="11"/>
        <v>D</v>
      </c>
      <c r="I349" s="14" t="s">
        <v>31</v>
      </c>
      <c r="J349" s="14">
        <v>0</v>
      </c>
      <c r="K349" s="14">
        <v>0</v>
      </c>
      <c r="L349" s="14">
        <v>0</v>
      </c>
      <c r="M349" s="14" t="s">
        <v>1615</v>
      </c>
      <c r="N349" s="14">
        <v>38</v>
      </c>
    </row>
    <row r="350" spans="1:14" x14ac:dyDescent="0.2">
      <c r="A350" s="14" t="s">
        <v>1945</v>
      </c>
      <c r="B350" s="12" t="str">
        <f t="shared" si="10"/>
        <v>20180809</v>
      </c>
      <c r="C350" s="12" t="s">
        <v>1592</v>
      </c>
      <c r="D350" s="12" t="s">
        <v>1593</v>
      </c>
      <c r="E350" s="16">
        <v>12</v>
      </c>
      <c r="F350" s="16">
        <v>5</v>
      </c>
      <c r="G350" s="14" t="s">
        <v>21</v>
      </c>
      <c r="H350" s="15" t="str">
        <f t="shared" si="11"/>
        <v>D</v>
      </c>
      <c r="I350" s="14" t="s">
        <v>31</v>
      </c>
      <c r="J350" s="14">
        <v>200</v>
      </c>
      <c r="K350" s="14">
        <v>60</v>
      </c>
      <c r="L350" s="14">
        <v>0</v>
      </c>
      <c r="M350" s="14" t="s">
        <v>1615</v>
      </c>
      <c r="N350" s="14">
        <v>20</v>
      </c>
    </row>
    <row r="351" spans="1:14" x14ac:dyDescent="0.2">
      <c r="A351" s="14" t="s">
        <v>1946</v>
      </c>
      <c r="B351" s="12" t="str">
        <f t="shared" si="10"/>
        <v>20180809</v>
      </c>
      <c r="C351" s="12" t="s">
        <v>1592</v>
      </c>
      <c r="D351" s="12" t="s">
        <v>1593</v>
      </c>
      <c r="E351" s="16">
        <v>12</v>
      </c>
      <c r="F351" s="16">
        <v>5</v>
      </c>
      <c r="G351" s="14" t="s">
        <v>58</v>
      </c>
      <c r="H351" s="15" t="str">
        <f t="shared" si="11"/>
        <v>R</v>
      </c>
      <c r="I351" s="14" t="s">
        <v>31</v>
      </c>
      <c r="J351" s="14">
        <v>200</v>
      </c>
      <c r="K351" s="14">
        <v>60</v>
      </c>
      <c r="L351" s="14">
        <v>0</v>
      </c>
      <c r="M351" s="14" t="s">
        <v>22</v>
      </c>
      <c r="N351" s="14">
        <v>16</v>
      </c>
    </row>
    <row r="352" spans="1:14" x14ac:dyDescent="0.2">
      <c r="A352" s="14" t="s">
        <v>1947</v>
      </c>
      <c r="B352" s="12" t="str">
        <f t="shared" si="10"/>
        <v>20180809</v>
      </c>
      <c r="C352" s="12" t="s">
        <v>1592</v>
      </c>
      <c r="D352" s="12" t="s">
        <v>1593</v>
      </c>
      <c r="E352" s="16">
        <v>12</v>
      </c>
      <c r="F352" s="16">
        <v>6</v>
      </c>
      <c r="G352" s="14" t="s">
        <v>21</v>
      </c>
      <c r="H352" s="15" t="str">
        <f t="shared" si="11"/>
        <v>D</v>
      </c>
      <c r="I352" s="14" t="s">
        <v>23</v>
      </c>
      <c r="J352" s="14">
        <v>0</v>
      </c>
      <c r="K352" s="14">
        <v>0</v>
      </c>
      <c r="L352" s="14">
        <v>0</v>
      </c>
      <c r="M352" s="14" t="s">
        <v>22</v>
      </c>
      <c r="N352" s="14">
        <v>0</v>
      </c>
    </row>
    <row r="353" spans="1:14" x14ac:dyDescent="0.2">
      <c r="A353" s="14" t="s">
        <v>1948</v>
      </c>
      <c r="B353" s="12" t="str">
        <f t="shared" si="10"/>
        <v>20180809</v>
      </c>
      <c r="C353" s="12" t="s">
        <v>1592</v>
      </c>
      <c r="D353" s="12" t="s">
        <v>1593</v>
      </c>
      <c r="E353" s="16">
        <v>12</v>
      </c>
      <c r="F353" s="16">
        <v>6</v>
      </c>
      <c r="G353" s="14" t="s">
        <v>58</v>
      </c>
      <c r="H353" s="15" t="str">
        <f t="shared" si="11"/>
        <v>R</v>
      </c>
      <c r="I353" s="14" t="s">
        <v>23</v>
      </c>
      <c r="J353" s="14">
        <v>0</v>
      </c>
      <c r="K353" s="14">
        <v>0</v>
      </c>
      <c r="L353" s="14">
        <v>0</v>
      </c>
      <c r="M353" s="14" t="s">
        <v>22</v>
      </c>
      <c r="N353" s="14">
        <v>0</v>
      </c>
    </row>
    <row r="354" spans="1:14" x14ac:dyDescent="0.2">
      <c r="A354" s="14" t="s">
        <v>1949</v>
      </c>
      <c r="B354" s="12" t="str">
        <f t="shared" si="10"/>
        <v>20180809</v>
      </c>
      <c r="C354" s="12" t="s">
        <v>1592</v>
      </c>
      <c r="D354" s="12" t="s">
        <v>1593</v>
      </c>
      <c r="E354" s="16">
        <v>12</v>
      </c>
      <c r="F354" s="16">
        <v>6</v>
      </c>
      <c r="G354" s="14" t="s">
        <v>21</v>
      </c>
      <c r="H354" s="15" t="str">
        <f t="shared" si="11"/>
        <v>D</v>
      </c>
      <c r="I354" s="14" t="s">
        <v>31</v>
      </c>
      <c r="J354" s="14">
        <v>0</v>
      </c>
      <c r="K354" s="14">
        <v>0</v>
      </c>
      <c r="L354" s="14">
        <v>0</v>
      </c>
      <c r="M354" s="14" t="s">
        <v>22</v>
      </c>
      <c r="N354" s="14">
        <v>39</v>
      </c>
    </row>
    <row r="355" spans="1:14" x14ac:dyDescent="0.2">
      <c r="A355" s="14" t="s">
        <v>1950</v>
      </c>
      <c r="B355" s="12" t="str">
        <f t="shared" si="10"/>
        <v>20180809</v>
      </c>
      <c r="C355" s="12" t="s">
        <v>1592</v>
      </c>
      <c r="D355" s="12" t="s">
        <v>1593</v>
      </c>
      <c r="E355" s="16">
        <v>12</v>
      </c>
      <c r="F355" s="16">
        <v>6</v>
      </c>
      <c r="G355" s="14" t="s">
        <v>21</v>
      </c>
      <c r="H355" s="15" t="str">
        <f t="shared" si="11"/>
        <v>D</v>
      </c>
      <c r="I355" s="14" t="s">
        <v>31</v>
      </c>
      <c r="J355" s="14">
        <v>200</v>
      </c>
      <c r="K355" s="14">
        <v>60</v>
      </c>
      <c r="L355" s="14">
        <v>0</v>
      </c>
      <c r="M355" s="14" t="s">
        <v>22</v>
      </c>
      <c r="N355" s="14">
        <v>29</v>
      </c>
    </row>
    <row r="356" spans="1:14" x14ac:dyDescent="0.2">
      <c r="A356" s="14" t="s">
        <v>1951</v>
      </c>
      <c r="B356" s="12" t="str">
        <f t="shared" si="10"/>
        <v>20180809</v>
      </c>
      <c r="C356" s="12" t="s">
        <v>1592</v>
      </c>
      <c r="D356" s="12" t="s">
        <v>1593</v>
      </c>
      <c r="E356" s="16">
        <v>12</v>
      </c>
      <c r="F356" s="16">
        <v>6</v>
      </c>
      <c r="G356" s="14" t="s">
        <v>58</v>
      </c>
      <c r="H356" s="15" t="str">
        <f t="shared" si="11"/>
        <v>R</v>
      </c>
      <c r="I356" s="14" t="s">
        <v>31</v>
      </c>
      <c r="J356" s="14">
        <v>200</v>
      </c>
      <c r="K356" s="14">
        <v>60</v>
      </c>
      <c r="L356" s="14">
        <v>0</v>
      </c>
      <c r="M356" s="14" t="s">
        <v>1615</v>
      </c>
      <c r="N356" s="14">
        <v>7</v>
      </c>
    </row>
    <row r="357" spans="1:14" x14ac:dyDescent="0.2">
      <c r="A357" s="14" t="s">
        <v>1952</v>
      </c>
      <c r="B357" s="12" t="str">
        <f t="shared" si="10"/>
        <v>20180813</v>
      </c>
      <c r="C357" s="12" t="s">
        <v>1592</v>
      </c>
      <c r="D357" s="12" t="s">
        <v>1593</v>
      </c>
      <c r="E357" s="16">
        <v>13</v>
      </c>
      <c r="F357" s="13">
        <v>1</v>
      </c>
      <c r="G357" s="14" t="s">
        <v>21</v>
      </c>
      <c r="H357" s="15" t="str">
        <f t="shared" si="11"/>
        <v>D</v>
      </c>
      <c r="I357" s="14" t="s">
        <v>23</v>
      </c>
      <c r="J357" s="14">
        <v>0</v>
      </c>
      <c r="K357" s="14">
        <v>0</v>
      </c>
      <c r="L357" s="14">
        <v>0</v>
      </c>
      <c r="M357" s="14" t="s">
        <v>22</v>
      </c>
      <c r="N357" s="14">
        <v>0</v>
      </c>
    </row>
    <row r="358" spans="1:14" x14ac:dyDescent="0.2">
      <c r="A358" s="14" t="s">
        <v>1953</v>
      </c>
      <c r="B358" s="12" t="str">
        <f t="shared" si="10"/>
        <v>20180813</v>
      </c>
      <c r="C358" s="12" t="s">
        <v>1592</v>
      </c>
      <c r="D358" s="12" t="s">
        <v>1593</v>
      </c>
      <c r="E358" s="16">
        <v>13</v>
      </c>
      <c r="F358" s="13">
        <v>1</v>
      </c>
      <c r="G358" s="14" t="s">
        <v>58</v>
      </c>
      <c r="H358" s="15" t="str">
        <f t="shared" si="11"/>
        <v>R</v>
      </c>
      <c r="I358" s="14" t="s">
        <v>23</v>
      </c>
      <c r="J358" s="14">
        <v>0</v>
      </c>
      <c r="K358" s="14">
        <v>0</v>
      </c>
      <c r="L358" s="14">
        <v>0</v>
      </c>
      <c r="M358" s="14" t="s">
        <v>22</v>
      </c>
      <c r="N358" s="14">
        <v>0</v>
      </c>
    </row>
    <row r="359" spans="1:14" x14ac:dyDescent="0.2">
      <c r="A359" s="14" t="s">
        <v>1954</v>
      </c>
      <c r="B359" s="12" t="str">
        <f t="shared" si="10"/>
        <v>20180813</v>
      </c>
      <c r="C359" s="12" t="s">
        <v>1592</v>
      </c>
      <c r="D359" s="12" t="s">
        <v>1593</v>
      </c>
      <c r="E359" s="16">
        <v>13</v>
      </c>
      <c r="F359" s="13">
        <v>1</v>
      </c>
      <c r="G359" s="14" t="s">
        <v>21</v>
      </c>
      <c r="H359" s="15" t="str">
        <f t="shared" si="11"/>
        <v>D</v>
      </c>
      <c r="I359" s="14" t="s">
        <v>31</v>
      </c>
      <c r="J359" s="14">
        <v>0</v>
      </c>
      <c r="K359" s="14">
        <v>0</v>
      </c>
      <c r="L359" s="14">
        <v>0</v>
      </c>
      <c r="M359" s="14" t="s">
        <v>1955</v>
      </c>
      <c r="N359" s="14">
        <v>123</v>
      </c>
    </row>
    <row r="360" spans="1:14" x14ac:dyDescent="0.2">
      <c r="A360" s="14" t="s">
        <v>1956</v>
      </c>
      <c r="B360" s="12" t="str">
        <f t="shared" si="10"/>
        <v>20180813</v>
      </c>
      <c r="C360" s="12" t="s">
        <v>1592</v>
      </c>
      <c r="D360" s="12" t="s">
        <v>1593</v>
      </c>
      <c r="E360" s="16">
        <v>13</v>
      </c>
      <c r="F360" s="13">
        <v>1</v>
      </c>
      <c r="G360" s="14" t="s">
        <v>21</v>
      </c>
      <c r="H360" s="15" t="str">
        <f t="shared" si="11"/>
        <v>D</v>
      </c>
      <c r="I360" s="14" t="s">
        <v>31</v>
      </c>
      <c r="J360" s="14">
        <v>500</v>
      </c>
      <c r="K360" s="14">
        <v>60</v>
      </c>
      <c r="L360" s="14">
        <v>0</v>
      </c>
      <c r="M360" s="14" t="s">
        <v>1955</v>
      </c>
      <c r="N360" s="14">
        <v>86</v>
      </c>
    </row>
    <row r="361" spans="1:14" x14ac:dyDescent="0.2">
      <c r="A361" s="14" t="s">
        <v>1957</v>
      </c>
      <c r="B361" s="12" t="str">
        <f t="shared" si="10"/>
        <v>20180813</v>
      </c>
      <c r="C361" s="12" t="s">
        <v>1592</v>
      </c>
      <c r="D361" s="12" t="s">
        <v>1593</v>
      </c>
      <c r="E361" s="16">
        <v>13</v>
      </c>
      <c r="F361" s="13">
        <v>1</v>
      </c>
      <c r="G361" s="14" t="s">
        <v>58</v>
      </c>
      <c r="H361" s="15" t="str">
        <f t="shared" si="11"/>
        <v>R</v>
      </c>
      <c r="I361" s="14" t="s">
        <v>31</v>
      </c>
      <c r="J361" s="14">
        <v>500</v>
      </c>
      <c r="K361" s="14">
        <v>60</v>
      </c>
      <c r="L361" s="14">
        <v>0</v>
      </c>
      <c r="M361" s="14" t="s">
        <v>1615</v>
      </c>
      <c r="N361" s="14">
        <v>19</v>
      </c>
    </row>
    <row r="362" spans="1:14" x14ac:dyDescent="0.2">
      <c r="A362" s="14" t="s">
        <v>1958</v>
      </c>
      <c r="B362" s="12" t="str">
        <f t="shared" si="10"/>
        <v>20180813</v>
      </c>
      <c r="C362" s="12" t="s">
        <v>1592</v>
      </c>
      <c r="D362" s="12" t="s">
        <v>1593</v>
      </c>
      <c r="E362" s="16">
        <v>13</v>
      </c>
      <c r="F362" s="16">
        <v>2</v>
      </c>
      <c r="G362" s="14" t="s">
        <v>21</v>
      </c>
      <c r="H362" s="15" t="str">
        <f t="shared" si="11"/>
        <v>D</v>
      </c>
      <c r="I362" s="14" t="s">
        <v>23</v>
      </c>
      <c r="J362" s="14">
        <v>0</v>
      </c>
      <c r="K362" s="14">
        <v>0</v>
      </c>
      <c r="L362" s="14">
        <v>0</v>
      </c>
      <c r="M362" s="14" t="s">
        <v>22</v>
      </c>
      <c r="N362" s="14">
        <v>0</v>
      </c>
    </row>
    <row r="363" spans="1:14" x14ac:dyDescent="0.2">
      <c r="A363" s="14" t="s">
        <v>1959</v>
      </c>
      <c r="B363" s="12" t="str">
        <f t="shared" si="10"/>
        <v>20180813</v>
      </c>
      <c r="C363" s="12" t="s">
        <v>1592</v>
      </c>
      <c r="D363" s="12" t="s">
        <v>1593</v>
      </c>
      <c r="E363" s="16">
        <v>13</v>
      </c>
      <c r="F363" s="16">
        <v>2</v>
      </c>
      <c r="G363" s="14" t="s">
        <v>58</v>
      </c>
      <c r="H363" s="15" t="str">
        <f t="shared" si="11"/>
        <v>R</v>
      </c>
      <c r="I363" s="14" t="s">
        <v>23</v>
      </c>
      <c r="J363" s="14">
        <v>0</v>
      </c>
      <c r="K363" s="14">
        <v>0</v>
      </c>
      <c r="L363" s="14">
        <v>0</v>
      </c>
      <c r="M363" s="14" t="s">
        <v>22</v>
      </c>
      <c r="N363" s="14">
        <v>0</v>
      </c>
    </row>
    <row r="364" spans="1:14" x14ac:dyDescent="0.2">
      <c r="A364" s="14" t="s">
        <v>1960</v>
      </c>
      <c r="B364" s="12" t="str">
        <f t="shared" si="10"/>
        <v>20180813</v>
      </c>
      <c r="C364" s="12" t="s">
        <v>1592</v>
      </c>
      <c r="D364" s="12" t="s">
        <v>1593</v>
      </c>
      <c r="E364" s="16">
        <v>13</v>
      </c>
      <c r="F364" s="16">
        <v>2</v>
      </c>
      <c r="G364" s="14" t="s">
        <v>21</v>
      </c>
      <c r="H364" s="15" t="str">
        <f t="shared" si="11"/>
        <v>D</v>
      </c>
      <c r="I364" s="14" t="s">
        <v>31</v>
      </c>
      <c r="J364" s="14">
        <v>0</v>
      </c>
      <c r="K364" s="14">
        <v>0</v>
      </c>
      <c r="L364" s="14">
        <v>0</v>
      </c>
      <c r="M364" s="14" t="s">
        <v>1955</v>
      </c>
      <c r="N364" s="14">
        <v>38</v>
      </c>
    </row>
    <row r="365" spans="1:14" x14ac:dyDescent="0.2">
      <c r="A365" s="14" t="s">
        <v>1961</v>
      </c>
      <c r="B365" s="12" t="str">
        <f t="shared" si="10"/>
        <v>20180813</v>
      </c>
      <c r="C365" s="12" t="s">
        <v>1592</v>
      </c>
      <c r="D365" s="12" t="s">
        <v>1593</v>
      </c>
      <c r="E365" s="16">
        <v>13</v>
      </c>
      <c r="F365" s="16">
        <v>2</v>
      </c>
      <c r="G365" s="14" t="s">
        <v>21</v>
      </c>
      <c r="H365" s="15" t="str">
        <f t="shared" si="11"/>
        <v>D</v>
      </c>
      <c r="I365" s="14" t="s">
        <v>31</v>
      </c>
      <c r="J365" s="14">
        <v>500</v>
      </c>
      <c r="K365" s="14">
        <v>60</v>
      </c>
      <c r="L365" s="14">
        <v>0</v>
      </c>
      <c r="M365" s="14" t="s">
        <v>1955</v>
      </c>
      <c r="N365" s="14">
        <v>27</v>
      </c>
    </row>
    <row r="366" spans="1:14" x14ac:dyDescent="0.2">
      <c r="A366" s="14" t="s">
        <v>1962</v>
      </c>
      <c r="B366" s="12" t="str">
        <f t="shared" si="10"/>
        <v>20180813</v>
      </c>
      <c r="C366" s="12" t="s">
        <v>1592</v>
      </c>
      <c r="D366" s="12" t="s">
        <v>1593</v>
      </c>
      <c r="E366" s="16">
        <v>13</v>
      </c>
      <c r="F366" s="16">
        <v>2</v>
      </c>
      <c r="G366" s="14" t="s">
        <v>58</v>
      </c>
      <c r="H366" s="15" t="str">
        <f t="shared" si="11"/>
        <v>R</v>
      </c>
      <c r="I366" s="14" t="s">
        <v>31</v>
      </c>
      <c r="J366" s="14">
        <v>500</v>
      </c>
      <c r="K366" s="14">
        <v>60</v>
      </c>
      <c r="L366" s="14">
        <v>0</v>
      </c>
      <c r="M366" s="14" t="s">
        <v>22</v>
      </c>
      <c r="N366" s="14">
        <v>4</v>
      </c>
    </row>
    <row r="367" spans="1:14" x14ac:dyDescent="0.2">
      <c r="A367" s="14" t="s">
        <v>1963</v>
      </c>
      <c r="B367" s="12" t="str">
        <f t="shared" si="10"/>
        <v>20180813</v>
      </c>
      <c r="C367" s="12" t="s">
        <v>1592</v>
      </c>
      <c r="D367" s="12" t="s">
        <v>1593</v>
      </c>
      <c r="E367" s="16">
        <v>13</v>
      </c>
      <c r="F367" s="16">
        <v>3</v>
      </c>
      <c r="G367" s="14" t="s">
        <v>21</v>
      </c>
      <c r="H367" s="15" t="str">
        <f t="shared" si="11"/>
        <v>D</v>
      </c>
      <c r="I367" s="14" t="s">
        <v>23</v>
      </c>
      <c r="J367" s="14">
        <v>0</v>
      </c>
      <c r="K367" s="14">
        <v>0</v>
      </c>
      <c r="L367" s="14">
        <v>0</v>
      </c>
      <c r="M367" s="14" t="s">
        <v>22</v>
      </c>
      <c r="N367" s="14">
        <v>0</v>
      </c>
    </row>
    <row r="368" spans="1:14" x14ac:dyDescent="0.2">
      <c r="A368" s="14" t="s">
        <v>1964</v>
      </c>
      <c r="B368" s="12" t="str">
        <f t="shared" si="10"/>
        <v>20180813</v>
      </c>
      <c r="C368" s="12" t="s">
        <v>1592</v>
      </c>
      <c r="D368" s="12" t="s">
        <v>1593</v>
      </c>
      <c r="E368" s="16">
        <v>13</v>
      </c>
      <c r="F368" s="16">
        <v>3</v>
      </c>
      <c r="G368" s="14" t="s">
        <v>58</v>
      </c>
      <c r="H368" s="15" t="str">
        <f t="shared" si="11"/>
        <v>R</v>
      </c>
      <c r="I368" s="14" t="s">
        <v>23</v>
      </c>
      <c r="J368" s="14">
        <v>0</v>
      </c>
      <c r="K368" s="14">
        <v>0</v>
      </c>
      <c r="L368" s="14">
        <v>0</v>
      </c>
      <c r="M368" s="14" t="s">
        <v>22</v>
      </c>
      <c r="N368" s="14">
        <v>0</v>
      </c>
    </row>
    <row r="369" spans="1:14" x14ac:dyDescent="0.2">
      <c r="A369" s="14" t="s">
        <v>1965</v>
      </c>
      <c r="B369" s="12" t="str">
        <f t="shared" si="10"/>
        <v>20180813</v>
      </c>
      <c r="C369" s="12" t="s">
        <v>1592</v>
      </c>
      <c r="D369" s="12" t="s">
        <v>1593</v>
      </c>
      <c r="E369" s="16">
        <v>13</v>
      </c>
      <c r="F369" s="16">
        <v>3</v>
      </c>
      <c r="G369" s="14" t="s">
        <v>21</v>
      </c>
      <c r="H369" s="15" t="str">
        <f t="shared" si="11"/>
        <v>D</v>
      </c>
      <c r="I369" s="14" t="s">
        <v>31</v>
      </c>
      <c r="J369" s="14">
        <v>0</v>
      </c>
      <c r="K369" s="14">
        <v>0</v>
      </c>
      <c r="L369" s="14">
        <v>0</v>
      </c>
      <c r="M369" s="14" t="s">
        <v>1615</v>
      </c>
      <c r="N369" s="14">
        <v>145</v>
      </c>
    </row>
    <row r="370" spans="1:14" x14ac:dyDescent="0.2">
      <c r="A370" s="14" t="s">
        <v>1966</v>
      </c>
      <c r="B370" s="12" t="str">
        <f t="shared" si="10"/>
        <v>20180813</v>
      </c>
      <c r="C370" s="12" t="s">
        <v>1592</v>
      </c>
      <c r="D370" s="12" t="s">
        <v>1593</v>
      </c>
      <c r="E370" s="16">
        <v>13</v>
      </c>
      <c r="F370" s="16">
        <v>3</v>
      </c>
      <c r="G370" s="14" t="s">
        <v>21</v>
      </c>
      <c r="H370" s="15" t="str">
        <f t="shared" si="11"/>
        <v>D</v>
      </c>
      <c r="I370" s="14" t="s">
        <v>31</v>
      </c>
      <c r="J370" s="14">
        <v>500</v>
      </c>
      <c r="K370" s="14">
        <v>60</v>
      </c>
      <c r="L370" s="14">
        <v>0</v>
      </c>
      <c r="M370" s="14" t="s">
        <v>1615</v>
      </c>
      <c r="N370" s="14">
        <v>96</v>
      </c>
    </row>
    <row r="371" spans="1:14" x14ac:dyDescent="0.2">
      <c r="A371" s="14" t="s">
        <v>1967</v>
      </c>
      <c r="B371" s="12" t="str">
        <f t="shared" si="10"/>
        <v>20180813</v>
      </c>
      <c r="C371" s="12" t="s">
        <v>1592</v>
      </c>
      <c r="D371" s="12" t="s">
        <v>1593</v>
      </c>
      <c r="E371" s="16">
        <v>13</v>
      </c>
      <c r="F371" s="16">
        <v>3</v>
      </c>
      <c r="G371" s="14" t="s">
        <v>58</v>
      </c>
      <c r="H371" s="15" t="str">
        <f t="shared" si="11"/>
        <v>R</v>
      </c>
      <c r="I371" s="14" t="s">
        <v>31</v>
      </c>
      <c r="J371" s="14">
        <v>500</v>
      </c>
      <c r="K371" s="14">
        <v>60</v>
      </c>
      <c r="L371" s="14">
        <v>0</v>
      </c>
      <c r="M371" s="14" t="s">
        <v>22</v>
      </c>
      <c r="N371" s="14">
        <v>27</v>
      </c>
    </row>
    <row r="372" spans="1:14" x14ac:dyDescent="0.2">
      <c r="A372" s="14" t="s">
        <v>1968</v>
      </c>
      <c r="B372" s="12" t="str">
        <f t="shared" si="10"/>
        <v>20180813</v>
      </c>
      <c r="C372" s="12" t="s">
        <v>1592</v>
      </c>
      <c r="D372" s="12" t="s">
        <v>1593</v>
      </c>
      <c r="E372" s="16">
        <v>13</v>
      </c>
      <c r="F372" s="16">
        <v>4</v>
      </c>
      <c r="G372" s="14" t="s">
        <v>21</v>
      </c>
      <c r="H372" s="15" t="str">
        <f t="shared" si="11"/>
        <v>D</v>
      </c>
      <c r="I372" s="14" t="s">
        <v>23</v>
      </c>
      <c r="J372" s="14">
        <v>0</v>
      </c>
      <c r="K372" s="14">
        <v>0</v>
      </c>
      <c r="L372" s="14">
        <v>0</v>
      </c>
      <c r="M372" s="14" t="s">
        <v>22</v>
      </c>
      <c r="N372" s="14">
        <v>0</v>
      </c>
    </row>
    <row r="373" spans="1:14" x14ac:dyDescent="0.2">
      <c r="A373" s="14" t="s">
        <v>1969</v>
      </c>
      <c r="B373" s="12" t="str">
        <f t="shared" si="10"/>
        <v>20180813</v>
      </c>
      <c r="C373" s="12" t="s">
        <v>1592</v>
      </c>
      <c r="D373" s="12" t="s">
        <v>1593</v>
      </c>
      <c r="E373" s="16">
        <v>13</v>
      </c>
      <c r="F373" s="16">
        <v>4</v>
      </c>
      <c r="G373" s="14" t="s">
        <v>58</v>
      </c>
      <c r="H373" s="15" t="str">
        <f t="shared" si="11"/>
        <v>R</v>
      </c>
      <c r="I373" s="14" t="s">
        <v>23</v>
      </c>
      <c r="J373" s="14">
        <v>0</v>
      </c>
      <c r="K373" s="14">
        <v>0</v>
      </c>
      <c r="L373" s="14">
        <v>0</v>
      </c>
      <c r="M373" s="14" t="s">
        <v>22</v>
      </c>
      <c r="N373" s="14">
        <v>0</v>
      </c>
    </row>
    <row r="374" spans="1:14" x14ac:dyDescent="0.2">
      <c r="A374" s="14" t="s">
        <v>1970</v>
      </c>
      <c r="B374" s="12" t="str">
        <f t="shared" si="10"/>
        <v>20180813</v>
      </c>
      <c r="C374" s="12" t="s">
        <v>1592</v>
      </c>
      <c r="D374" s="12" t="s">
        <v>1593</v>
      </c>
      <c r="E374" s="16">
        <v>13</v>
      </c>
      <c r="F374" s="16">
        <v>4</v>
      </c>
      <c r="G374" s="14" t="s">
        <v>21</v>
      </c>
      <c r="H374" s="15" t="str">
        <f t="shared" si="11"/>
        <v>D</v>
      </c>
      <c r="I374" s="14" t="s">
        <v>31</v>
      </c>
      <c r="J374" s="14">
        <v>0</v>
      </c>
      <c r="K374" s="14">
        <v>0</v>
      </c>
      <c r="L374" s="14">
        <v>0</v>
      </c>
      <c r="M374" s="14" t="s">
        <v>22</v>
      </c>
      <c r="N374" s="14">
        <v>29</v>
      </c>
    </row>
    <row r="375" spans="1:14" x14ac:dyDescent="0.2">
      <c r="A375" s="14" t="s">
        <v>1971</v>
      </c>
      <c r="B375" s="12" t="str">
        <f t="shared" si="10"/>
        <v>20180813</v>
      </c>
      <c r="C375" s="12" t="s">
        <v>1592</v>
      </c>
      <c r="D375" s="12" t="s">
        <v>1593</v>
      </c>
      <c r="E375" s="16">
        <v>13</v>
      </c>
      <c r="F375" s="16">
        <v>4</v>
      </c>
      <c r="G375" s="14" t="s">
        <v>21</v>
      </c>
      <c r="H375" s="15" t="str">
        <f t="shared" si="11"/>
        <v>D</v>
      </c>
      <c r="I375" s="14" t="s">
        <v>31</v>
      </c>
      <c r="J375" s="14">
        <v>500</v>
      </c>
      <c r="K375" s="14">
        <v>60</v>
      </c>
      <c r="L375" s="14">
        <v>0</v>
      </c>
      <c r="M375" s="14" t="s">
        <v>22</v>
      </c>
      <c r="N375" s="14">
        <v>11</v>
      </c>
    </row>
    <row r="376" spans="1:14" x14ac:dyDescent="0.2">
      <c r="A376" s="14" t="s">
        <v>1972</v>
      </c>
      <c r="B376" s="12" t="str">
        <f t="shared" si="10"/>
        <v>20180813</v>
      </c>
      <c r="C376" s="12" t="s">
        <v>1592</v>
      </c>
      <c r="D376" s="12" t="s">
        <v>1593</v>
      </c>
      <c r="E376" s="16">
        <v>13</v>
      </c>
      <c r="F376" s="16">
        <v>4</v>
      </c>
      <c r="G376" s="14" t="s">
        <v>58</v>
      </c>
      <c r="H376" s="15" t="str">
        <f t="shared" si="11"/>
        <v>R</v>
      </c>
      <c r="I376" s="14" t="s">
        <v>31</v>
      </c>
      <c r="J376" s="14">
        <v>500</v>
      </c>
      <c r="K376" s="14">
        <v>60</v>
      </c>
      <c r="L376" s="14">
        <v>0</v>
      </c>
      <c r="M376" s="14" t="s">
        <v>22</v>
      </c>
      <c r="N376" s="14">
        <v>16</v>
      </c>
    </row>
    <row r="377" spans="1:14" x14ac:dyDescent="0.2">
      <c r="A377" s="14" t="s">
        <v>1973</v>
      </c>
      <c r="B377" s="12" t="str">
        <f t="shared" si="10"/>
        <v>20180813</v>
      </c>
      <c r="C377" s="12" t="s">
        <v>1592</v>
      </c>
      <c r="D377" s="12" t="s">
        <v>1593</v>
      </c>
      <c r="E377" s="16">
        <v>13</v>
      </c>
      <c r="F377" s="16">
        <v>5</v>
      </c>
      <c r="G377" s="14" t="s">
        <v>21</v>
      </c>
      <c r="H377" s="15" t="str">
        <f t="shared" si="11"/>
        <v>D</v>
      </c>
      <c r="I377" s="14" t="s">
        <v>23</v>
      </c>
      <c r="J377" s="14">
        <v>0</v>
      </c>
      <c r="K377" s="14">
        <v>0</v>
      </c>
      <c r="L377" s="14">
        <v>0</v>
      </c>
      <c r="M377" s="14" t="s">
        <v>22</v>
      </c>
      <c r="N377" s="14">
        <v>0</v>
      </c>
    </row>
    <row r="378" spans="1:14" x14ac:dyDescent="0.2">
      <c r="A378" s="14" t="s">
        <v>1974</v>
      </c>
      <c r="B378" s="12" t="str">
        <f t="shared" si="10"/>
        <v>20180813</v>
      </c>
      <c r="C378" s="12" t="s">
        <v>1592</v>
      </c>
      <c r="D378" s="12" t="s">
        <v>1593</v>
      </c>
      <c r="E378" s="16">
        <v>13</v>
      </c>
      <c r="F378" s="16">
        <v>5</v>
      </c>
      <c r="G378" s="14" t="s">
        <v>58</v>
      </c>
      <c r="H378" s="15" t="str">
        <f t="shared" si="11"/>
        <v>R</v>
      </c>
      <c r="I378" s="14" t="s">
        <v>23</v>
      </c>
      <c r="J378" s="14">
        <v>0</v>
      </c>
      <c r="K378" s="14">
        <v>0</v>
      </c>
      <c r="L378" s="14">
        <v>0</v>
      </c>
      <c r="M378" s="14" t="s">
        <v>22</v>
      </c>
      <c r="N378" s="14">
        <v>0</v>
      </c>
    </row>
    <row r="379" spans="1:14" x14ac:dyDescent="0.2">
      <c r="A379" s="14" t="s">
        <v>1975</v>
      </c>
      <c r="B379" s="12" t="str">
        <f t="shared" si="10"/>
        <v>20180813</v>
      </c>
      <c r="C379" s="12" t="s">
        <v>1592</v>
      </c>
      <c r="D379" s="12" t="s">
        <v>1593</v>
      </c>
      <c r="E379" s="16">
        <v>13</v>
      </c>
      <c r="F379" s="16">
        <v>5</v>
      </c>
      <c r="G379" s="14" t="s">
        <v>21</v>
      </c>
      <c r="H379" s="15" t="str">
        <f t="shared" si="11"/>
        <v>D</v>
      </c>
      <c r="I379" s="14" t="s">
        <v>31</v>
      </c>
      <c r="J379" s="14">
        <v>0</v>
      </c>
      <c r="K379" s="14">
        <v>0</v>
      </c>
      <c r="L379" s="14">
        <v>0</v>
      </c>
      <c r="M379" s="14" t="s">
        <v>22</v>
      </c>
      <c r="N379" s="14">
        <v>81</v>
      </c>
    </row>
    <row r="380" spans="1:14" x14ac:dyDescent="0.2">
      <c r="A380" s="14" t="s">
        <v>1976</v>
      </c>
      <c r="B380" s="12" t="str">
        <f t="shared" si="10"/>
        <v>20180813</v>
      </c>
      <c r="C380" s="12" t="s">
        <v>1592</v>
      </c>
      <c r="D380" s="12" t="s">
        <v>1593</v>
      </c>
      <c r="E380" s="16">
        <v>13</v>
      </c>
      <c r="F380" s="16">
        <v>5</v>
      </c>
      <c r="G380" s="14" t="s">
        <v>21</v>
      </c>
      <c r="H380" s="15" t="str">
        <f t="shared" si="11"/>
        <v>D</v>
      </c>
      <c r="I380" s="14" t="s">
        <v>31</v>
      </c>
      <c r="J380" s="14">
        <v>500</v>
      </c>
      <c r="K380" s="14">
        <v>60</v>
      </c>
      <c r="L380" s="14">
        <v>0</v>
      </c>
      <c r="M380" s="14" t="s">
        <v>22</v>
      </c>
      <c r="N380" s="14">
        <v>37</v>
      </c>
    </row>
    <row r="381" spans="1:14" x14ac:dyDescent="0.2">
      <c r="A381" s="14" t="s">
        <v>1977</v>
      </c>
      <c r="B381" s="12" t="str">
        <f t="shared" si="10"/>
        <v>20180813</v>
      </c>
      <c r="C381" s="12" t="s">
        <v>1592</v>
      </c>
      <c r="D381" s="12" t="s">
        <v>1593</v>
      </c>
      <c r="E381" s="16">
        <v>13</v>
      </c>
      <c r="F381" s="16">
        <v>5</v>
      </c>
      <c r="G381" s="14" t="s">
        <v>58</v>
      </c>
      <c r="H381" s="15" t="str">
        <f t="shared" si="11"/>
        <v>R</v>
      </c>
      <c r="I381" s="14" t="s">
        <v>31</v>
      </c>
      <c r="J381" s="14">
        <v>500</v>
      </c>
      <c r="K381" s="14">
        <v>60</v>
      </c>
      <c r="L381" s="14">
        <v>0</v>
      </c>
      <c r="M381" s="14" t="s">
        <v>22</v>
      </c>
      <c r="N381" s="14">
        <v>35</v>
      </c>
    </row>
    <row r="382" spans="1:14" x14ac:dyDescent="0.2">
      <c r="A382" s="14" t="s">
        <v>1978</v>
      </c>
      <c r="B382" s="12" t="str">
        <f t="shared" si="10"/>
        <v>20180813</v>
      </c>
      <c r="C382" s="12" t="s">
        <v>1592</v>
      </c>
      <c r="D382" s="12" t="s">
        <v>1593</v>
      </c>
      <c r="E382" s="16">
        <v>13</v>
      </c>
      <c r="F382" s="16">
        <v>6</v>
      </c>
      <c r="G382" s="14" t="s">
        <v>21</v>
      </c>
      <c r="H382" s="15" t="str">
        <f t="shared" si="11"/>
        <v>D</v>
      </c>
      <c r="I382" s="14" t="s">
        <v>23</v>
      </c>
      <c r="J382" s="14">
        <v>0</v>
      </c>
      <c r="K382" s="14">
        <v>0</v>
      </c>
      <c r="L382" s="14">
        <v>0</v>
      </c>
      <c r="M382" s="14" t="s">
        <v>22</v>
      </c>
      <c r="N382" s="14">
        <v>0</v>
      </c>
    </row>
    <row r="383" spans="1:14" x14ac:dyDescent="0.2">
      <c r="A383" s="14" t="s">
        <v>1979</v>
      </c>
      <c r="B383" s="12" t="str">
        <f t="shared" si="10"/>
        <v>20180813</v>
      </c>
      <c r="C383" s="12" t="s">
        <v>1592</v>
      </c>
      <c r="D383" s="12" t="s">
        <v>1593</v>
      </c>
      <c r="E383" s="16">
        <v>13</v>
      </c>
      <c r="F383" s="16">
        <v>6</v>
      </c>
      <c r="G383" s="14" t="s">
        <v>58</v>
      </c>
      <c r="H383" s="15" t="str">
        <f t="shared" si="11"/>
        <v>R</v>
      </c>
      <c r="I383" s="14" t="s">
        <v>23</v>
      </c>
      <c r="J383" s="14">
        <v>0</v>
      </c>
      <c r="K383" s="14">
        <v>0</v>
      </c>
      <c r="L383" s="14">
        <v>0</v>
      </c>
      <c r="M383" s="14" t="s">
        <v>22</v>
      </c>
      <c r="N383" s="14">
        <v>0</v>
      </c>
    </row>
    <row r="384" spans="1:14" x14ac:dyDescent="0.2">
      <c r="A384" s="14" t="s">
        <v>1980</v>
      </c>
      <c r="B384" s="12" t="str">
        <f t="shared" si="10"/>
        <v>20180813</v>
      </c>
      <c r="C384" s="12" t="s">
        <v>1592</v>
      </c>
      <c r="D384" s="12" t="s">
        <v>1593</v>
      </c>
      <c r="E384" s="16">
        <v>13</v>
      </c>
      <c r="F384" s="16">
        <v>6</v>
      </c>
      <c r="G384" s="14" t="s">
        <v>21</v>
      </c>
      <c r="H384" s="15" t="str">
        <f t="shared" si="11"/>
        <v>D</v>
      </c>
      <c r="I384" s="14" t="s">
        <v>31</v>
      </c>
      <c r="J384" s="14">
        <v>0</v>
      </c>
      <c r="K384" s="14">
        <v>0</v>
      </c>
      <c r="L384" s="14">
        <v>0</v>
      </c>
      <c r="M384" s="14" t="s">
        <v>1615</v>
      </c>
      <c r="N384" s="14">
        <v>63</v>
      </c>
    </row>
    <row r="385" spans="1:14" x14ac:dyDescent="0.2">
      <c r="A385" s="14" t="s">
        <v>1981</v>
      </c>
      <c r="B385" s="12" t="str">
        <f t="shared" si="10"/>
        <v>20180813</v>
      </c>
      <c r="C385" s="12" t="s">
        <v>1592</v>
      </c>
      <c r="D385" s="12" t="s">
        <v>1593</v>
      </c>
      <c r="E385" s="16">
        <v>13</v>
      </c>
      <c r="F385" s="16">
        <v>6</v>
      </c>
      <c r="G385" s="14" t="s">
        <v>21</v>
      </c>
      <c r="H385" s="15" t="str">
        <f t="shared" si="11"/>
        <v>D</v>
      </c>
      <c r="I385" s="14" t="s">
        <v>31</v>
      </c>
      <c r="J385" s="14">
        <v>500</v>
      </c>
      <c r="K385" s="14">
        <v>60</v>
      </c>
      <c r="L385" s="14">
        <v>0</v>
      </c>
      <c r="M385" s="14" t="s">
        <v>22</v>
      </c>
      <c r="N385" s="14">
        <v>36</v>
      </c>
    </row>
    <row r="386" spans="1:14" x14ac:dyDescent="0.2">
      <c r="A386" s="14" t="s">
        <v>1982</v>
      </c>
      <c r="B386" s="12" t="str">
        <f t="shared" si="10"/>
        <v>20180813</v>
      </c>
      <c r="C386" s="12" t="s">
        <v>1592</v>
      </c>
      <c r="D386" s="12" t="s">
        <v>1593</v>
      </c>
      <c r="E386" s="16">
        <v>13</v>
      </c>
      <c r="F386" s="16">
        <v>6</v>
      </c>
      <c r="G386" s="14" t="s">
        <v>58</v>
      </c>
      <c r="H386" s="15" t="str">
        <f t="shared" si="11"/>
        <v>R</v>
      </c>
      <c r="I386" s="14" t="s">
        <v>31</v>
      </c>
      <c r="J386" s="14">
        <v>500</v>
      </c>
      <c r="K386" s="14">
        <v>60</v>
      </c>
      <c r="L386" s="14">
        <v>0</v>
      </c>
      <c r="M386" s="14" t="s">
        <v>22</v>
      </c>
      <c r="N386" s="14">
        <v>23</v>
      </c>
    </row>
    <row r="387" spans="1:14" x14ac:dyDescent="0.2">
      <c r="A387" s="14" t="s">
        <v>1983</v>
      </c>
      <c r="B387" s="12" t="str">
        <f t="shared" ref="B387:B416" si="12">LEFT(A387,8)</f>
        <v>20180816</v>
      </c>
      <c r="C387" s="12" t="s">
        <v>1592</v>
      </c>
      <c r="D387" s="12" t="s">
        <v>1593</v>
      </c>
      <c r="E387" s="16">
        <v>14</v>
      </c>
      <c r="F387" s="13">
        <v>1</v>
      </c>
      <c r="G387" s="14" t="s">
        <v>21</v>
      </c>
      <c r="H387" s="15" t="str">
        <f t="shared" ref="H387:H416" si="13">IF(G387="Cott01","D","R")</f>
        <v>D</v>
      </c>
      <c r="I387" s="14" t="s">
        <v>23</v>
      </c>
      <c r="J387" s="14">
        <v>0</v>
      </c>
      <c r="K387" s="14">
        <v>0</v>
      </c>
      <c r="L387" s="14">
        <v>0</v>
      </c>
      <c r="M387" s="14" t="s">
        <v>22</v>
      </c>
      <c r="N387" s="14">
        <v>0</v>
      </c>
    </row>
    <row r="388" spans="1:14" x14ac:dyDescent="0.2">
      <c r="A388" s="14" t="s">
        <v>1984</v>
      </c>
      <c r="B388" s="12" t="str">
        <f t="shared" si="12"/>
        <v>20180816</v>
      </c>
      <c r="C388" s="12" t="s">
        <v>1592</v>
      </c>
      <c r="D388" s="12" t="s">
        <v>1593</v>
      </c>
      <c r="E388" s="16">
        <v>14</v>
      </c>
      <c r="F388" s="13">
        <v>1</v>
      </c>
      <c r="G388" s="14" t="s">
        <v>58</v>
      </c>
      <c r="H388" s="15" t="str">
        <f t="shared" si="13"/>
        <v>R</v>
      </c>
      <c r="I388" s="14" t="s">
        <v>23</v>
      </c>
      <c r="J388" s="14">
        <v>0</v>
      </c>
      <c r="K388" s="14">
        <v>0</v>
      </c>
      <c r="L388" s="14">
        <v>0</v>
      </c>
      <c r="M388" s="14" t="s">
        <v>22</v>
      </c>
      <c r="N388" s="14">
        <v>0</v>
      </c>
    </row>
    <row r="389" spans="1:14" x14ac:dyDescent="0.2">
      <c r="A389" s="14" t="s">
        <v>1985</v>
      </c>
      <c r="B389" s="12" t="str">
        <f t="shared" si="12"/>
        <v>20180816</v>
      </c>
      <c r="C389" s="12" t="s">
        <v>1592</v>
      </c>
      <c r="D389" s="12" t="s">
        <v>1593</v>
      </c>
      <c r="E389" s="16">
        <v>14</v>
      </c>
      <c r="F389" s="13">
        <v>1</v>
      </c>
      <c r="G389" s="14" t="s">
        <v>21</v>
      </c>
      <c r="H389" s="15" t="str">
        <f t="shared" si="13"/>
        <v>D</v>
      </c>
      <c r="I389" s="14" t="s">
        <v>31</v>
      </c>
      <c r="J389" s="14">
        <v>0</v>
      </c>
      <c r="K389" s="14">
        <v>0</v>
      </c>
      <c r="L389" s="14">
        <v>0</v>
      </c>
      <c r="M389" s="14" t="s">
        <v>22</v>
      </c>
      <c r="N389" s="14">
        <v>77</v>
      </c>
    </row>
    <row r="390" spans="1:14" x14ac:dyDescent="0.2">
      <c r="A390" s="14" t="s">
        <v>1986</v>
      </c>
      <c r="B390" s="12" t="str">
        <f t="shared" si="12"/>
        <v>20180816</v>
      </c>
      <c r="C390" s="12" t="s">
        <v>1592</v>
      </c>
      <c r="D390" s="12" t="s">
        <v>1593</v>
      </c>
      <c r="E390" s="16">
        <v>14</v>
      </c>
      <c r="F390" s="13">
        <v>1</v>
      </c>
      <c r="G390" s="14" t="s">
        <v>21</v>
      </c>
      <c r="H390" s="15" t="str">
        <f t="shared" si="13"/>
        <v>D</v>
      </c>
      <c r="I390" s="14" t="s">
        <v>31</v>
      </c>
      <c r="J390" s="14">
        <v>700</v>
      </c>
      <c r="K390" s="14">
        <v>60</v>
      </c>
      <c r="L390" s="14">
        <v>0</v>
      </c>
      <c r="M390" s="14" t="s">
        <v>1615</v>
      </c>
      <c r="N390" s="14">
        <v>29</v>
      </c>
    </row>
    <row r="391" spans="1:14" x14ac:dyDescent="0.2">
      <c r="A391" s="14" t="s">
        <v>1987</v>
      </c>
      <c r="B391" s="12" t="str">
        <f t="shared" si="12"/>
        <v>20180816</v>
      </c>
      <c r="C391" s="12" t="s">
        <v>1592</v>
      </c>
      <c r="D391" s="12" t="s">
        <v>1593</v>
      </c>
      <c r="E391" s="16">
        <v>14</v>
      </c>
      <c r="F391" s="13">
        <v>1</v>
      </c>
      <c r="G391" s="14" t="s">
        <v>58</v>
      </c>
      <c r="H391" s="15" t="str">
        <f t="shared" si="13"/>
        <v>R</v>
      </c>
      <c r="I391" s="14" t="s">
        <v>31</v>
      </c>
      <c r="J391" s="14">
        <v>700</v>
      </c>
      <c r="K391" s="14">
        <v>60</v>
      </c>
      <c r="L391" s="14">
        <v>0</v>
      </c>
      <c r="M391" s="14" t="s">
        <v>22</v>
      </c>
      <c r="N391" s="14">
        <v>33</v>
      </c>
    </row>
    <row r="392" spans="1:14" x14ac:dyDescent="0.2">
      <c r="A392" s="14" t="s">
        <v>1988</v>
      </c>
      <c r="B392" s="12" t="str">
        <f t="shared" si="12"/>
        <v>20180816</v>
      </c>
      <c r="C392" s="12" t="s">
        <v>1592</v>
      </c>
      <c r="D392" s="12" t="s">
        <v>1593</v>
      </c>
      <c r="E392" s="16">
        <v>14</v>
      </c>
      <c r="F392" s="16">
        <v>2</v>
      </c>
      <c r="G392" s="14" t="s">
        <v>21</v>
      </c>
      <c r="H392" s="15" t="str">
        <f t="shared" si="13"/>
        <v>D</v>
      </c>
      <c r="I392" s="14" t="s">
        <v>23</v>
      </c>
      <c r="J392" s="14">
        <v>0</v>
      </c>
      <c r="K392" s="14">
        <v>0</v>
      </c>
      <c r="L392" s="14">
        <v>0</v>
      </c>
      <c r="M392" s="14" t="s">
        <v>22</v>
      </c>
      <c r="N392" s="14">
        <v>0</v>
      </c>
    </row>
    <row r="393" spans="1:14" x14ac:dyDescent="0.2">
      <c r="A393" s="14" t="s">
        <v>1989</v>
      </c>
      <c r="B393" s="12" t="str">
        <f t="shared" si="12"/>
        <v>20180816</v>
      </c>
      <c r="C393" s="12" t="s">
        <v>1592</v>
      </c>
      <c r="D393" s="12" t="s">
        <v>1593</v>
      </c>
      <c r="E393" s="16">
        <v>14</v>
      </c>
      <c r="F393" s="16">
        <v>2</v>
      </c>
      <c r="G393" s="14" t="s">
        <v>58</v>
      </c>
      <c r="H393" s="15" t="str">
        <f t="shared" si="13"/>
        <v>R</v>
      </c>
      <c r="I393" s="14" t="s">
        <v>23</v>
      </c>
      <c r="J393" s="14">
        <v>0</v>
      </c>
      <c r="K393" s="14">
        <v>0</v>
      </c>
      <c r="L393" s="14">
        <v>0</v>
      </c>
      <c r="M393" s="14" t="s">
        <v>22</v>
      </c>
      <c r="N393" s="14">
        <v>0</v>
      </c>
    </row>
    <row r="394" spans="1:14" x14ac:dyDescent="0.2">
      <c r="A394" s="14" t="s">
        <v>1990</v>
      </c>
      <c r="B394" s="12" t="str">
        <f t="shared" si="12"/>
        <v>20180816</v>
      </c>
      <c r="C394" s="12" t="s">
        <v>1592</v>
      </c>
      <c r="D394" s="12" t="s">
        <v>1593</v>
      </c>
      <c r="E394" s="16">
        <v>14</v>
      </c>
      <c r="F394" s="16">
        <v>2</v>
      </c>
      <c r="G394" s="14" t="s">
        <v>21</v>
      </c>
      <c r="H394" s="15" t="str">
        <f t="shared" si="13"/>
        <v>D</v>
      </c>
      <c r="I394" s="14" t="s">
        <v>31</v>
      </c>
      <c r="J394" s="14">
        <v>0</v>
      </c>
      <c r="K394" s="14">
        <v>0</v>
      </c>
      <c r="L394" s="14">
        <v>0</v>
      </c>
      <c r="M394" s="14" t="s">
        <v>22</v>
      </c>
      <c r="N394" s="14">
        <v>127</v>
      </c>
    </row>
    <row r="395" spans="1:14" x14ac:dyDescent="0.2">
      <c r="A395" s="14" t="s">
        <v>1991</v>
      </c>
      <c r="B395" s="12" t="str">
        <f t="shared" si="12"/>
        <v>20180816</v>
      </c>
      <c r="C395" s="12" t="s">
        <v>1592</v>
      </c>
      <c r="D395" s="12" t="s">
        <v>1593</v>
      </c>
      <c r="E395" s="16">
        <v>14</v>
      </c>
      <c r="F395" s="16">
        <v>2</v>
      </c>
      <c r="G395" s="14" t="s">
        <v>21</v>
      </c>
      <c r="H395" s="15" t="str">
        <f t="shared" si="13"/>
        <v>D</v>
      </c>
      <c r="I395" s="14" t="s">
        <v>31</v>
      </c>
      <c r="J395" s="14">
        <v>700</v>
      </c>
      <c r="K395" s="14">
        <v>60</v>
      </c>
      <c r="L395" s="14">
        <v>0</v>
      </c>
      <c r="M395" s="14" t="s">
        <v>1615</v>
      </c>
      <c r="N395" s="14">
        <v>93</v>
      </c>
    </row>
    <row r="396" spans="1:14" x14ac:dyDescent="0.2">
      <c r="A396" s="14" t="s">
        <v>1992</v>
      </c>
      <c r="B396" s="12" t="str">
        <f t="shared" si="12"/>
        <v>20180816</v>
      </c>
      <c r="C396" s="12" t="s">
        <v>1592</v>
      </c>
      <c r="D396" s="12" t="s">
        <v>1593</v>
      </c>
      <c r="E396" s="16">
        <v>14</v>
      </c>
      <c r="F396" s="16">
        <v>2</v>
      </c>
      <c r="G396" s="14" t="s">
        <v>58</v>
      </c>
      <c r="H396" s="15" t="str">
        <f t="shared" si="13"/>
        <v>R</v>
      </c>
      <c r="I396" s="14" t="s">
        <v>31</v>
      </c>
      <c r="J396" s="14">
        <v>700</v>
      </c>
      <c r="K396" s="14">
        <v>60</v>
      </c>
      <c r="L396" s="14">
        <v>0</v>
      </c>
      <c r="M396" s="14" t="s">
        <v>1720</v>
      </c>
      <c r="N396" s="14">
        <v>31</v>
      </c>
    </row>
    <row r="397" spans="1:14" x14ac:dyDescent="0.2">
      <c r="A397" s="14" t="s">
        <v>1993</v>
      </c>
      <c r="B397" s="12" t="str">
        <f t="shared" si="12"/>
        <v>20180816</v>
      </c>
      <c r="C397" s="12" t="s">
        <v>1592</v>
      </c>
      <c r="D397" s="12" t="s">
        <v>1593</v>
      </c>
      <c r="E397" s="16">
        <v>14</v>
      </c>
      <c r="F397" s="16">
        <v>3</v>
      </c>
      <c r="G397" s="14" t="s">
        <v>21</v>
      </c>
      <c r="H397" s="15" t="str">
        <f t="shared" si="13"/>
        <v>D</v>
      </c>
      <c r="I397" s="14" t="s">
        <v>23</v>
      </c>
      <c r="J397" s="14">
        <v>0</v>
      </c>
      <c r="K397" s="14">
        <v>0</v>
      </c>
      <c r="L397" s="14">
        <v>0</v>
      </c>
      <c r="M397" s="14" t="s">
        <v>22</v>
      </c>
      <c r="N397" s="14">
        <v>0</v>
      </c>
    </row>
    <row r="398" spans="1:14" x14ac:dyDescent="0.2">
      <c r="A398" s="14" t="s">
        <v>1994</v>
      </c>
      <c r="B398" s="12" t="str">
        <f t="shared" si="12"/>
        <v>20180816</v>
      </c>
      <c r="C398" s="12" t="s">
        <v>1592</v>
      </c>
      <c r="D398" s="12" t="s">
        <v>1593</v>
      </c>
      <c r="E398" s="16">
        <v>14</v>
      </c>
      <c r="F398" s="16">
        <v>3</v>
      </c>
      <c r="G398" s="14" t="s">
        <v>58</v>
      </c>
      <c r="H398" s="15" t="str">
        <f t="shared" si="13"/>
        <v>R</v>
      </c>
      <c r="I398" s="14" t="s">
        <v>23</v>
      </c>
      <c r="J398" s="14">
        <v>0</v>
      </c>
      <c r="K398" s="14">
        <v>0</v>
      </c>
      <c r="L398" s="14">
        <v>0</v>
      </c>
      <c r="M398" s="14" t="s">
        <v>22</v>
      </c>
      <c r="N398" s="14">
        <v>0</v>
      </c>
    </row>
    <row r="399" spans="1:14" x14ac:dyDescent="0.2">
      <c r="A399" s="14" t="s">
        <v>1995</v>
      </c>
      <c r="B399" s="12" t="str">
        <f t="shared" si="12"/>
        <v>20180816</v>
      </c>
      <c r="C399" s="12" t="s">
        <v>1592</v>
      </c>
      <c r="D399" s="12" t="s">
        <v>1593</v>
      </c>
      <c r="E399" s="16">
        <v>14</v>
      </c>
      <c r="F399" s="16">
        <v>3</v>
      </c>
      <c r="G399" s="14" t="s">
        <v>21</v>
      </c>
      <c r="H399" s="15" t="str">
        <f t="shared" si="13"/>
        <v>D</v>
      </c>
      <c r="I399" s="14" t="s">
        <v>31</v>
      </c>
      <c r="J399" s="14">
        <v>0</v>
      </c>
      <c r="K399" s="14">
        <v>0</v>
      </c>
      <c r="L399" s="14">
        <v>0</v>
      </c>
      <c r="M399" s="14" t="s">
        <v>22</v>
      </c>
      <c r="N399" s="14">
        <v>244</v>
      </c>
    </row>
    <row r="400" spans="1:14" x14ac:dyDescent="0.2">
      <c r="A400" s="14" t="s">
        <v>1996</v>
      </c>
      <c r="B400" s="12" t="str">
        <f t="shared" si="12"/>
        <v>20180816</v>
      </c>
      <c r="C400" s="12" t="s">
        <v>1592</v>
      </c>
      <c r="D400" s="12" t="s">
        <v>1593</v>
      </c>
      <c r="E400" s="16">
        <v>14</v>
      </c>
      <c r="F400" s="16">
        <v>3</v>
      </c>
      <c r="G400" s="14" t="s">
        <v>21</v>
      </c>
      <c r="H400" s="15" t="str">
        <f t="shared" si="13"/>
        <v>D</v>
      </c>
      <c r="I400" s="14" t="s">
        <v>31</v>
      </c>
      <c r="J400" s="14">
        <v>700</v>
      </c>
      <c r="K400" s="14">
        <v>60</v>
      </c>
      <c r="L400" s="14">
        <v>0</v>
      </c>
      <c r="M400" s="14" t="s">
        <v>22</v>
      </c>
      <c r="N400" s="14">
        <v>97</v>
      </c>
    </row>
    <row r="401" spans="1:14" x14ac:dyDescent="0.2">
      <c r="A401" s="14" t="s">
        <v>1997</v>
      </c>
      <c r="B401" s="12" t="str">
        <f t="shared" si="12"/>
        <v>20180816</v>
      </c>
      <c r="C401" s="12" t="s">
        <v>1592</v>
      </c>
      <c r="D401" s="12" t="s">
        <v>1593</v>
      </c>
      <c r="E401" s="16">
        <v>14</v>
      </c>
      <c r="F401" s="16">
        <v>3</v>
      </c>
      <c r="G401" s="14" t="s">
        <v>58</v>
      </c>
      <c r="H401" s="15" t="str">
        <f t="shared" si="13"/>
        <v>R</v>
      </c>
      <c r="I401" s="14" t="s">
        <v>31</v>
      </c>
      <c r="J401" s="14">
        <v>700</v>
      </c>
      <c r="K401" s="14">
        <v>60</v>
      </c>
      <c r="L401" s="14">
        <v>0</v>
      </c>
      <c r="M401" s="14" t="s">
        <v>22</v>
      </c>
      <c r="N401" s="14">
        <v>58</v>
      </c>
    </row>
    <row r="402" spans="1:14" x14ac:dyDescent="0.2">
      <c r="A402" s="14" t="s">
        <v>1998</v>
      </c>
      <c r="B402" s="12" t="str">
        <f t="shared" si="12"/>
        <v>20180816</v>
      </c>
      <c r="C402" s="12" t="s">
        <v>1592</v>
      </c>
      <c r="D402" s="12" t="s">
        <v>1593</v>
      </c>
      <c r="E402" s="16">
        <v>14</v>
      </c>
      <c r="F402" s="16">
        <v>4</v>
      </c>
      <c r="G402" s="14" t="s">
        <v>21</v>
      </c>
      <c r="H402" s="15" t="str">
        <f t="shared" si="13"/>
        <v>D</v>
      </c>
      <c r="I402" s="14" t="s">
        <v>23</v>
      </c>
      <c r="J402" s="14">
        <v>0</v>
      </c>
      <c r="K402" s="14">
        <v>0</v>
      </c>
      <c r="L402" s="14">
        <v>0</v>
      </c>
      <c r="M402" s="14" t="s">
        <v>22</v>
      </c>
      <c r="N402" s="14">
        <v>0</v>
      </c>
    </row>
    <row r="403" spans="1:14" x14ac:dyDescent="0.2">
      <c r="A403" s="14" t="s">
        <v>1999</v>
      </c>
      <c r="B403" s="12" t="str">
        <f t="shared" si="12"/>
        <v>20180816</v>
      </c>
      <c r="C403" s="12" t="s">
        <v>1592</v>
      </c>
      <c r="D403" s="12" t="s">
        <v>1593</v>
      </c>
      <c r="E403" s="16">
        <v>14</v>
      </c>
      <c r="F403" s="16">
        <v>4</v>
      </c>
      <c r="G403" s="14" t="s">
        <v>58</v>
      </c>
      <c r="H403" s="15" t="str">
        <f t="shared" si="13"/>
        <v>R</v>
      </c>
      <c r="I403" s="14" t="s">
        <v>23</v>
      </c>
      <c r="J403" s="14">
        <v>0</v>
      </c>
      <c r="K403" s="14">
        <v>0</v>
      </c>
      <c r="L403" s="14">
        <v>0</v>
      </c>
      <c r="M403" s="14" t="s">
        <v>22</v>
      </c>
      <c r="N403" s="14">
        <v>0</v>
      </c>
    </row>
    <row r="404" spans="1:14" x14ac:dyDescent="0.2">
      <c r="A404" s="14" t="s">
        <v>2000</v>
      </c>
      <c r="B404" s="12" t="str">
        <f t="shared" si="12"/>
        <v>20180816</v>
      </c>
      <c r="C404" s="12" t="s">
        <v>1592</v>
      </c>
      <c r="D404" s="12" t="s">
        <v>1593</v>
      </c>
      <c r="E404" s="16">
        <v>14</v>
      </c>
      <c r="F404" s="16">
        <v>4</v>
      </c>
      <c r="G404" s="14" t="s">
        <v>21</v>
      </c>
      <c r="H404" s="15" t="str">
        <f t="shared" si="13"/>
        <v>D</v>
      </c>
      <c r="I404" s="14" t="s">
        <v>31</v>
      </c>
      <c r="J404" s="14">
        <v>0</v>
      </c>
      <c r="K404" s="14">
        <v>0</v>
      </c>
      <c r="L404" s="14">
        <v>0</v>
      </c>
      <c r="M404" s="14" t="s">
        <v>22</v>
      </c>
      <c r="N404" s="14">
        <v>31</v>
      </c>
    </row>
    <row r="405" spans="1:14" x14ac:dyDescent="0.2">
      <c r="A405" s="14" t="s">
        <v>2001</v>
      </c>
      <c r="B405" s="12" t="str">
        <f t="shared" si="12"/>
        <v>20180816</v>
      </c>
      <c r="C405" s="12" t="s">
        <v>1592</v>
      </c>
      <c r="D405" s="12" t="s">
        <v>1593</v>
      </c>
      <c r="E405" s="16">
        <v>14</v>
      </c>
      <c r="F405" s="16">
        <v>4</v>
      </c>
      <c r="G405" s="14" t="s">
        <v>21</v>
      </c>
      <c r="H405" s="15" t="str">
        <f t="shared" si="13"/>
        <v>D</v>
      </c>
      <c r="I405" s="14" t="s">
        <v>31</v>
      </c>
      <c r="J405" s="14">
        <v>700</v>
      </c>
      <c r="K405" s="14">
        <v>60</v>
      </c>
      <c r="L405" s="14">
        <v>0</v>
      </c>
      <c r="M405" s="14" t="s">
        <v>22</v>
      </c>
      <c r="N405" s="14">
        <v>16</v>
      </c>
    </row>
    <row r="406" spans="1:14" x14ac:dyDescent="0.2">
      <c r="A406" s="14" t="s">
        <v>2002</v>
      </c>
      <c r="B406" s="12" t="str">
        <f t="shared" si="12"/>
        <v>20180816</v>
      </c>
      <c r="C406" s="12" t="s">
        <v>1592</v>
      </c>
      <c r="D406" s="12" t="s">
        <v>1593</v>
      </c>
      <c r="E406" s="16">
        <v>14</v>
      </c>
      <c r="F406" s="16">
        <v>4</v>
      </c>
      <c r="G406" s="14" t="s">
        <v>58</v>
      </c>
      <c r="H406" s="15" t="str">
        <f t="shared" si="13"/>
        <v>R</v>
      </c>
      <c r="I406" s="14" t="s">
        <v>31</v>
      </c>
      <c r="J406" s="14">
        <v>700</v>
      </c>
      <c r="K406" s="14">
        <v>60</v>
      </c>
      <c r="L406" s="14">
        <v>0</v>
      </c>
      <c r="M406" s="14" t="s">
        <v>22</v>
      </c>
      <c r="N406" s="14">
        <v>12</v>
      </c>
    </row>
    <row r="407" spans="1:14" x14ac:dyDescent="0.2">
      <c r="A407" s="14" t="s">
        <v>2003</v>
      </c>
      <c r="B407" s="12" t="str">
        <f t="shared" si="12"/>
        <v>20180816</v>
      </c>
      <c r="C407" s="12" t="s">
        <v>1592</v>
      </c>
      <c r="D407" s="12" t="s">
        <v>1593</v>
      </c>
      <c r="E407" s="16">
        <v>14</v>
      </c>
      <c r="F407" s="16">
        <v>5</v>
      </c>
      <c r="G407" s="14" t="s">
        <v>21</v>
      </c>
      <c r="H407" s="15" t="str">
        <f t="shared" si="13"/>
        <v>D</v>
      </c>
      <c r="I407" s="14" t="s">
        <v>23</v>
      </c>
      <c r="J407" s="14">
        <v>0</v>
      </c>
      <c r="K407" s="14">
        <v>0</v>
      </c>
      <c r="L407" s="14">
        <v>0</v>
      </c>
      <c r="M407" s="14" t="s">
        <v>22</v>
      </c>
      <c r="N407" s="14">
        <v>0</v>
      </c>
    </row>
    <row r="408" spans="1:14" x14ac:dyDescent="0.2">
      <c r="A408" s="14" t="s">
        <v>2004</v>
      </c>
      <c r="B408" s="12" t="str">
        <f t="shared" si="12"/>
        <v>20180816</v>
      </c>
      <c r="C408" s="12" t="s">
        <v>1592</v>
      </c>
      <c r="D408" s="12" t="s">
        <v>1593</v>
      </c>
      <c r="E408" s="16">
        <v>14</v>
      </c>
      <c r="F408" s="16">
        <v>5</v>
      </c>
      <c r="G408" s="14" t="s">
        <v>58</v>
      </c>
      <c r="H408" s="15" t="str">
        <f t="shared" si="13"/>
        <v>R</v>
      </c>
      <c r="I408" s="14" t="s">
        <v>23</v>
      </c>
      <c r="J408" s="14">
        <v>0</v>
      </c>
      <c r="K408" s="14">
        <v>0</v>
      </c>
      <c r="L408" s="14">
        <v>0</v>
      </c>
      <c r="M408" s="14" t="s">
        <v>22</v>
      </c>
      <c r="N408" s="14">
        <v>0</v>
      </c>
    </row>
    <row r="409" spans="1:14" x14ac:dyDescent="0.2">
      <c r="A409" s="14" t="s">
        <v>2005</v>
      </c>
      <c r="B409" s="12" t="str">
        <f t="shared" si="12"/>
        <v>20180816</v>
      </c>
      <c r="C409" s="12" t="s">
        <v>1592</v>
      </c>
      <c r="D409" s="12" t="s">
        <v>1593</v>
      </c>
      <c r="E409" s="16">
        <v>14</v>
      </c>
      <c r="F409" s="16">
        <v>5</v>
      </c>
      <c r="G409" s="14" t="s">
        <v>21</v>
      </c>
      <c r="H409" s="15" t="str">
        <f t="shared" si="13"/>
        <v>D</v>
      </c>
      <c r="I409" s="14" t="s">
        <v>31</v>
      </c>
      <c r="J409" s="14">
        <v>0</v>
      </c>
      <c r="K409" s="14">
        <v>0</v>
      </c>
      <c r="L409" s="14">
        <v>0</v>
      </c>
      <c r="M409" s="14" t="s">
        <v>22</v>
      </c>
      <c r="N409" s="14">
        <v>50</v>
      </c>
    </row>
    <row r="410" spans="1:14" x14ac:dyDescent="0.2">
      <c r="A410" s="14" t="s">
        <v>2006</v>
      </c>
      <c r="B410" s="12" t="str">
        <f t="shared" si="12"/>
        <v>20180816</v>
      </c>
      <c r="C410" s="12" t="s">
        <v>1592</v>
      </c>
      <c r="D410" s="12" t="s">
        <v>1593</v>
      </c>
      <c r="E410" s="16">
        <v>14</v>
      </c>
      <c r="F410" s="16">
        <v>5</v>
      </c>
      <c r="G410" s="14" t="s">
        <v>21</v>
      </c>
      <c r="H410" s="15" t="str">
        <f t="shared" si="13"/>
        <v>D</v>
      </c>
      <c r="I410" s="14" t="s">
        <v>31</v>
      </c>
      <c r="J410" s="14">
        <v>700</v>
      </c>
      <c r="K410" s="14">
        <v>60</v>
      </c>
      <c r="L410" s="14">
        <v>0</v>
      </c>
      <c r="M410" s="14" t="s">
        <v>22</v>
      </c>
      <c r="N410" s="14">
        <v>13</v>
      </c>
    </row>
    <row r="411" spans="1:14" x14ac:dyDescent="0.2">
      <c r="A411" s="14" t="s">
        <v>2007</v>
      </c>
      <c r="B411" s="12" t="str">
        <f t="shared" si="12"/>
        <v>20180816</v>
      </c>
      <c r="C411" s="12" t="s">
        <v>1592</v>
      </c>
      <c r="D411" s="12" t="s">
        <v>1593</v>
      </c>
      <c r="E411" s="16">
        <v>14</v>
      </c>
      <c r="F411" s="16">
        <v>5</v>
      </c>
      <c r="G411" s="14" t="s">
        <v>58</v>
      </c>
      <c r="H411" s="15" t="str">
        <f t="shared" si="13"/>
        <v>R</v>
      </c>
      <c r="I411" s="14" t="s">
        <v>31</v>
      </c>
      <c r="J411" s="14">
        <v>700</v>
      </c>
      <c r="K411" s="14">
        <v>60</v>
      </c>
      <c r="L411" s="14">
        <v>0</v>
      </c>
      <c r="M411" s="14" t="s">
        <v>22</v>
      </c>
      <c r="N411" s="14">
        <v>34</v>
      </c>
    </row>
    <row r="412" spans="1:14" x14ac:dyDescent="0.2">
      <c r="A412" s="14" t="s">
        <v>2008</v>
      </c>
      <c r="B412" s="12" t="str">
        <f t="shared" si="12"/>
        <v>20180816</v>
      </c>
      <c r="C412" s="12" t="s">
        <v>1592</v>
      </c>
      <c r="D412" s="12" t="s">
        <v>1593</v>
      </c>
      <c r="E412" s="16">
        <v>14</v>
      </c>
      <c r="F412" s="16">
        <v>6</v>
      </c>
      <c r="G412" s="14" t="s">
        <v>21</v>
      </c>
      <c r="H412" s="15" t="str">
        <f t="shared" si="13"/>
        <v>D</v>
      </c>
      <c r="I412" s="14" t="s">
        <v>23</v>
      </c>
      <c r="J412" s="14">
        <v>0</v>
      </c>
      <c r="K412" s="14">
        <v>0</v>
      </c>
      <c r="L412" s="14">
        <v>0</v>
      </c>
      <c r="M412" s="14" t="s">
        <v>22</v>
      </c>
      <c r="N412" s="14">
        <v>0</v>
      </c>
    </row>
    <row r="413" spans="1:14" x14ac:dyDescent="0.2">
      <c r="A413" s="14" t="s">
        <v>2009</v>
      </c>
      <c r="B413" s="12" t="str">
        <f t="shared" si="12"/>
        <v>20180816</v>
      </c>
      <c r="C413" s="12" t="s">
        <v>1592</v>
      </c>
      <c r="D413" s="12" t="s">
        <v>1593</v>
      </c>
      <c r="E413" s="16">
        <v>14</v>
      </c>
      <c r="F413" s="16">
        <v>6</v>
      </c>
      <c r="G413" s="14" t="s">
        <v>58</v>
      </c>
      <c r="H413" s="15" t="str">
        <f t="shared" si="13"/>
        <v>R</v>
      </c>
      <c r="I413" s="14" t="s">
        <v>23</v>
      </c>
      <c r="J413" s="14">
        <v>0</v>
      </c>
      <c r="K413" s="14">
        <v>0</v>
      </c>
      <c r="L413" s="14">
        <v>0</v>
      </c>
      <c r="M413" s="14" t="s">
        <v>22</v>
      </c>
      <c r="N413" s="14">
        <v>0</v>
      </c>
    </row>
    <row r="414" spans="1:14" x14ac:dyDescent="0.2">
      <c r="A414" s="14" t="s">
        <v>2010</v>
      </c>
      <c r="B414" s="12" t="str">
        <f t="shared" si="12"/>
        <v>20180816</v>
      </c>
      <c r="C414" s="12" t="s">
        <v>1592</v>
      </c>
      <c r="D414" s="12" t="s">
        <v>1593</v>
      </c>
      <c r="E414" s="16">
        <v>14</v>
      </c>
      <c r="F414" s="16">
        <v>6</v>
      </c>
      <c r="G414" s="14" t="s">
        <v>21</v>
      </c>
      <c r="H414" s="15" t="str">
        <f t="shared" si="13"/>
        <v>D</v>
      </c>
      <c r="I414" s="14" t="s">
        <v>31</v>
      </c>
      <c r="J414" s="14">
        <v>0</v>
      </c>
      <c r="K414" s="14">
        <v>0</v>
      </c>
      <c r="L414" s="14">
        <v>0</v>
      </c>
      <c r="M414" s="14" t="s">
        <v>22</v>
      </c>
      <c r="N414" s="14">
        <v>72</v>
      </c>
    </row>
    <row r="415" spans="1:14" x14ac:dyDescent="0.2">
      <c r="A415" s="14" t="s">
        <v>2011</v>
      </c>
      <c r="B415" s="12" t="str">
        <f t="shared" si="12"/>
        <v>20180816</v>
      </c>
      <c r="C415" s="12" t="s">
        <v>1592</v>
      </c>
      <c r="D415" s="12" t="s">
        <v>1593</v>
      </c>
      <c r="E415" s="16">
        <v>14</v>
      </c>
      <c r="F415" s="16">
        <v>6</v>
      </c>
      <c r="G415" s="14" t="s">
        <v>21</v>
      </c>
      <c r="H415" s="15" t="str">
        <f t="shared" si="13"/>
        <v>D</v>
      </c>
      <c r="I415" s="14" t="s">
        <v>31</v>
      </c>
      <c r="J415" s="14">
        <v>700</v>
      </c>
      <c r="K415" s="14">
        <v>60</v>
      </c>
      <c r="L415" s="14">
        <v>0</v>
      </c>
      <c r="M415" s="14" t="s">
        <v>22</v>
      </c>
      <c r="N415" s="14">
        <v>25</v>
      </c>
    </row>
    <row r="416" spans="1:14" x14ac:dyDescent="0.2">
      <c r="A416" s="14" t="s">
        <v>2012</v>
      </c>
      <c r="B416" s="12" t="str">
        <f t="shared" si="12"/>
        <v>20180816</v>
      </c>
      <c r="C416" s="12" t="s">
        <v>1592</v>
      </c>
      <c r="D416" s="12" t="s">
        <v>1593</v>
      </c>
      <c r="E416" s="16">
        <v>14</v>
      </c>
      <c r="F416" s="16">
        <v>6</v>
      </c>
      <c r="G416" s="14" t="s">
        <v>58</v>
      </c>
      <c r="H416" s="15" t="str">
        <f t="shared" si="13"/>
        <v>R</v>
      </c>
      <c r="I416" s="14" t="s">
        <v>31</v>
      </c>
      <c r="J416" s="14">
        <v>700</v>
      </c>
      <c r="K416" s="14">
        <v>60</v>
      </c>
      <c r="L416" s="14">
        <v>0</v>
      </c>
      <c r="M416" s="14" t="s">
        <v>22</v>
      </c>
      <c r="N416" s="1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4DF8-9573-0846-8D25-F95B806674DD}">
  <dimension ref="A1:N456"/>
  <sheetViews>
    <sheetView workbookViewId="0">
      <selection activeCell="P6" sqref="P6"/>
    </sheetView>
  </sheetViews>
  <sheetFormatPr baseColWidth="10" defaultRowHeight="16" x14ac:dyDescent="0.2"/>
  <sheetData>
    <row r="1" spans="1:14" x14ac:dyDescent="0.2">
      <c r="A1" s="11" t="s">
        <v>1583</v>
      </c>
      <c r="B1" s="12" t="s">
        <v>1</v>
      </c>
      <c r="C1" s="12" t="s">
        <v>2</v>
      </c>
      <c r="D1" s="12" t="s">
        <v>3</v>
      </c>
      <c r="E1" s="13" t="s">
        <v>1584</v>
      </c>
      <c r="F1" s="13" t="s">
        <v>1585</v>
      </c>
      <c r="G1" s="11" t="s">
        <v>4</v>
      </c>
      <c r="H1" s="11" t="s">
        <v>1586</v>
      </c>
      <c r="I1" s="11" t="s">
        <v>1587</v>
      </c>
      <c r="J1" s="12" t="s">
        <v>1588</v>
      </c>
      <c r="K1" s="12" t="s">
        <v>1589</v>
      </c>
      <c r="L1" s="12" t="s">
        <v>1590</v>
      </c>
      <c r="M1" s="12" t="s">
        <v>15</v>
      </c>
      <c r="N1" s="11" t="s">
        <v>8</v>
      </c>
    </row>
    <row r="2" spans="1:14" x14ac:dyDescent="0.2">
      <c r="A2" s="17" t="s">
        <v>2013</v>
      </c>
      <c r="B2" s="12" t="str">
        <f>LEFT(A2,8)</f>
        <v>20180612</v>
      </c>
      <c r="C2" s="12" t="s">
        <v>19</v>
      </c>
      <c r="D2" s="12" t="s">
        <v>2014</v>
      </c>
      <c r="E2" s="13">
        <v>11</v>
      </c>
      <c r="F2" s="13">
        <v>1</v>
      </c>
      <c r="G2" s="12" t="s">
        <v>21</v>
      </c>
      <c r="H2" s="15" t="str">
        <f>IF(G2="Cott01","D","R")</f>
        <v>D</v>
      </c>
      <c r="I2" s="12" t="s">
        <v>23</v>
      </c>
      <c r="J2" s="13">
        <v>0</v>
      </c>
      <c r="K2" s="12">
        <v>0</v>
      </c>
      <c r="L2" s="12">
        <v>0</v>
      </c>
      <c r="M2" s="13" t="s">
        <v>22</v>
      </c>
      <c r="N2" s="12">
        <v>89</v>
      </c>
    </row>
    <row r="3" spans="1:14" x14ac:dyDescent="0.2">
      <c r="A3" s="17" t="s">
        <v>2015</v>
      </c>
      <c r="B3" s="12" t="str">
        <f t="shared" ref="B3:B66" si="0">LEFT(A3,8)</f>
        <v>20180612</v>
      </c>
      <c r="C3" s="12" t="s">
        <v>19</v>
      </c>
      <c r="D3" s="12" t="s">
        <v>2014</v>
      </c>
      <c r="E3" s="13">
        <v>11</v>
      </c>
      <c r="F3" s="13">
        <v>1</v>
      </c>
      <c r="G3" s="12" t="s">
        <v>27</v>
      </c>
      <c r="H3" s="15" t="str">
        <f t="shared" ref="H3:H66" si="1">IF(G3="Cott01","D","R")</f>
        <v>R</v>
      </c>
      <c r="I3" s="12" t="s">
        <v>23</v>
      </c>
      <c r="J3" s="13">
        <v>0</v>
      </c>
      <c r="K3" s="12">
        <v>0</v>
      </c>
      <c r="L3" s="12">
        <v>0</v>
      </c>
      <c r="M3" s="13" t="s">
        <v>22</v>
      </c>
      <c r="N3" s="12">
        <v>1</v>
      </c>
    </row>
    <row r="4" spans="1:14" x14ac:dyDescent="0.2">
      <c r="A4" s="17" t="s">
        <v>2016</v>
      </c>
      <c r="B4" s="12" t="str">
        <f t="shared" si="0"/>
        <v>20180612</v>
      </c>
      <c r="C4" s="12" t="s">
        <v>19</v>
      </c>
      <c r="D4" s="12" t="s">
        <v>2014</v>
      </c>
      <c r="E4" s="13">
        <v>11</v>
      </c>
      <c r="F4" s="13">
        <v>1</v>
      </c>
      <c r="G4" s="12" t="s">
        <v>21</v>
      </c>
      <c r="H4" s="15" t="str">
        <f t="shared" si="1"/>
        <v>D</v>
      </c>
      <c r="I4" s="12" t="s">
        <v>31</v>
      </c>
      <c r="J4" s="13">
        <v>0</v>
      </c>
      <c r="K4" s="12">
        <v>0</v>
      </c>
      <c r="L4" s="12">
        <v>0</v>
      </c>
      <c r="M4" s="13" t="s">
        <v>22</v>
      </c>
      <c r="N4" s="12">
        <v>182</v>
      </c>
    </row>
    <row r="5" spans="1:14" x14ac:dyDescent="0.2">
      <c r="A5" s="17" t="s">
        <v>2017</v>
      </c>
      <c r="B5" s="12" t="str">
        <f t="shared" si="0"/>
        <v>20180612</v>
      </c>
      <c r="C5" s="12" t="s">
        <v>19</v>
      </c>
      <c r="D5" s="12" t="s">
        <v>2014</v>
      </c>
      <c r="E5" s="13">
        <v>11</v>
      </c>
      <c r="F5" s="13">
        <v>1</v>
      </c>
      <c r="G5" s="12" t="s">
        <v>21</v>
      </c>
      <c r="H5" s="15" t="str">
        <f t="shared" si="1"/>
        <v>D</v>
      </c>
      <c r="I5" s="12" t="s">
        <v>31</v>
      </c>
      <c r="J5" s="13">
        <v>1000</v>
      </c>
      <c r="K5" s="12">
        <v>30</v>
      </c>
      <c r="L5" s="12">
        <v>0</v>
      </c>
      <c r="M5" s="13" t="s">
        <v>22</v>
      </c>
      <c r="N5" s="12">
        <v>172</v>
      </c>
    </row>
    <row r="6" spans="1:14" x14ac:dyDescent="0.2">
      <c r="A6" s="17" t="s">
        <v>2018</v>
      </c>
      <c r="B6" s="12" t="str">
        <f t="shared" si="0"/>
        <v>20180612</v>
      </c>
      <c r="C6" s="12" t="s">
        <v>19</v>
      </c>
      <c r="D6" s="12" t="s">
        <v>2014</v>
      </c>
      <c r="E6" s="13">
        <v>11</v>
      </c>
      <c r="F6" s="13">
        <v>1</v>
      </c>
      <c r="G6" s="12" t="s">
        <v>27</v>
      </c>
      <c r="H6" s="15" t="str">
        <f t="shared" si="1"/>
        <v>R</v>
      </c>
      <c r="I6" s="12" t="s">
        <v>31</v>
      </c>
      <c r="J6" s="13">
        <v>1000</v>
      </c>
      <c r="K6" s="12">
        <v>30</v>
      </c>
      <c r="L6" s="12">
        <v>0</v>
      </c>
      <c r="M6" s="13" t="s">
        <v>22</v>
      </c>
      <c r="N6" s="12">
        <v>89</v>
      </c>
    </row>
    <row r="7" spans="1:14" x14ac:dyDescent="0.2">
      <c r="A7" s="17" t="s">
        <v>2019</v>
      </c>
      <c r="B7" s="12" t="str">
        <f t="shared" si="0"/>
        <v>20180516</v>
      </c>
      <c r="C7" s="12" t="s">
        <v>19</v>
      </c>
      <c r="D7" s="12" t="s">
        <v>2014</v>
      </c>
      <c r="E7" s="13">
        <v>1</v>
      </c>
      <c r="F7" s="13">
        <v>1</v>
      </c>
      <c r="G7" s="12" t="s">
        <v>21</v>
      </c>
      <c r="H7" s="15" t="str">
        <f t="shared" si="1"/>
        <v>D</v>
      </c>
      <c r="I7" s="12" t="s">
        <v>23</v>
      </c>
      <c r="J7" s="13">
        <v>0</v>
      </c>
      <c r="K7" s="12">
        <v>0</v>
      </c>
      <c r="L7" s="12">
        <v>0</v>
      </c>
      <c r="M7" s="13" t="s">
        <v>22</v>
      </c>
      <c r="N7" s="12">
        <v>81</v>
      </c>
    </row>
    <row r="8" spans="1:14" x14ac:dyDescent="0.2">
      <c r="A8" s="17" t="s">
        <v>2020</v>
      </c>
      <c r="B8" s="12" t="str">
        <f t="shared" si="0"/>
        <v>20180516</v>
      </c>
      <c r="C8" s="12" t="s">
        <v>19</v>
      </c>
      <c r="D8" s="12" t="s">
        <v>2014</v>
      </c>
      <c r="E8" s="13">
        <v>1</v>
      </c>
      <c r="F8" s="13">
        <v>1</v>
      </c>
      <c r="G8" s="12" t="s">
        <v>58</v>
      </c>
      <c r="H8" s="15" t="str">
        <f t="shared" si="1"/>
        <v>R</v>
      </c>
      <c r="I8" s="12" t="s">
        <v>23</v>
      </c>
      <c r="J8" s="13">
        <v>0</v>
      </c>
      <c r="K8" s="12">
        <v>0</v>
      </c>
      <c r="L8" s="12">
        <v>0</v>
      </c>
      <c r="M8" s="13" t="s">
        <v>22</v>
      </c>
      <c r="N8" s="12">
        <v>1</v>
      </c>
    </row>
    <row r="9" spans="1:14" x14ac:dyDescent="0.2">
      <c r="A9" s="17" t="s">
        <v>2021</v>
      </c>
      <c r="B9" s="12" t="str">
        <f t="shared" si="0"/>
        <v>20180516</v>
      </c>
      <c r="C9" s="12" t="s">
        <v>19</v>
      </c>
      <c r="D9" s="12" t="s">
        <v>2014</v>
      </c>
      <c r="E9" s="13">
        <v>1</v>
      </c>
      <c r="F9" s="13">
        <v>1</v>
      </c>
      <c r="G9" s="12" t="s">
        <v>21</v>
      </c>
      <c r="H9" s="15" t="str">
        <f t="shared" si="1"/>
        <v>D</v>
      </c>
      <c r="I9" s="12" t="s">
        <v>31</v>
      </c>
      <c r="J9" s="13">
        <v>0</v>
      </c>
      <c r="K9" s="12">
        <v>0</v>
      </c>
      <c r="L9" s="12">
        <v>0</v>
      </c>
      <c r="M9" s="13" t="s">
        <v>22</v>
      </c>
      <c r="N9" s="12">
        <v>159</v>
      </c>
    </row>
    <row r="10" spans="1:14" x14ac:dyDescent="0.2">
      <c r="A10" s="17" t="s">
        <v>2022</v>
      </c>
      <c r="B10" s="12" t="str">
        <f t="shared" si="0"/>
        <v>20180516</v>
      </c>
      <c r="C10" s="12" t="s">
        <v>19</v>
      </c>
      <c r="D10" s="12" t="s">
        <v>2014</v>
      </c>
      <c r="E10" s="13">
        <v>1</v>
      </c>
      <c r="F10" s="13">
        <v>1</v>
      </c>
      <c r="G10" s="12" t="s">
        <v>21</v>
      </c>
      <c r="H10" s="15" t="str">
        <f t="shared" si="1"/>
        <v>D</v>
      </c>
      <c r="I10" s="12" t="s">
        <v>31</v>
      </c>
      <c r="J10" s="13">
        <v>1000</v>
      </c>
      <c r="K10" s="12">
        <v>30</v>
      </c>
      <c r="L10" s="12">
        <v>0</v>
      </c>
      <c r="M10" s="13" t="s">
        <v>22</v>
      </c>
      <c r="N10" s="12">
        <v>152</v>
      </c>
    </row>
    <row r="11" spans="1:14" x14ac:dyDescent="0.2">
      <c r="A11" s="17" t="s">
        <v>2023</v>
      </c>
      <c r="B11" s="12" t="str">
        <f t="shared" si="0"/>
        <v>20180516</v>
      </c>
      <c r="C11" s="12" t="s">
        <v>19</v>
      </c>
      <c r="D11" s="12" t="s">
        <v>2014</v>
      </c>
      <c r="E11" s="13">
        <v>1</v>
      </c>
      <c r="F11" s="13">
        <v>1</v>
      </c>
      <c r="G11" s="12" t="s">
        <v>58</v>
      </c>
      <c r="H11" s="15" t="str">
        <f t="shared" si="1"/>
        <v>R</v>
      </c>
      <c r="I11" s="12" t="s">
        <v>31</v>
      </c>
      <c r="J11" s="13">
        <v>1000</v>
      </c>
      <c r="K11" s="12">
        <v>30</v>
      </c>
      <c r="L11" s="12">
        <v>0</v>
      </c>
      <c r="M11" s="13" t="s">
        <v>22</v>
      </c>
      <c r="N11" s="12">
        <v>100</v>
      </c>
    </row>
    <row r="12" spans="1:14" x14ac:dyDescent="0.2">
      <c r="A12" s="17" t="s">
        <v>2024</v>
      </c>
      <c r="B12" s="12" t="str">
        <f t="shared" si="0"/>
        <v>20180604</v>
      </c>
      <c r="C12" s="12" t="s">
        <v>19</v>
      </c>
      <c r="D12" s="12" t="s">
        <v>2014</v>
      </c>
      <c r="E12" s="13">
        <v>1</v>
      </c>
      <c r="F12" s="13">
        <v>2</v>
      </c>
      <c r="G12" s="12" t="s">
        <v>21</v>
      </c>
      <c r="H12" s="15" t="str">
        <f t="shared" si="1"/>
        <v>D</v>
      </c>
      <c r="I12" s="12" t="s">
        <v>23</v>
      </c>
      <c r="J12" s="13">
        <v>0</v>
      </c>
      <c r="K12" s="12">
        <v>0</v>
      </c>
      <c r="L12" s="12">
        <v>0</v>
      </c>
      <c r="M12" s="13" t="s">
        <v>22</v>
      </c>
      <c r="N12" s="12">
        <v>59</v>
      </c>
    </row>
    <row r="13" spans="1:14" x14ac:dyDescent="0.2">
      <c r="A13" s="17" t="s">
        <v>2025</v>
      </c>
      <c r="B13" s="12" t="str">
        <f t="shared" si="0"/>
        <v>20180604</v>
      </c>
      <c r="C13" s="12" t="s">
        <v>19</v>
      </c>
      <c r="D13" s="12" t="s">
        <v>2014</v>
      </c>
      <c r="E13" s="13">
        <v>1</v>
      </c>
      <c r="F13" s="13">
        <v>2</v>
      </c>
      <c r="G13" s="12" t="s">
        <v>58</v>
      </c>
      <c r="H13" s="15" t="str">
        <f t="shared" si="1"/>
        <v>R</v>
      </c>
      <c r="I13" s="12" t="s">
        <v>23</v>
      </c>
      <c r="J13" s="13">
        <v>0</v>
      </c>
      <c r="K13" s="12">
        <v>0</v>
      </c>
      <c r="L13" s="12">
        <v>0</v>
      </c>
      <c r="M13" s="13" t="s">
        <v>22</v>
      </c>
      <c r="N13" s="12">
        <v>2</v>
      </c>
    </row>
    <row r="14" spans="1:14" x14ac:dyDescent="0.2">
      <c r="A14" s="17" t="s">
        <v>2026</v>
      </c>
      <c r="B14" s="12" t="str">
        <f t="shared" si="0"/>
        <v>20180604</v>
      </c>
      <c r="C14" s="12" t="s">
        <v>19</v>
      </c>
      <c r="D14" s="12" t="s">
        <v>2014</v>
      </c>
      <c r="E14" s="13">
        <v>1</v>
      </c>
      <c r="F14" s="13">
        <v>2</v>
      </c>
      <c r="G14" s="12" t="s">
        <v>21</v>
      </c>
      <c r="H14" s="15" t="str">
        <f t="shared" si="1"/>
        <v>D</v>
      </c>
      <c r="I14" s="12" t="s">
        <v>31</v>
      </c>
      <c r="J14" s="13">
        <v>0</v>
      </c>
      <c r="K14" s="12">
        <v>0</v>
      </c>
      <c r="L14" s="12">
        <v>0</v>
      </c>
      <c r="M14" s="13" t="s">
        <v>22</v>
      </c>
      <c r="N14" s="12">
        <v>270</v>
      </c>
    </row>
    <row r="15" spans="1:14" x14ac:dyDescent="0.2">
      <c r="A15" s="17" t="s">
        <v>2027</v>
      </c>
      <c r="B15" s="12" t="str">
        <f t="shared" si="0"/>
        <v>20180604</v>
      </c>
      <c r="C15" s="12" t="s">
        <v>19</v>
      </c>
      <c r="D15" s="12" t="s">
        <v>2014</v>
      </c>
      <c r="E15" s="13">
        <v>1</v>
      </c>
      <c r="F15" s="13">
        <v>2</v>
      </c>
      <c r="G15" s="12" t="s">
        <v>21</v>
      </c>
      <c r="H15" s="15" t="str">
        <f t="shared" si="1"/>
        <v>D</v>
      </c>
      <c r="I15" s="12" t="s">
        <v>31</v>
      </c>
      <c r="J15" s="13">
        <v>1000</v>
      </c>
      <c r="K15" s="12">
        <v>30</v>
      </c>
      <c r="L15" s="12">
        <v>0</v>
      </c>
      <c r="M15" s="13" t="s">
        <v>22</v>
      </c>
      <c r="N15" s="12">
        <v>155</v>
      </c>
    </row>
    <row r="16" spans="1:14" x14ac:dyDescent="0.2">
      <c r="A16" s="17" t="s">
        <v>2028</v>
      </c>
      <c r="B16" s="12" t="str">
        <f t="shared" si="0"/>
        <v>20180604</v>
      </c>
      <c r="C16" s="12" t="s">
        <v>19</v>
      </c>
      <c r="D16" s="12" t="s">
        <v>2014</v>
      </c>
      <c r="E16" s="13">
        <v>1</v>
      </c>
      <c r="F16" s="13">
        <v>2</v>
      </c>
      <c r="G16" s="12" t="s">
        <v>58</v>
      </c>
      <c r="H16" s="15" t="str">
        <f t="shared" si="1"/>
        <v>R</v>
      </c>
      <c r="I16" s="12" t="s">
        <v>31</v>
      </c>
      <c r="J16" s="13">
        <v>1000</v>
      </c>
      <c r="K16" s="12">
        <v>30</v>
      </c>
      <c r="L16" s="12">
        <v>0</v>
      </c>
      <c r="M16" s="13" t="s">
        <v>22</v>
      </c>
      <c r="N16" s="12">
        <v>152</v>
      </c>
    </row>
    <row r="17" spans="1:14" x14ac:dyDescent="0.2">
      <c r="A17" s="17" t="s">
        <v>2029</v>
      </c>
      <c r="B17" s="12" t="str">
        <f t="shared" si="0"/>
        <v>20180518</v>
      </c>
      <c r="C17" s="12" t="s">
        <v>19</v>
      </c>
      <c r="D17" s="12" t="s">
        <v>2014</v>
      </c>
      <c r="E17" s="13">
        <v>1</v>
      </c>
      <c r="F17" s="13">
        <v>3</v>
      </c>
      <c r="G17" s="12" t="s">
        <v>21</v>
      </c>
      <c r="H17" s="15" t="str">
        <f t="shared" si="1"/>
        <v>D</v>
      </c>
      <c r="I17" s="12" t="s">
        <v>23</v>
      </c>
      <c r="J17" s="13">
        <v>0</v>
      </c>
      <c r="K17" s="12">
        <v>0</v>
      </c>
      <c r="L17" s="12">
        <v>0</v>
      </c>
      <c r="M17" s="13" t="s">
        <v>22</v>
      </c>
      <c r="N17" s="12">
        <v>49</v>
      </c>
    </row>
    <row r="18" spans="1:14" x14ac:dyDescent="0.2">
      <c r="A18" s="17" t="s">
        <v>2030</v>
      </c>
      <c r="B18" s="12" t="str">
        <f t="shared" si="0"/>
        <v>20180518</v>
      </c>
      <c r="C18" s="12" t="s">
        <v>19</v>
      </c>
      <c r="D18" s="12" t="s">
        <v>2014</v>
      </c>
      <c r="E18" s="13">
        <v>1</v>
      </c>
      <c r="F18" s="13">
        <v>3</v>
      </c>
      <c r="G18" s="12" t="s">
        <v>58</v>
      </c>
      <c r="H18" s="15" t="str">
        <f t="shared" si="1"/>
        <v>R</v>
      </c>
      <c r="I18" s="12" t="s">
        <v>23</v>
      </c>
      <c r="J18" s="13">
        <v>0</v>
      </c>
      <c r="K18" s="12">
        <v>0</v>
      </c>
      <c r="L18" s="12">
        <v>0</v>
      </c>
      <c r="M18" s="13" t="s">
        <v>22</v>
      </c>
      <c r="N18" s="12">
        <v>2</v>
      </c>
    </row>
    <row r="19" spans="1:14" x14ac:dyDescent="0.2">
      <c r="A19" s="17" t="s">
        <v>2031</v>
      </c>
      <c r="B19" s="12" t="str">
        <f t="shared" si="0"/>
        <v>20180518</v>
      </c>
      <c r="C19" s="12" t="s">
        <v>19</v>
      </c>
      <c r="D19" s="12" t="s">
        <v>2014</v>
      </c>
      <c r="E19" s="13">
        <v>1</v>
      </c>
      <c r="F19" s="13">
        <v>3</v>
      </c>
      <c r="G19" s="12" t="s">
        <v>21</v>
      </c>
      <c r="H19" s="15" t="str">
        <f t="shared" si="1"/>
        <v>D</v>
      </c>
      <c r="I19" s="12" t="s">
        <v>31</v>
      </c>
      <c r="J19" s="13">
        <v>0</v>
      </c>
      <c r="K19" s="12">
        <v>0</v>
      </c>
      <c r="L19" s="12">
        <v>0</v>
      </c>
      <c r="M19" s="13" t="s">
        <v>22</v>
      </c>
      <c r="N19" s="12">
        <v>320</v>
      </c>
    </row>
    <row r="20" spans="1:14" x14ac:dyDescent="0.2">
      <c r="A20" s="17" t="s">
        <v>2032</v>
      </c>
      <c r="B20" s="12" t="str">
        <f t="shared" si="0"/>
        <v>20180518</v>
      </c>
      <c r="C20" s="12" t="s">
        <v>19</v>
      </c>
      <c r="D20" s="12" t="s">
        <v>2014</v>
      </c>
      <c r="E20" s="13">
        <v>1</v>
      </c>
      <c r="F20" s="13">
        <v>3</v>
      </c>
      <c r="G20" s="12" t="s">
        <v>21</v>
      </c>
      <c r="H20" s="15" t="str">
        <f t="shared" si="1"/>
        <v>D</v>
      </c>
      <c r="I20" s="12" t="s">
        <v>31</v>
      </c>
      <c r="J20" s="13">
        <v>1000</v>
      </c>
      <c r="K20" s="12">
        <v>30</v>
      </c>
      <c r="L20" s="12">
        <v>0</v>
      </c>
      <c r="M20" s="13" t="s">
        <v>22</v>
      </c>
      <c r="N20" s="12">
        <v>156</v>
      </c>
    </row>
    <row r="21" spans="1:14" x14ac:dyDescent="0.2">
      <c r="A21" s="17" t="s">
        <v>2033</v>
      </c>
      <c r="B21" s="12" t="str">
        <f t="shared" si="0"/>
        <v>20180518</v>
      </c>
      <c r="C21" s="12" t="s">
        <v>19</v>
      </c>
      <c r="D21" s="12" t="s">
        <v>2014</v>
      </c>
      <c r="E21" s="13">
        <v>1</v>
      </c>
      <c r="F21" s="13">
        <v>3</v>
      </c>
      <c r="G21" s="12" t="s">
        <v>58</v>
      </c>
      <c r="H21" s="15" t="str">
        <f t="shared" si="1"/>
        <v>R</v>
      </c>
      <c r="I21" s="12" t="s">
        <v>31</v>
      </c>
      <c r="J21" s="13">
        <v>1000</v>
      </c>
      <c r="K21" s="12">
        <v>30</v>
      </c>
      <c r="L21" s="12">
        <v>0</v>
      </c>
      <c r="M21" s="13" t="s">
        <v>22</v>
      </c>
      <c r="N21" s="12">
        <v>143</v>
      </c>
    </row>
    <row r="22" spans="1:14" x14ac:dyDescent="0.2">
      <c r="A22" s="17" t="s">
        <v>2034</v>
      </c>
      <c r="B22" s="12" t="str">
        <f t="shared" si="0"/>
        <v>20180605</v>
      </c>
      <c r="C22" s="12" t="s">
        <v>19</v>
      </c>
      <c r="D22" s="12" t="s">
        <v>2014</v>
      </c>
      <c r="E22" s="13">
        <v>1</v>
      </c>
      <c r="F22" s="13">
        <v>4</v>
      </c>
      <c r="G22" s="12" t="s">
        <v>21</v>
      </c>
      <c r="H22" s="15" t="str">
        <f t="shared" si="1"/>
        <v>D</v>
      </c>
      <c r="I22" s="12" t="s">
        <v>23</v>
      </c>
      <c r="J22" s="13">
        <v>0</v>
      </c>
      <c r="K22" s="12">
        <v>0</v>
      </c>
      <c r="L22" s="12">
        <v>0</v>
      </c>
      <c r="M22" s="13" t="s">
        <v>22</v>
      </c>
      <c r="N22" s="12">
        <v>58</v>
      </c>
    </row>
    <row r="23" spans="1:14" x14ac:dyDescent="0.2">
      <c r="A23" s="17" t="s">
        <v>2035</v>
      </c>
      <c r="B23" s="12" t="str">
        <f t="shared" si="0"/>
        <v>20180605</v>
      </c>
      <c r="C23" s="12" t="s">
        <v>19</v>
      </c>
      <c r="D23" s="12" t="s">
        <v>2014</v>
      </c>
      <c r="E23" s="13">
        <v>1</v>
      </c>
      <c r="F23" s="13">
        <v>4</v>
      </c>
      <c r="G23" s="12" t="s">
        <v>58</v>
      </c>
      <c r="H23" s="15" t="str">
        <f t="shared" si="1"/>
        <v>R</v>
      </c>
      <c r="I23" s="12" t="s">
        <v>23</v>
      </c>
      <c r="J23" s="13">
        <v>0</v>
      </c>
      <c r="K23" s="12">
        <v>0</v>
      </c>
      <c r="L23" s="12">
        <v>0</v>
      </c>
      <c r="M23" s="13" t="s">
        <v>22</v>
      </c>
      <c r="N23" s="12">
        <v>4</v>
      </c>
    </row>
    <row r="24" spans="1:14" x14ac:dyDescent="0.2">
      <c r="A24" s="17" t="s">
        <v>2036</v>
      </c>
      <c r="B24" s="12" t="str">
        <f t="shared" si="0"/>
        <v>20180605</v>
      </c>
      <c r="C24" s="12" t="s">
        <v>19</v>
      </c>
      <c r="D24" s="12" t="s">
        <v>2014</v>
      </c>
      <c r="E24" s="13">
        <v>1</v>
      </c>
      <c r="F24" s="13">
        <v>4</v>
      </c>
      <c r="G24" s="12" t="s">
        <v>21</v>
      </c>
      <c r="H24" s="15" t="str">
        <f t="shared" si="1"/>
        <v>D</v>
      </c>
      <c r="I24" s="12" t="s">
        <v>31</v>
      </c>
      <c r="J24" s="13">
        <v>0</v>
      </c>
      <c r="K24" s="12">
        <v>0</v>
      </c>
      <c r="L24" s="12">
        <v>0</v>
      </c>
      <c r="M24" s="13" t="s">
        <v>22</v>
      </c>
      <c r="N24" s="12">
        <v>154</v>
      </c>
    </row>
    <row r="25" spans="1:14" x14ac:dyDescent="0.2">
      <c r="A25" s="17" t="s">
        <v>2037</v>
      </c>
      <c r="B25" s="12" t="str">
        <f t="shared" si="0"/>
        <v>20180605</v>
      </c>
      <c r="C25" s="12" t="s">
        <v>19</v>
      </c>
      <c r="D25" s="12" t="s">
        <v>2014</v>
      </c>
      <c r="E25" s="13">
        <v>1</v>
      </c>
      <c r="F25" s="13">
        <v>4</v>
      </c>
      <c r="G25" s="12" t="s">
        <v>21</v>
      </c>
      <c r="H25" s="15" t="str">
        <f t="shared" si="1"/>
        <v>D</v>
      </c>
      <c r="I25" s="12" t="s">
        <v>31</v>
      </c>
      <c r="J25" s="13">
        <v>1000</v>
      </c>
      <c r="K25" s="12">
        <v>30</v>
      </c>
      <c r="L25" s="12">
        <v>0</v>
      </c>
      <c r="M25" s="13" t="s">
        <v>22</v>
      </c>
      <c r="N25" s="12">
        <v>125</v>
      </c>
    </row>
    <row r="26" spans="1:14" x14ac:dyDescent="0.2">
      <c r="A26" s="17" t="s">
        <v>2038</v>
      </c>
      <c r="B26" s="12" t="str">
        <f t="shared" si="0"/>
        <v>20180605</v>
      </c>
      <c r="C26" s="12" t="s">
        <v>19</v>
      </c>
      <c r="D26" s="12" t="s">
        <v>2014</v>
      </c>
      <c r="E26" s="13">
        <v>1</v>
      </c>
      <c r="F26" s="13">
        <v>4</v>
      </c>
      <c r="G26" s="12" t="s">
        <v>58</v>
      </c>
      <c r="H26" s="15" t="str">
        <f t="shared" si="1"/>
        <v>R</v>
      </c>
      <c r="I26" s="12" t="s">
        <v>31</v>
      </c>
      <c r="J26" s="13">
        <v>1000</v>
      </c>
      <c r="K26" s="12">
        <v>30</v>
      </c>
      <c r="L26" s="12">
        <v>0</v>
      </c>
      <c r="M26" s="13" t="s">
        <v>22</v>
      </c>
      <c r="N26" s="12">
        <v>73</v>
      </c>
    </row>
    <row r="27" spans="1:14" x14ac:dyDescent="0.2">
      <c r="A27" s="17" t="s">
        <v>2039</v>
      </c>
      <c r="B27" s="12" t="str">
        <f t="shared" si="0"/>
        <v>20180604</v>
      </c>
      <c r="C27" s="12" t="s">
        <v>19</v>
      </c>
      <c r="D27" s="12" t="s">
        <v>2014</v>
      </c>
      <c r="E27" s="13">
        <v>1</v>
      </c>
      <c r="F27" s="13">
        <v>5</v>
      </c>
      <c r="G27" s="12" t="s">
        <v>21</v>
      </c>
      <c r="H27" s="15" t="str">
        <f t="shared" si="1"/>
        <v>D</v>
      </c>
      <c r="I27" s="12" t="s">
        <v>23</v>
      </c>
      <c r="J27" s="13">
        <v>0</v>
      </c>
      <c r="K27" s="12">
        <v>0</v>
      </c>
      <c r="L27" s="12">
        <v>0</v>
      </c>
      <c r="M27" s="13" t="s">
        <v>22</v>
      </c>
      <c r="N27" s="12">
        <v>56</v>
      </c>
    </row>
    <row r="28" spans="1:14" x14ac:dyDescent="0.2">
      <c r="A28" s="17" t="s">
        <v>2040</v>
      </c>
      <c r="B28" s="12" t="str">
        <f t="shared" si="0"/>
        <v>20180604</v>
      </c>
      <c r="C28" s="12" t="s">
        <v>19</v>
      </c>
      <c r="D28" s="12" t="s">
        <v>2014</v>
      </c>
      <c r="E28" s="13">
        <v>1</v>
      </c>
      <c r="F28" s="13">
        <v>5</v>
      </c>
      <c r="G28" s="12" t="s">
        <v>58</v>
      </c>
      <c r="H28" s="15" t="str">
        <f t="shared" si="1"/>
        <v>R</v>
      </c>
      <c r="I28" s="12" t="s">
        <v>23</v>
      </c>
      <c r="J28" s="13">
        <v>0</v>
      </c>
      <c r="K28" s="12">
        <v>0</v>
      </c>
      <c r="L28" s="12">
        <v>0</v>
      </c>
      <c r="M28" s="13" t="s">
        <v>22</v>
      </c>
      <c r="N28" s="12">
        <v>0</v>
      </c>
    </row>
    <row r="29" spans="1:14" x14ac:dyDescent="0.2">
      <c r="A29" s="17" t="s">
        <v>2041</v>
      </c>
      <c r="B29" s="12" t="str">
        <f t="shared" si="0"/>
        <v>20180604</v>
      </c>
      <c r="C29" s="12" t="s">
        <v>19</v>
      </c>
      <c r="D29" s="12" t="s">
        <v>2014</v>
      </c>
      <c r="E29" s="13">
        <v>1</v>
      </c>
      <c r="F29" s="13">
        <v>5</v>
      </c>
      <c r="G29" s="12" t="s">
        <v>21</v>
      </c>
      <c r="H29" s="15" t="str">
        <f t="shared" si="1"/>
        <v>D</v>
      </c>
      <c r="I29" s="12" t="s">
        <v>31</v>
      </c>
      <c r="J29" s="13">
        <v>0</v>
      </c>
      <c r="K29" s="12">
        <v>0</v>
      </c>
      <c r="L29" s="12">
        <v>0</v>
      </c>
      <c r="M29" s="13" t="s">
        <v>22</v>
      </c>
      <c r="N29" s="12">
        <v>186</v>
      </c>
    </row>
    <row r="30" spans="1:14" x14ac:dyDescent="0.2">
      <c r="A30" s="17" t="s">
        <v>2042</v>
      </c>
      <c r="B30" s="12" t="str">
        <f t="shared" si="0"/>
        <v>20180604</v>
      </c>
      <c r="C30" s="12" t="s">
        <v>19</v>
      </c>
      <c r="D30" s="12" t="s">
        <v>2014</v>
      </c>
      <c r="E30" s="13">
        <v>1</v>
      </c>
      <c r="F30" s="13">
        <v>5</v>
      </c>
      <c r="G30" s="12" t="s">
        <v>21</v>
      </c>
      <c r="H30" s="15" t="str">
        <f t="shared" si="1"/>
        <v>D</v>
      </c>
      <c r="I30" s="12" t="s">
        <v>31</v>
      </c>
      <c r="J30" s="13">
        <v>1000</v>
      </c>
      <c r="K30" s="12">
        <v>30</v>
      </c>
      <c r="L30" s="12">
        <v>0</v>
      </c>
      <c r="M30" s="13" t="s">
        <v>22</v>
      </c>
      <c r="N30" s="12">
        <v>159</v>
      </c>
    </row>
    <row r="31" spans="1:14" x14ac:dyDescent="0.2">
      <c r="A31" s="17" t="s">
        <v>2043</v>
      </c>
      <c r="B31" s="12" t="str">
        <f t="shared" si="0"/>
        <v>20180604</v>
      </c>
      <c r="C31" s="12" t="s">
        <v>19</v>
      </c>
      <c r="D31" s="12" t="s">
        <v>2014</v>
      </c>
      <c r="E31" s="13">
        <v>1</v>
      </c>
      <c r="F31" s="13">
        <v>5</v>
      </c>
      <c r="G31" s="12" t="s">
        <v>58</v>
      </c>
      <c r="H31" s="15" t="str">
        <f t="shared" si="1"/>
        <v>R</v>
      </c>
      <c r="I31" s="12" t="s">
        <v>31</v>
      </c>
      <c r="J31" s="13">
        <v>1000</v>
      </c>
      <c r="K31" s="12">
        <v>30</v>
      </c>
      <c r="L31" s="12">
        <v>0</v>
      </c>
      <c r="M31" s="13" t="s">
        <v>22</v>
      </c>
      <c r="N31" s="12">
        <v>141</v>
      </c>
    </row>
    <row r="32" spans="1:14" x14ac:dyDescent="0.2">
      <c r="A32" s="17" t="s">
        <v>2044</v>
      </c>
      <c r="B32" s="12" t="str">
        <f t="shared" si="0"/>
        <v>20180604</v>
      </c>
      <c r="C32" s="12" t="s">
        <v>19</v>
      </c>
      <c r="D32" s="12" t="s">
        <v>2014</v>
      </c>
      <c r="E32" s="13">
        <v>1</v>
      </c>
      <c r="F32" s="13">
        <v>6</v>
      </c>
      <c r="G32" s="12" t="s">
        <v>21</v>
      </c>
      <c r="H32" s="15" t="str">
        <f t="shared" si="1"/>
        <v>D</v>
      </c>
      <c r="I32" s="12" t="s">
        <v>23</v>
      </c>
      <c r="J32" s="13">
        <v>0</v>
      </c>
      <c r="K32" s="12">
        <v>0</v>
      </c>
      <c r="L32" s="12">
        <v>0</v>
      </c>
      <c r="M32" s="13" t="s">
        <v>22</v>
      </c>
      <c r="N32" s="12">
        <v>49</v>
      </c>
    </row>
    <row r="33" spans="1:14" x14ac:dyDescent="0.2">
      <c r="A33" s="17" t="s">
        <v>2045</v>
      </c>
      <c r="B33" s="12" t="str">
        <f t="shared" si="0"/>
        <v>20180604</v>
      </c>
      <c r="C33" s="12" t="s">
        <v>19</v>
      </c>
      <c r="D33" s="12" t="s">
        <v>2014</v>
      </c>
      <c r="E33" s="13">
        <v>1</v>
      </c>
      <c r="F33" s="13">
        <v>6</v>
      </c>
      <c r="G33" s="12" t="s">
        <v>58</v>
      </c>
      <c r="H33" s="15" t="str">
        <f t="shared" si="1"/>
        <v>R</v>
      </c>
      <c r="I33" s="12" t="s">
        <v>23</v>
      </c>
      <c r="J33" s="13">
        <v>0</v>
      </c>
      <c r="K33" s="12">
        <v>0</v>
      </c>
      <c r="L33" s="12">
        <v>0</v>
      </c>
      <c r="M33" s="13" t="s">
        <v>22</v>
      </c>
      <c r="N33" s="12">
        <v>0</v>
      </c>
    </row>
    <row r="34" spans="1:14" x14ac:dyDescent="0.2">
      <c r="A34" s="17" t="s">
        <v>2046</v>
      </c>
      <c r="B34" s="12" t="str">
        <f t="shared" si="0"/>
        <v>20180604</v>
      </c>
      <c r="C34" s="12" t="s">
        <v>19</v>
      </c>
      <c r="D34" s="12" t="s">
        <v>2014</v>
      </c>
      <c r="E34" s="13">
        <v>1</v>
      </c>
      <c r="F34" s="13">
        <v>6</v>
      </c>
      <c r="G34" s="12" t="s">
        <v>21</v>
      </c>
      <c r="H34" s="15" t="str">
        <f t="shared" si="1"/>
        <v>D</v>
      </c>
      <c r="I34" s="12" t="s">
        <v>31</v>
      </c>
      <c r="J34" s="13">
        <v>0</v>
      </c>
      <c r="K34" s="12">
        <v>0</v>
      </c>
      <c r="L34" s="12">
        <v>0</v>
      </c>
      <c r="M34" s="13" t="s">
        <v>22</v>
      </c>
      <c r="N34" s="12">
        <v>386</v>
      </c>
    </row>
    <row r="35" spans="1:14" x14ac:dyDescent="0.2">
      <c r="A35" s="17" t="s">
        <v>2047</v>
      </c>
      <c r="B35" s="12" t="str">
        <f t="shared" si="0"/>
        <v>20180604</v>
      </c>
      <c r="C35" s="12" t="s">
        <v>19</v>
      </c>
      <c r="D35" s="12" t="s">
        <v>2014</v>
      </c>
      <c r="E35" s="13">
        <v>1</v>
      </c>
      <c r="F35" s="13">
        <v>6</v>
      </c>
      <c r="G35" s="12" t="s">
        <v>21</v>
      </c>
      <c r="H35" s="15" t="str">
        <f t="shared" si="1"/>
        <v>D</v>
      </c>
      <c r="I35" s="12" t="s">
        <v>31</v>
      </c>
      <c r="J35" s="13">
        <v>1000</v>
      </c>
      <c r="K35" s="12">
        <v>30</v>
      </c>
      <c r="L35" s="12">
        <v>0</v>
      </c>
      <c r="M35" s="13" t="s">
        <v>22</v>
      </c>
      <c r="N35" s="12">
        <v>253</v>
      </c>
    </row>
    <row r="36" spans="1:14" x14ac:dyDescent="0.2">
      <c r="A36" s="17" t="s">
        <v>2048</v>
      </c>
      <c r="B36" s="12" t="str">
        <f t="shared" si="0"/>
        <v>20180604</v>
      </c>
      <c r="C36" s="12" t="s">
        <v>19</v>
      </c>
      <c r="D36" s="12" t="s">
        <v>2014</v>
      </c>
      <c r="E36" s="13">
        <v>1</v>
      </c>
      <c r="F36" s="13">
        <v>6</v>
      </c>
      <c r="G36" s="12" t="s">
        <v>58</v>
      </c>
      <c r="H36" s="15" t="str">
        <f t="shared" si="1"/>
        <v>R</v>
      </c>
      <c r="I36" s="12" t="s">
        <v>31</v>
      </c>
      <c r="J36" s="13">
        <v>1000</v>
      </c>
      <c r="K36" s="12">
        <v>30</v>
      </c>
      <c r="L36" s="12">
        <v>0</v>
      </c>
      <c r="M36" s="13" t="s">
        <v>22</v>
      </c>
      <c r="N36" s="12">
        <v>57</v>
      </c>
    </row>
    <row r="37" spans="1:14" x14ac:dyDescent="0.2">
      <c r="A37" s="17" t="s">
        <v>2049</v>
      </c>
      <c r="B37" s="12" t="str">
        <f t="shared" si="0"/>
        <v>20180518</v>
      </c>
      <c r="C37" s="12" t="s">
        <v>19</v>
      </c>
      <c r="D37" s="12" t="s">
        <v>2014</v>
      </c>
      <c r="E37" s="13">
        <v>2</v>
      </c>
      <c r="F37" s="13">
        <v>1</v>
      </c>
      <c r="G37" s="12" t="s">
        <v>21</v>
      </c>
      <c r="H37" s="15" t="str">
        <f t="shared" si="1"/>
        <v>D</v>
      </c>
      <c r="I37" s="12" t="s">
        <v>23</v>
      </c>
      <c r="J37" s="13">
        <v>0</v>
      </c>
      <c r="K37" s="12">
        <v>0</v>
      </c>
      <c r="L37" s="12">
        <v>0</v>
      </c>
      <c r="M37" s="13" t="s">
        <v>22</v>
      </c>
      <c r="N37" s="12">
        <v>103</v>
      </c>
    </row>
    <row r="38" spans="1:14" x14ac:dyDescent="0.2">
      <c r="A38" s="17" t="s">
        <v>2050</v>
      </c>
      <c r="B38" s="12" t="str">
        <f t="shared" si="0"/>
        <v>20180518</v>
      </c>
      <c r="C38" s="12" t="s">
        <v>19</v>
      </c>
      <c r="D38" s="12" t="s">
        <v>2014</v>
      </c>
      <c r="E38" s="13">
        <v>2</v>
      </c>
      <c r="F38" s="13">
        <v>1</v>
      </c>
      <c r="G38" s="12" t="s">
        <v>58</v>
      </c>
      <c r="H38" s="15" t="str">
        <f t="shared" si="1"/>
        <v>R</v>
      </c>
      <c r="I38" s="12" t="s">
        <v>23</v>
      </c>
      <c r="J38" s="13">
        <v>0</v>
      </c>
      <c r="K38" s="12">
        <v>0</v>
      </c>
      <c r="L38" s="12">
        <v>0</v>
      </c>
      <c r="M38" s="13" t="s">
        <v>22</v>
      </c>
      <c r="N38" s="12">
        <v>0</v>
      </c>
    </row>
    <row r="39" spans="1:14" x14ac:dyDescent="0.2">
      <c r="A39" s="17" t="s">
        <v>2051</v>
      </c>
      <c r="B39" s="12" t="str">
        <f t="shared" si="0"/>
        <v>20180518</v>
      </c>
      <c r="C39" s="12" t="s">
        <v>19</v>
      </c>
      <c r="D39" s="12" t="s">
        <v>2014</v>
      </c>
      <c r="E39" s="13">
        <v>2</v>
      </c>
      <c r="F39" s="13">
        <v>1</v>
      </c>
      <c r="G39" s="12" t="s">
        <v>21</v>
      </c>
      <c r="H39" s="15" t="str">
        <f t="shared" si="1"/>
        <v>D</v>
      </c>
      <c r="I39" s="12" t="s">
        <v>31</v>
      </c>
      <c r="J39" s="13">
        <v>0</v>
      </c>
      <c r="K39" s="12">
        <v>0</v>
      </c>
      <c r="L39" s="12">
        <v>0</v>
      </c>
      <c r="M39" s="13" t="s">
        <v>22</v>
      </c>
      <c r="N39" s="12">
        <v>270</v>
      </c>
    </row>
    <row r="40" spans="1:14" x14ac:dyDescent="0.2">
      <c r="A40" s="17" t="s">
        <v>2052</v>
      </c>
      <c r="B40" s="12" t="str">
        <f t="shared" si="0"/>
        <v>20180518</v>
      </c>
      <c r="C40" s="12" t="s">
        <v>19</v>
      </c>
      <c r="D40" s="12" t="s">
        <v>2014</v>
      </c>
      <c r="E40" s="13">
        <v>2</v>
      </c>
      <c r="F40" s="13">
        <v>1</v>
      </c>
      <c r="G40" s="12" t="s">
        <v>21</v>
      </c>
      <c r="H40" s="15" t="str">
        <f t="shared" si="1"/>
        <v>D</v>
      </c>
      <c r="I40" s="12" t="s">
        <v>31</v>
      </c>
      <c r="J40" s="13">
        <v>1000</v>
      </c>
      <c r="K40" s="12">
        <v>60</v>
      </c>
      <c r="L40" s="12">
        <v>0</v>
      </c>
      <c r="M40" s="13" t="s">
        <v>22</v>
      </c>
      <c r="N40" s="12">
        <v>216</v>
      </c>
    </row>
    <row r="41" spans="1:14" x14ac:dyDescent="0.2">
      <c r="A41" s="17" t="s">
        <v>2053</v>
      </c>
      <c r="B41" s="12" t="str">
        <f t="shared" si="0"/>
        <v>20180518</v>
      </c>
      <c r="C41" s="12" t="s">
        <v>19</v>
      </c>
      <c r="D41" s="12" t="s">
        <v>2014</v>
      </c>
      <c r="E41" s="13">
        <v>2</v>
      </c>
      <c r="F41" s="13">
        <v>1</v>
      </c>
      <c r="G41" s="12" t="s">
        <v>58</v>
      </c>
      <c r="H41" s="15" t="str">
        <f t="shared" si="1"/>
        <v>R</v>
      </c>
      <c r="I41" s="12" t="s">
        <v>31</v>
      </c>
      <c r="J41" s="13">
        <v>1000</v>
      </c>
      <c r="K41" s="12">
        <v>60</v>
      </c>
      <c r="L41" s="12">
        <v>0</v>
      </c>
      <c r="M41" s="13" t="s">
        <v>22</v>
      </c>
      <c r="N41" s="12">
        <v>64</v>
      </c>
    </row>
    <row r="42" spans="1:14" x14ac:dyDescent="0.2">
      <c r="A42" s="17" t="s">
        <v>2054</v>
      </c>
      <c r="B42" s="12" t="str">
        <f t="shared" si="0"/>
        <v>20180518</v>
      </c>
      <c r="C42" s="12" t="s">
        <v>19</v>
      </c>
      <c r="D42" s="12" t="s">
        <v>2014</v>
      </c>
      <c r="E42" s="13">
        <v>2</v>
      </c>
      <c r="F42" s="13">
        <v>2</v>
      </c>
      <c r="G42" s="12" t="s">
        <v>21</v>
      </c>
      <c r="H42" s="15" t="str">
        <f t="shared" si="1"/>
        <v>D</v>
      </c>
      <c r="I42" s="12" t="s">
        <v>23</v>
      </c>
      <c r="J42" s="13">
        <v>0</v>
      </c>
      <c r="K42" s="12">
        <v>0</v>
      </c>
      <c r="L42" s="12">
        <v>0</v>
      </c>
      <c r="M42" s="13" t="s">
        <v>22</v>
      </c>
      <c r="N42" s="12">
        <v>39</v>
      </c>
    </row>
    <row r="43" spans="1:14" x14ac:dyDescent="0.2">
      <c r="A43" s="17" t="s">
        <v>2055</v>
      </c>
      <c r="B43" s="12" t="str">
        <f t="shared" si="0"/>
        <v>20180518</v>
      </c>
      <c r="C43" s="12" t="s">
        <v>19</v>
      </c>
      <c r="D43" s="12" t="s">
        <v>2014</v>
      </c>
      <c r="E43" s="13">
        <v>2</v>
      </c>
      <c r="F43" s="13">
        <v>2</v>
      </c>
      <c r="G43" s="12" t="s">
        <v>58</v>
      </c>
      <c r="H43" s="15" t="str">
        <f t="shared" si="1"/>
        <v>R</v>
      </c>
      <c r="I43" s="12" t="s">
        <v>23</v>
      </c>
      <c r="J43" s="13">
        <v>0</v>
      </c>
      <c r="K43" s="12">
        <v>0</v>
      </c>
      <c r="L43" s="12">
        <v>0</v>
      </c>
      <c r="M43" s="13" t="s">
        <v>22</v>
      </c>
      <c r="N43" s="12">
        <v>1</v>
      </c>
    </row>
    <row r="44" spans="1:14" x14ac:dyDescent="0.2">
      <c r="A44" s="17" t="s">
        <v>2056</v>
      </c>
      <c r="B44" s="12" t="str">
        <f t="shared" si="0"/>
        <v>20180518</v>
      </c>
      <c r="C44" s="12" t="s">
        <v>19</v>
      </c>
      <c r="D44" s="12" t="s">
        <v>2014</v>
      </c>
      <c r="E44" s="13">
        <v>2</v>
      </c>
      <c r="F44" s="13">
        <v>2</v>
      </c>
      <c r="G44" s="12" t="s">
        <v>21</v>
      </c>
      <c r="H44" s="15" t="str">
        <f t="shared" si="1"/>
        <v>D</v>
      </c>
      <c r="I44" s="12" t="s">
        <v>31</v>
      </c>
      <c r="J44" s="13">
        <v>0</v>
      </c>
      <c r="K44" s="12">
        <v>0</v>
      </c>
      <c r="L44" s="12">
        <v>0</v>
      </c>
      <c r="M44" s="13" t="s">
        <v>22</v>
      </c>
      <c r="N44" s="12">
        <v>68</v>
      </c>
    </row>
    <row r="45" spans="1:14" x14ac:dyDescent="0.2">
      <c r="A45" s="17" t="s">
        <v>2057</v>
      </c>
      <c r="B45" s="12" t="str">
        <f t="shared" si="0"/>
        <v>20180518</v>
      </c>
      <c r="C45" s="12" t="s">
        <v>19</v>
      </c>
      <c r="D45" s="12" t="s">
        <v>2014</v>
      </c>
      <c r="E45" s="13">
        <v>2</v>
      </c>
      <c r="F45" s="13">
        <v>2</v>
      </c>
      <c r="G45" s="12" t="s">
        <v>21</v>
      </c>
      <c r="H45" s="15" t="str">
        <f t="shared" si="1"/>
        <v>D</v>
      </c>
      <c r="I45" s="12" t="s">
        <v>31</v>
      </c>
      <c r="J45" s="13">
        <v>1000</v>
      </c>
      <c r="K45" s="12">
        <v>60</v>
      </c>
      <c r="L45" s="12">
        <v>0</v>
      </c>
      <c r="M45" s="13" t="s">
        <v>22</v>
      </c>
      <c r="N45" s="12">
        <v>55</v>
      </c>
    </row>
    <row r="46" spans="1:14" x14ac:dyDescent="0.2">
      <c r="A46" s="17" t="s">
        <v>2058</v>
      </c>
      <c r="B46" s="12" t="str">
        <f t="shared" si="0"/>
        <v>20180518</v>
      </c>
      <c r="C46" s="12" t="s">
        <v>19</v>
      </c>
      <c r="D46" s="12" t="s">
        <v>2014</v>
      </c>
      <c r="E46" s="13">
        <v>2</v>
      </c>
      <c r="F46" s="13">
        <v>2</v>
      </c>
      <c r="G46" s="12" t="s">
        <v>58</v>
      </c>
      <c r="H46" s="15" t="str">
        <f t="shared" si="1"/>
        <v>R</v>
      </c>
      <c r="I46" s="12" t="s">
        <v>31</v>
      </c>
      <c r="J46" s="13">
        <v>1000</v>
      </c>
      <c r="K46" s="12">
        <v>60</v>
      </c>
      <c r="L46" s="12">
        <v>0</v>
      </c>
      <c r="M46" s="13" t="s">
        <v>22</v>
      </c>
      <c r="N46" s="12">
        <v>44</v>
      </c>
    </row>
    <row r="47" spans="1:14" x14ac:dyDescent="0.2">
      <c r="A47" s="17" t="s">
        <v>2059</v>
      </c>
      <c r="B47" s="12" t="str">
        <f t="shared" si="0"/>
        <v>20180518</v>
      </c>
      <c r="C47" s="12" t="s">
        <v>19</v>
      </c>
      <c r="D47" s="12" t="s">
        <v>2014</v>
      </c>
      <c r="E47" s="13">
        <v>2</v>
      </c>
      <c r="F47" s="13">
        <v>3</v>
      </c>
      <c r="G47" s="12" t="s">
        <v>21</v>
      </c>
      <c r="H47" s="15" t="str">
        <f t="shared" si="1"/>
        <v>D</v>
      </c>
      <c r="I47" s="12" t="s">
        <v>23</v>
      </c>
      <c r="J47" s="13">
        <v>0</v>
      </c>
      <c r="K47" s="12">
        <v>0</v>
      </c>
      <c r="L47" s="12">
        <v>0</v>
      </c>
      <c r="M47" s="13" t="s">
        <v>22</v>
      </c>
      <c r="N47" s="12">
        <v>23</v>
      </c>
    </row>
    <row r="48" spans="1:14" x14ac:dyDescent="0.2">
      <c r="A48" s="17" t="s">
        <v>2060</v>
      </c>
      <c r="B48" s="12" t="str">
        <f t="shared" si="0"/>
        <v>20180518</v>
      </c>
      <c r="C48" s="12" t="s">
        <v>19</v>
      </c>
      <c r="D48" s="12" t="s">
        <v>2014</v>
      </c>
      <c r="E48" s="13">
        <v>2</v>
      </c>
      <c r="F48" s="13">
        <v>3</v>
      </c>
      <c r="G48" s="12" t="s">
        <v>58</v>
      </c>
      <c r="H48" s="15" t="str">
        <f t="shared" si="1"/>
        <v>R</v>
      </c>
      <c r="I48" s="12" t="s">
        <v>23</v>
      </c>
      <c r="J48" s="13">
        <v>0</v>
      </c>
      <c r="K48" s="12">
        <v>0</v>
      </c>
      <c r="L48" s="12">
        <v>0</v>
      </c>
      <c r="M48" s="13" t="s">
        <v>22</v>
      </c>
      <c r="N48" s="12">
        <v>0</v>
      </c>
    </row>
    <row r="49" spans="1:14" x14ac:dyDescent="0.2">
      <c r="A49" s="17" t="s">
        <v>2061</v>
      </c>
      <c r="B49" s="12" t="str">
        <f t="shared" si="0"/>
        <v>20180518</v>
      </c>
      <c r="C49" s="12" t="s">
        <v>19</v>
      </c>
      <c r="D49" s="12" t="s">
        <v>2014</v>
      </c>
      <c r="E49" s="13">
        <v>2</v>
      </c>
      <c r="F49" s="13">
        <v>3</v>
      </c>
      <c r="G49" s="12" t="s">
        <v>21</v>
      </c>
      <c r="H49" s="15" t="str">
        <f t="shared" si="1"/>
        <v>D</v>
      </c>
      <c r="I49" s="12" t="s">
        <v>31</v>
      </c>
      <c r="J49" s="13">
        <v>0</v>
      </c>
      <c r="K49" s="12">
        <v>0</v>
      </c>
      <c r="L49" s="12">
        <v>0</v>
      </c>
      <c r="M49" s="13" t="s">
        <v>22</v>
      </c>
      <c r="N49" s="12">
        <v>65</v>
      </c>
    </row>
    <row r="50" spans="1:14" x14ac:dyDescent="0.2">
      <c r="A50" s="17" t="s">
        <v>2062</v>
      </c>
      <c r="B50" s="12" t="str">
        <f t="shared" si="0"/>
        <v>20180518</v>
      </c>
      <c r="C50" s="12" t="s">
        <v>19</v>
      </c>
      <c r="D50" s="12" t="s">
        <v>2014</v>
      </c>
      <c r="E50" s="13">
        <v>2</v>
      </c>
      <c r="F50" s="13">
        <v>3</v>
      </c>
      <c r="G50" s="12" t="s">
        <v>21</v>
      </c>
      <c r="H50" s="15" t="str">
        <f t="shared" si="1"/>
        <v>D</v>
      </c>
      <c r="I50" s="12" t="s">
        <v>31</v>
      </c>
      <c r="J50" s="13">
        <v>1000</v>
      </c>
      <c r="K50" s="12">
        <v>60</v>
      </c>
      <c r="L50" s="12">
        <v>0</v>
      </c>
      <c r="M50" s="13" t="s">
        <v>22</v>
      </c>
      <c r="N50" s="12">
        <v>40</v>
      </c>
    </row>
    <row r="51" spans="1:14" x14ac:dyDescent="0.2">
      <c r="A51" s="17" t="s">
        <v>2063</v>
      </c>
      <c r="B51" s="12" t="str">
        <f t="shared" si="0"/>
        <v>20180518</v>
      </c>
      <c r="C51" s="12" t="s">
        <v>19</v>
      </c>
      <c r="D51" s="12" t="s">
        <v>2014</v>
      </c>
      <c r="E51" s="13">
        <v>2</v>
      </c>
      <c r="F51" s="13">
        <v>3</v>
      </c>
      <c r="G51" s="12" t="s">
        <v>58</v>
      </c>
      <c r="H51" s="15" t="str">
        <f t="shared" si="1"/>
        <v>R</v>
      </c>
      <c r="I51" s="12" t="s">
        <v>31</v>
      </c>
      <c r="J51" s="13">
        <v>1000</v>
      </c>
      <c r="K51" s="12">
        <v>60</v>
      </c>
      <c r="L51" s="12">
        <v>0</v>
      </c>
      <c r="M51" s="13" t="s">
        <v>22</v>
      </c>
      <c r="N51" s="12">
        <v>63</v>
      </c>
    </row>
    <row r="52" spans="1:14" x14ac:dyDescent="0.2">
      <c r="A52" s="17" t="s">
        <v>2064</v>
      </c>
      <c r="B52" s="12" t="str">
        <f t="shared" si="0"/>
        <v>20180518</v>
      </c>
      <c r="C52" s="12" t="s">
        <v>19</v>
      </c>
      <c r="D52" s="12" t="s">
        <v>2014</v>
      </c>
      <c r="E52" s="13">
        <v>2</v>
      </c>
      <c r="F52" s="13">
        <v>4</v>
      </c>
      <c r="G52" s="12" t="s">
        <v>21</v>
      </c>
      <c r="H52" s="15" t="str">
        <f t="shared" si="1"/>
        <v>D</v>
      </c>
      <c r="I52" s="12" t="s">
        <v>23</v>
      </c>
      <c r="J52" s="13">
        <v>0</v>
      </c>
      <c r="K52" s="12">
        <v>0</v>
      </c>
      <c r="L52" s="12">
        <v>0</v>
      </c>
      <c r="M52" s="13" t="s">
        <v>22</v>
      </c>
      <c r="N52" s="12">
        <v>56</v>
      </c>
    </row>
    <row r="53" spans="1:14" x14ac:dyDescent="0.2">
      <c r="A53" s="17" t="s">
        <v>2065</v>
      </c>
      <c r="B53" s="12" t="str">
        <f t="shared" si="0"/>
        <v>20180518</v>
      </c>
      <c r="C53" s="12" t="s">
        <v>19</v>
      </c>
      <c r="D53" s="12" t="s">
        <v>2014</v>
      </c>
      <c r="E53" s="13">
        <v>2</v>
      </c>
      <c r="F53" s="13">
        <v>4</v>
      </c>
      <c r="G53" s="12" t="s">
        <v>58</v>
      </c>
      <c r="H53" s="15" t="str">
        <f t="shared" si="1"/>
        <v>R</v>
      </c>
      <c r="I53" s="12" t="s">
        <v>23</v>
      </c>
      <c r="J53" s="13">
        <v>0</v>
      </c>
      <c r="K53" s="12">
        <v>0</v>
      </c>
      <c r="L53" s="12">
        <v>0</v>
      </c>
      <c r="M53" s="13" t="s">
        <v>22</v>
      </c>
      <c r="N53" s="12">
        <v>1</v>
      </c>
    </row>
    <row r="54" spans="1:14" x14ac:dyDescent="0.2">
      <c r="A54" s="17" t="s">
        <v>2066</v>
      </c>
      <c r="B54" s="12" t="str">
        <f t="shared" si="0"/>
        <v>20180518</v>
      </c>
      <c r="C54" s="12" t="s">
        <v>19</v>
      </c>
      <c r="D54" s="12" t="s">
        <v>2014</v>
      </c>
      <c r="E54" s="13">
        <v>2</v>
      </c>
      <c r="F54" s="13">
        <v>4</v>
      </c>
      <c r="G54" s="12" t="s">
        <v>21</v>
      </c>
      <c r="H54" s="15" t="str">
        <f t="shared" si="1"/>
        <v>D</v>
      </c>
      <c r="I54" s="12" t="s">
        <v>31</v>
      </c>
      <c r="J54" s="13">
        <v>0</v>
      </c>
      <c r="K54" s="12">
        <v>0</v>
      </c>
      <c r="L54" s="12">
        <v>0</v>
      </c>
      <c r="M54" s="13" t="s">
        <v>22</v>
      </c>
      <c r="N54" s="12">
        <v>106</v>
      </c>
    </row>
    <row r="55" spans="1:14" x14ac:dyDescent="0.2">
      <c r="A55" s="17" t="s">
        <v>2067</v>
      </c>
      <c r="B55" s="12" t="str">
        <f t="shared" si="0"/>
        <v>20180518</v>
      </c>
      <c r="C55" s="12" t="s">
        <v>19</v>
      </c>
      <c r="D55" s="12" t="s">
        <v>2014</v>
      </c>
      <c r="E55" s="13">
        <v>2</v>
      </c>
      <c r="F55" s="13">
        <v>4</v>
      </c>
      <c r="G55" s="12" t="s">
        <v>21</v>
      </c>
      <c r="H55" s="15" t="str">
        <f t="shared" si="1"/>
        <v>D</v>
      </c>
      <c r="I55" s="12" t="s">
        <v>31</v>
      </c>
      <c r="J55" s="13">
        <v>1000</v>
      </c>
      <c r="K55" s="12">
        <v>60</v>
      </c>
      <c r="L55" s="12">
        <v>0</v>
      </c>
      <c r="M55" s="13" t="s">
        <v>22</v>
      </c>
      <c r="N55" s="12">
        <v>68</v>
      </c>
    </row>
    <row r="56" spans="1:14" x14ac:dyDescent="0.2">
      <c r="A56" s="17" t="s">
        <v>2068</v>
      </c>
      <c r="B56" s="12" t="str">
        <f t="shared" si="0"/>
        <v>20180518</v>
      </c>
      <c r="C56" s="12" t="s">
        <v>19</v>
      </c>
      <c r="D56" s="12" t="s">
        <v>2014</v>
      </c>
      <c r="E56" s="13">
        <v>2</v>
      </c>
      <c r="F56" s="13">
        <v>4</v>
      </c>
      <c r="G56" s="12" t="s">
        <v>58</v>
      </c>
      <c r="H56" s="15" t="str">
        <f t="shared" si="1"/>
        <v>R</v>
      </c>
      <c r="I56" s="12" t="s">
        <v>31</v>
      </c>
      <c r="J56" s="13">
        <v>1000</v>
      </c>
      <c r="K56" s="12">
        <v>60</v>
      </c>
      <c r="L56" s="12">
        <v>0</v>
      </c>
      <c r="M56" s="13" t="s">
        <v>22</v>
      </c>
      <c r="N56" s="12">
        <v>68</v>
      </c>
    </row>
    <row r="57" spans="1:14" x14ac:dyDescent="0.2">
      <c r="A57" s="17" t="s">
        <v>2069</v>
      </c>
      <c r="B57" s="12" t="str">
        <f t="shared" si="0"/>
        <v>20180518</v>
      </c>
      <c r="C57" s="12" t="s">
        <v>19</v>
      </c>
      <c r="D57" s="12" t="s">
        <v>2014</v>
      </c>
      <c r="E57" s="13">
        <v>2</v>
      </c>
      <c r="F57" s="13">
        <v>5</v>
      </c>
      <c r="G57" s="12" t="s">
        <v>21</v>
      </c>
      <c r="H57" s="15" t="str">
        <f t="shared" si="1"/>
        <v>D</v>
      </c>
      <c r="I57" s="12" t="s">
        <v>23</v>
      </c>
      <c r="J57" s="13">
        <v>0</v>
      </c>
      <c r="K57" s="12">
        <v>0</v>
      </c>
      <c r="L57" s="12">
        <v>0</v>
      </c>
      <c r="M57" s="13" t="s">
        <v>22</v>
      </c>
      <c r="N57" s="12">
        <v>87</v>
      </c>
    </row>
    <row r="58" spans="1:14" x14ac:dyDescent="0.2">
      <c r="A58" s="17" t="s">
        <v>2070</v>
      </c>
      <c r="B58" s="12" t="str">
        <f t="shared" si="0"/>
        <v>20180518</v>
      </c>
      <c r="C58" s="12" t="s">
        <v>19</v>
      </c>
      <c r="D58" s="12" t="s">
        <v>2014</v>
      </c>
      <c r="E58" s="13">
        <v>2</v>
      </c>
      <c r="F58" s="13">
        <v>5</v>
      </c>
      <c r="G58" s="12" t="s">
        <v>58</v>
      </c>
      <c r="H58" s="15" t="str">
        <f t="shared" si="1"/>
        <v>R</v>
      </c>
      <c r="I58" s="12" t="s">
        <v>23</v>
      </c>
      <c r="J58" s="13">
        <v>0</v>
      </c>
      <c r="K58" s="12">
        <v>0</v>
      </c>
      <c r="L58" s="12">
        <v>0</v>
      </c>
      <c r="M58" s="13" t="s">
        <v>22</v>
      </c>
      <c r="N58" s="12">
        <v>1</v>
      </c>
    </row>
    <row r="59" spans="1:14" x14ac:dyDescent="0.2">
      <c r="A59" s="17" t="s">
        <v>2071</v>
      </c>
      <c r="B59" s="12" t="str">
        <f t="shared" si="0"/>
        <v>20180518</v>
      </c>
      <c r="C59" s="12" t="s">
        <v>19</v>
      </c>
      <c r="D59" s="12" t="s">
        <v>2014</v>
      </c>
      <c r="E59" s="13">
        <v>2</v>
      </c>
      <c r="F59" s="13">
        <v>5</v>
      </c>
      <c r="G59" s="12" t="s">
        <v>21</v>
      </c>
      <c r="H59" s="15" t="str">
        <f t="shared" si="1"/>
        <v>D</v>
      </c>
      <c r="I59" s="12" t="s">
        <v>31</v>
      </c>
      <c r="J59" s="13">
        <v>0</v>
      </c>
      <c r="K59" s="12">
        <v>0</v>
      </c>
      <c r="L59" s="12">
        <v>0</v>
      </c>
      <c r="M59" s="13" t="s">
        <v>22</v>
      </c>
      <c r="N59" s="12">
        <v>206</v>
      </c>
    </row>
    <row r="60" spans="1:14" x14ac:dyDescent="0.2">
      <c r="A60" s="17" t="s">
        <v>2072</v>
      </c>
      <c r="B60" s="12" t="str">
        <f t="shared" si="0"/>
        <v>20180518</v>
      </c>
      <c r="C60" s="12" t="s">
        <v>19</v>
      </c>
      <c r="D60" s="12" t="s">
        <v>2014</v>
      </c>
      <c r="E60" s="13">
        <v>2</v>
      </c>
      <c r="F60" s="13">
        <v>5</v>
      </c>
      <c r="G60" s="12" t="s">
        <v>21</v>
      </c>
      <c r="H60" s="15" t="str">
        <f t="shared" si="1"/>
        <v>D</v>
      </c>
      <c r="I60" s="12" t="s">
        <v>31</v>
      </c>
      <c r="J60" s="13">
        <v>1000</v>
      </c>
      <c r="K60" s="12">
        <v>60</v>
      </c>
      <c r="L60" s="12">
        <v>0</v>
      </c>
      <c r="M60" s="13" t="s">
        <v>22</v>
      </c>
      <c r="N60" s="12">
        <v>230</v>
      </c>
    </row>
    <row r="61" spans="1:14" x14ac:dyDescent="0.2">
      <c r="A61" s="17" t="s">
        <v>2073</v>
      </c>
      <c r="B61" s="12" t="str">
        <f t="shared" si="0"/>
        <v>20180518</v>
      </c>
      <c r="C61" s="12" t="s">
        <v>19</v>
      </c>
      <c r="D61" s="12" t="s">
        <v>2014</v>
      </c>
      <c r="E61" s="13">
        <v>2</v>
      </c>
      <c r="F61" s="13">
        <v>5</v>
      </c>
      <c r="G61" s="12" t="s">
        <v>58</v>
      </c>
      <c r="H61" s="15" t="str">
        <f t="shared" si="1"/>
        <v>R</v>
      </c>
      <c r="I61" s="12" t="s">
        <v>31</v>
      </c>
      <c r="J61" s="13">
        <v>1000</v>
      </c>
      <c r="K61" s="12">
        <v>60</v>
      </c>
      <c r="L61" s="12">
        <v>0</v>
      </c>
      <c r="M61" s="13" t="s">
        <v>22</v>
      </c>
      <c r="N61" s="12">
        <v>75</v>
      </c>
    </row>
    <row r="62" spans="1:14" x14ac:dyDescent="0.2">
      <c r="A62" s="17" t="s">
        <v>2074</v>
      </c>
      <c r="B62" s="12" t="str">
        <f t="shared" si="0"/>
        <v>20180605</v>
      </c>
      <c r="C62" s="12" t="s">
        <v>19</v>
      </c>
      <c r="D62" s="12" t="s">
        <v>2014</v>
      </c>
      <c r="E62" s="13">
        <v>2</v>
      </c>
      <c r="F62" s="13">
        <v>6</v>
      </c>
      <c r="G62" s="12" t="s">
        <v>21</v>
      </c>
      <c r="H62" s="15" t="str">
        <f t="shared" si="1"/>
        <v>D</v>
      </c>
      <c r="I62" s="12" t="s">
        <v>23</v>
      </c>
      <c r="J62" s="13">
        <v>0</v>
      </c>
      <c r="K62" s="12">
        <v>0</v>
      </c>
      <c r="L62" s="12">
        <v>0</v>
      </c>
      <c r="M62" s="13" t="s">
        <v>22</v>
      </c>
      <c r="N62" s="12">
        <v>51</v>
      </c>
    </row>
    <row r="63" spans="1:14" x14ac:dyDescent="0.2">
      <c r="A63" s="17" t="s">
        <v>2075</v>
      </c>
      <c r="B63" s="12" t="str">
        <f t="shared" si="0"/>
        <v>20180605</v>
      </c>
      <c r="C63" s="12" t="s">
        <v>19</v>
      </c>
      <c r="D63" s="12" t="s">
        <v>2014</v>
      </c>
      <c r="E63" s="13">
        <v>2</v>
      </c>
      <c r="F63" s="13">
        <v>6</v>
      </c>
      <c r="G63" s="12" t="s">
        <v>58</v>
      </c>
      <c r="H63" s="15" t="str">
        <f t="shared" si="1"/>
        <v>R</v>
      </c>
      <c r="I63" s="12" t="s">
        <v>23</v>
      </c>
      <c r="J63" s="13">
        <v>0</v>
      </c>
      <c r="K63" s="12">
        <v>0</v>
      </c>
      <c r="L63" s="12">
        <v>0</v>
      </c>
      <c r="M63" s="13" t="s">
        <v>22</v>
      </c>
      <c r="N63" s="12">
        <v>0</v>
      </c>
    </row>
    <row r="64" spans="1:14" x14ac:dyDescent="0.2">
      <c r="A64" s="17" t="s">
        <v>2076</v>
      </c>
      <c r="B64" s="12" t="str">
        <f t="shared" si="0"/>
        <v>20180605</v>
      </c>
      <c r="C64" s="12" t="s">
        <v>19</v>
      </c>
      <c r="D64" s="12" t="s">
        <v>2014</v>
      </c>
      <c r="E64" s="13">
        <v>2</v>
      </c>
      <c r="F64" s="13">
        <v>6</v>
      </c>
      <c r="G64" s="12" t="s">
        <v>21</v>
      </c>
      <c r="H64" s="15" t="str">
        <f t="shared" si="1"/>
        <v>D</v>
      </c>
      <c r="I64" s="12" t="s">
        <v>31</v>
      </c>
      <c r="J64" s="13">
        <v>0</v>
      </c>
      <c r="K64" s="12">
        <v>0</v>
      </c>
      <c r="L64" s="12">
        <v>0</v>
      </c>
      <c r="M64" s="13" t="s">
        <v>22</v>
      </c>
      <c r="N64" s="12">
        <v>152</v>
      </c>
    </row>
    <row r="65" spans="1:14" x14ac:dyDescent="0.2">
      <c r="A65" s="17" t="s">
        <v>2077</v>
      </c>
      <c r="B65" s="12" t="str">
        <f t="shared" si="0"/>
        <v>20180605</v>
      </c>
      <c r="C65" s="12" t="s">
        <v>19</v>
      </c>
      <c r="D65" s="12" t="s">
        <v>2014</v>
      </c>
      <c r="E65" s="13">
        <v>2</v>
      </c>
      <c r="F65" s="13">
        <v>6</v>
      </c>
      <c r="G65" s="12" t="s">
        <v>21</v>
      </c>
      <c r="H65" s="15" t="str">
        <f t="shared" si="1"/>
        <v>D</v>
      </c>
      <c r="I65" s="12" t="s">
        <v>31</v>
      </c>
      <c r="J65" s="13">
        <v>1000</v>
      </c>
      <c r="K65" s="12">
        <v>60</v>
      </c>
      <c r="L65" s="12">
        <v>0</v>
      </c>
      <c r="M65" s="13" t="s">
        <v>22</v>
      </c>
      <c r="N65" s="12">
        <v>102</v>
      </c>
    </row>
    <row r="66" spans="1:14" x14ac:dyDescent="0.2">
      <c r="A66" s="17" t="s">
        <v>2078</v>
      </c>
      <c r="B66" s="12" t="str">
        <f t="shared" si="0"/>
        <v>20180605</v>
      </c>
      <c r="C66" s="12" t="s">
        <v>19</v>
      </c>
      <c r="D66" s="12" t="s">
        <v>2014</v>
      </c>
      <c r="E66" s="13">
        <v>2</v>
      </c>
      <c r="F66" s="13">
        <v>6</v>
      </c>
      <c r="G66" s="12" t="s">
        <v>58</v>
      </c>
      <c r="H66" s="15" t="str">
        <f t="shared" si="1"/>
        <v>R</v>
      </c>
      <c r="I66" s="12" t="s">
        <v>31</v>
      </c>
      <c r="J66" s="13">
        <v>1000</v>
      </c>
      <c r="K66" s="12">
        <v>60</v>
      </c>
      <c r="L66" s="12">
        <v>0</v>
      </c>
      <c r="M66" s="13" t="s">
        <v>22</v>
      </c>
      <c r="N66" s="12">
        <v>54</v>
      </c>
    </row>
    <row r="67" spans="1:14" x14ac:dyDescent="0.2">
      <c r="A67" s="17" t="s">
        <v>2079</v>
      </c>
      <c r="B67" s="12" t="str">
        <f t="shared" ref="B67:B130" si="2">LEFT(A67,8)</f>
        <v>20180518</v>
      </c>
      <c r="C67" s="12" t="s">
        <v>19</v>
      </c>
      <c r="D67" s="12" t="s">
        <v>2014</v>
      </c>
      <c r="E67" s="13">
        <v>3</v>
      </c>
      <c r="F67" s="13">
        <v>1</v>
      </c>
      <c r="G67" s="12" t="s">
        <v>21</v>
      </c>
      <c r="H67" s="15" t="str">
        <f t="shared" ref="H67:H130" si="3">IF(G67="Cott01","D","R")</f>
        <v>D</v>
      </c>
      <c r="I67" s="12" t="s">
        <v>23</v>
      </c>
      <c r="J67" s="13">
        <v>0</v>
      </c>
      <c r="K67" s="12">
        <v>0</v>
      </c>
      <c r="L67" s="12">
        <v>0</v>
      </c>
      <c r="M67" s="13" t="s">
        <v>22</v>
      </c>
      <c r="N67" s="12">
        <v>52</v>
      </c>
    </row>
    <row r="68" spans="1:14" x14ac:dyDescent="0.2">
      <c r="A68" s="17" t="s">
        <v>2080</v>
      </c>
      <c r="B68" s="12" t="str">
        <f t="shared" si="2"/>
        <v>20180518</v>
      </c>
      <c r="C68" s="12" t="s">
        <v>19</v>
      </c>
      <c r="D68" s="12" t="s">
        <v>2014</v>
      </c>
      <c r="E68" s="13">
        <v>3</v>
      </c>
      <c r="F68" s="13">
        <v>1</v>
      </c>
      <c r="G68" s="12" t="s">
        <v>58</v>
      </c>
      <c r="H68" s="15" t="str">
        <f t="shared" si="3"/>
        <v>R</v>
      </c>
      <c r="I68" s="12" t="s">
        <v>23</v>
      </c>
      <c r="J68" s="13">
        <v>0</v>
      </c>
      <c r="K68" s="12">
        <v>0</v>
      </c>
      <c r="L68" s="12">
        <v>0</v>
      </c>
      <c r="M68" s="13" t="s">
        <v>22</v>
      </c>
      <c r="N68" s="12">
        <v>1</v>
      </c>
    </row>
    <row r="69" spans="1:14" x14ac:dyDescent="0.2">
      <c r="A69" s="17" t="s">
        <v>2081</v>
      </c>
      <c r="B69" s="12" t="str">
        <f t="shared" si="2"/>
        <v>20180518</v>
      </c>
      <c r="C69" s="12" t="s">
        <v>19</v>
      </c>
      <c r="D69" s="12" t="s">
        <v>2014</v>
      </c>
      <c r="E69" s="13">
        <v>3</v>
      </c>
      <c r="F69" s="13">
        <v>1</v>
      </c>
      <c r="G69" s="12" t="s">
        <v>21</v>
      </c>
      <c r="H69" s="15" t="str">
        <f t="shared" si="3"/>
        <v>D</v>
      </c>
      <c r="I69" s="12" t="s">
        <v>31</v>
      </c>
      <c r="J69" s="13">
        <v>0</v>
      </c>
      <c r="K69" s="12">
        <v>0</v>
      </c>
      <c r="L69" s="12">
        <v>0</v>
      </c>
      <c r="M69" s="13" t="s">
        <v>22</v>
      </c>
      <c r="N69" s="12">
        <v>141</v>
      </c>
    </row>
    <row r="70" spans="1:14" x14ac:dyDescent="0.2">
      <c r="A70" s="17" t="s">
        <v>2082</v>
      </c>
      <c r="B70" s="12" t="str">
        <f t="shared" si="2"/>
        <v>20180518</v>
      </c>
      <c r="C70" s="12" t="s">
        <v>19</v>
      </c>
      <c r="D70" s="12" t="s">
        <v>2014</v>
      </c>
      <c r="E70" s="13">
        <v>3</v>
      </c>
      <c r="F70" s="13">
        <v>1</v>
      </c>
      <c r="G70" s="12" t="s">
        <v>21</v>
      </c>
      <c r="H70" s="15" t="str">
        <f t="shared" si="3"/>
        <v>D</v>
      </c>
      <c r="I70" s="12" t="s">
        <v>31</v>
      </c>
      <c r="J70" s="13">
        <v>1000</v>
      </c>
      <c r="K70" s="12">
        <v>120</v>
      </c>
      <c r="L70" s="12">
        <v>0</v>
      </c>
      <c r="M70" s="13" t="s">
        <v>22</v>
      </c>
      <c r="N70" s="12">
        <v>91</v>
      </c>
    </row>
    <row r="71" spans="1:14" x14ac:dyDescent="0.2">
      <c r="A71" s="17" t="s">
        <v>2083</v>
      </c>
      <c r="B71" s="12" t="str">
        <f t="shared" si="2"/>
        <v>20180518</v>
      </c>
      <c r="C71" s="12" t="s">
        <v>19</v>
      </c>
      <c r="D71" s="12" t="s">
        <v>2014</v>
      </c>
      <c r="E71" s="13">
        <v>3</v>
      </c>
      <c r="F71" s="13">
        <v>1</v>
      </c>
      <c r="G71" s="12" t="s">
        <v>58</v>
      </c>
      <c r="H71" s="15" t="str">
        <f t="shared" si="3"/>
        <v>R</v>
      </c>
      <c r="I71" s="12" t="s">
        <v>31</v>
      </c>
      <c r="J71" s="13">
        <v>1000</v>
      </c>
      <c r="K71" s="12">
        <v>120</v>
      </c>
      <c r="L71" s="12">
        <v>0</v>
      </c>
      <c r="M71" s="13" t="s">
        <v>22</v>
      </c>
      <c r="N71" s="12">
        <v>57</v>
      </c>
    </row>
    <row r="72" spans="1:14" x14ac:dyDescent="0.2">
      <c r="A72" s="17" t="s">
        <v>2084</v>
      </c>
      <c r="B72" s="12" t="str">
        <f t="shared" si="2"/>
        <v>20180604</v>
      </c>
      <c r="C72" s="12" t="s">
        <v>19</v>
      </c>
      <c r="D72" s="12" t="s">
        <v>2014</v>
      </c>
      <c r="E72" s="13">
        <v>3</v>
      </c>
      <c r="F72" s="13">
        <v>2</v>
      </c>
      <c r="G72" s="12" t="s">
        <v>21</v>
      </c>
      <c r="H72" s="15" t="str">
        <f t="shared" si="3"/>
        <v>D</v>
      </c>
      <c r="I72" s="12" t="s">
        <v>23</v>
      </c>
      <c r="J72" s="13">
        <v>0</v>
      </c>
      <c r="K72" s="12">
        <v>0</v>
      </c>
      <c r="L72" s="12">
        <v>0</v>
      </c>
      <c r="M72" s="13" t="s">
        <v>22</v>
      </c>
      <c r="N72" s="12">
        <v>99</v>
      </c>
    </row>
    <row r="73" spans="1:14" x14ac:dyDescent="0.2">
      <c r="A73" s="17" t="s">
        <v>2085</v>
      </c>
      <c r="B73" s="12" t="str">
        <f t="shared" si="2"/>
        <v>20180604</v>
      </c>
      <c r="C73" s="12" t="s">
        <v>19</v>
      </c>
      <c r="D73" s="12" t="s">
        <v>2014</v>
      </c>
      <c r="E73" s="13">
        <v>3</v>
      </c>
      <c r="F73" s="13">
        <v>2</v>
      </c>
      <c r="G73" s="12" t="s">
        <v>58</v>
      </c>
      <c r="H73" s="15" t="str">
        <f t="shared" si="3"/>
        <v>R</v>
      </c>
      <c r="I73" s="12" t="s">
        <v>23</v>
      </c>
      <c r="J73" s="13">
        <v>0</v>
      </c>
      <c r="K73" s="12">
        <v>0</v>
      </c>
      <c r="L73" s="12">
        <v>0</v>
      </c>
      <c r="M73" s="13" t="s">
        <v>22</v>
      </c>
      <c r="N73" s="12">
        <v>0</v>
      </c>
    </row>
    <row r="74" spans="1:14" x14ac:dyDescent="0.2">
      <c r="A74" s="17" t="s">
        <v>2086</v>
      </c>
      <c r="B74" s="12" t="str">
        <f t="shared" si="2"/>
        <v>20180604</v>
      </c>
      <c r="C74" s="12" t="s">
        <v>19</v>
      </c>
      <c r="D74" s="12" t="s">
        <v>2014</v>
      </c>
      <c r="E74" s="13">
        <v>3</v>
      </c>
      <c r="F74" s="13">
        <v>2</v>
      </c>
      <c r="G74" s="12" t="s">
        <v>21</v>
      </c>
      <c r="H74" s="15" t="str">
        <f t="shared" si="3"/>
        <v>D</v>
      </c>
      <c r="I74" s="12" t="s">
        <v>31</v>
      </c>
      <c r="J74" s="13">
        <v>0</v>
      </c>
      <c r="K74" s="12">
        <v>0</v>
      </c>
      <c r="L74" s="12">
        <v>0</v>
      </c>
      <c r="M74" s="13" t="s">
        <v>22</v>
      </c>
      <c r="N74" s="12">
        <v>199</v>
      </c>
    </row>
    <row r="75" spans="1:14" x14ac:dyDescent="0.2">
      <c r="A75" s="17" t="s">
        <v>2087</v>
      </c>
      <c r="B75" s="12" t="str">
        <f t="shared" si="2"/>
        <v>20180604</v>
      </c>
      <c r="C75" s="12" t="s">
        <v>19</v>
      </c>
      <c r="D75" s="12" t="s">
        <v>2014</v>
      </c>
      <c r="E75" s="13">
        <v>3</v>
      </c>
      <c r="F75" s="13">
        <v>2</v>
      </c>
      <c r="G75" s="12" t="s">
        <v>21</v>
      </c>
      <c r="H75" s="15" t="str">
        <f t="shared" si="3"/>
        <v>D</v>
      </c>
      <c r="I75" s="12" t="s">
        <v>31</v>
      </c>
      <c r="J75" s="13">
        <v>1000</v>
      </c>
      <c r="K75" s="12">
        <v>120</v>
      </c>
      <c r="L75" s="12">
        <v>0</v>
      </c>
      <c r="M75" s="13" t="s">
        <v>22</v>
      </c>
      <c r="N75" s="12">
        <v>173</v>
      </c>
    </row>
    <row r="76" spans="1:14" x14ac:dyDescent="0.2">
      <c r="A76" s="17" t="s">
        <v>2088</v>
      </c>
      <c r="B76" s="12" t="str">
        <f t="shared" si="2"/>
        <v>20180604</v>
      </c>
      <c r="C76" s="12" t="s">
        <v>19</v>
      </c>
      <c r="D76" s="12" t="s">
        <v>2014</v>
      </c>
      <c r="E76" s="13">
        <v>3</v>
      </c>
      <c r="F76" s="13">
        <v>2</v>
      </c>
      <c r="G76" s="12" t="s">
        <v>58</v>
      </c>
      <c r="H76" s="15" t="str">
        <f t="shared" si="3"/>
        <v>R</v>
      </c>
      <c r="I76" s="12" t="s">
        <v>31</v>
      </c>
      <c r="J76" s="13">
        <v>1000</v>
      </c>
      <c r="K76" s="12">
        <v>120</v>
      </c>
      <c r="L76" s="12">
        <v>0</v>
      </c>
      <c r="M76" s="13" t="s">
        <v>22</v>
      </c>
      <c r="N76" s="12">
        <v>60</v>
      </c>
    </row>
    <row r="77" spans="1:14" x14ac:dyDescent="0.2">
      <c r="A77" s="17" t="s">
        <v>2089</v>
      </c>
      <c r="B77" s="12" t="str">
        <f t="shared" si="2"/>
        <v>20180606</v>
      </c>
      <c r="C77" s="12" t="s">
        <v>19</v>
      </c>
      <c r="D77" s="12" t="s">
        <v>2014</v>
      </c>
      <c r="E77" s="13">
        <v>3</v>
      </c>
      <c r="F77" s="13">
        <v>3</v>
      </c>
      <c r="G77" s="12" t="s">
        <v>21</v>
      </c>
      <c r="H77" s="15" t="str">
        <f t="shared" si="3"/>
        <v>D</v>
      </c>
      <c r="I77" s="12" t="s">
        <v>23</v>
      </c>
      <c r="J77" s="13">
        <v>0</v>
      </c>
      <c r="K77" s="12">
        <v>0</v>
      </c>
      <c r="L77" s="12">
        <v>0</v>
      </c>
      <c r="M77" s="13" t="s">
        <v>22</v>
      </c>
      <c r="N77" s="12">
        <v>36</v>
      </c>
    </row>
    <row r="78" spans="1:14" x14ac:dyDescent="0.2">
      <c r="A78" s="17" t="s">
        <v>2090</v>
      </c>
      <c r="B78" s="12" t="str">
        <f t="shared" si="2"/>
        <v>20180606</v>
      </c>
      <c r="C78" s="12" t="s">
        <v>19</v>
      </c>
      <c r="D78" s="12" t="s">
        <v>2014</v>
      </c>
      <c r="E78" s="13">
        <v>3</v>
      </c>
      <c r="F78" s="13">
        <v>3</v>
      </c>
      <c r="G78" s="12" t="s">
        <v>58</v>
      </c>
      <c r="H78" s="15" t="str">
        <f t="shared" si="3"/>
        <v>R</v>
      </c>
      <c r="I78" s="12" t="s">
        <v>23</v>
      </c>
      <c r="J78" s="13">
        <v>0</v>
      </c>
      <c r="K78" s="12">
        <v>0</v>
      </c>
      <c r="L78" s="12">
        <v>0</v>
      </c>
      <c r="M78" s="13" t="s">
        <v>22</v>
      </c>
      <c r="N78" s="12">
        <v>3</v>
      </c>
    </row>
    <row r="79" spans="1:14" x14ac:dyDescent="0.2">
      <c r="A79" s="17" t="s">
        <v>2091</v>
      </c>
      <c r="B79" s="12" t="str">
        <f t="shared" si="2"/>
        <v>20180606</v>
      </c>
      <c r="C79" s="12" t="s">
        <v>19</v>
      </c>
      <c r="D79" s="12" t="s">
        <v>2014</v>
      </c>
      <c r="E79" s="13">
        <v>3</v>
      </c>
      <c r="F79" s="13">
        <v>3</v>
      </c>
      <c r="G79" s="12" t="s">
        <v>21</v>
      </c>
      <c r="H79" s="15" t="str">
        <f t="shared" si="3"/>
        <v>D</v>
      </c>
      <c r="I79" s="12" t="s">
        <v>31</v>
      </c>
      <c r="J79" s="13">
        <v>0</v>
      </c>
      <c r="K79" s="12">
        <v>0</v>
      </c>
      <c r="L79" s="12">
        <v>0</v>
      </c>
      <c r="M79" s="13" t="s">
        <v>22</v>
      </c>
      <c r="N79" s="12">
        <v>128</v>
      </c>
    </row>
    <row r="80" spans="1:14" x14ac:dyDescent="0.2">
      <c r="A80" s="17" t="s">
        <v>2092</v>
      </c>
      <c r="B80" s="12" t="str">
        <f t="shared" si="2"/>
        <v>20180606</v>
      </c>
      <c r="C80" s="12" t="s">
        <v>19</v>
      </c>
      <c r="D80" s="12" t="s">
        <v>2014</v>
      </c>
      <c r="E80" s="13">
        <v>3</v>
      </c>
      <c r="F80" s="13">
        <v>3</v>
      </c>
      <c r="G80" s="12" t="s">
        <v>21</v>
      </c>
      <c r="H80" s="15" t="str">
        <f t="shared" si="3"/>
        <v>D</v>
      </c>
      <c r="I80" s="12" t="s">
        <v>31</v>
      </c>
      <c r="J80" s="13">
        <v>1000</v>
      </c>
      <c r="K80" s="12">
        <v>120</v>
      </c>
      <c r="L80" s="12">
        <v>0</v>
      </c>
      <c r="M80" s="13" t="s">
        <v>22</v>
      </c>
      <c r="N80" s="12">
        <v>95</v>
      </c>
    </row>
    <row r="81" spans="1:14" x14ac:dyDescent="0.2">
      <c r="A81" s="17" t="s">
        <v>2093</v>
      </c>
      <c r="B81" s="12" t="str">
        <f t="shared" si="2"/>
        <v>20180606</v>
      </c>
      <c r="C81" s="12" t="s">
        <v>19</v>
      </c>
      <c r="D81" s="12" t="s">
        <v>2014</v>
      </c>
      <c r="E81" s="13">
        <v>3</v>
      </c>
      <c r="F81" s="13">
        <v>3</v>
      </c>
      <c r="G81" s="12" t="s">
        <v>58</v>
      </c>
      <c r="H81" s="15" t="str">
        <f t="shared" si="3"/>
        <v>R</v>
      </c>
      <c r="I81" s="12" t="s">
        <v>31</v>
      </c>
      <c r="J81" s="13">
        <v>1000</v>
      </c>
      <c r="K81" s="12">
        <v>120</v>
      </c>
      <c r="L81" s="12">
        <v>0</v>
      </c>
      <c r="M81" s="13" t="s">
        <v>22</v>
      </c>
      <c r="N81" s="12">
        <v>124</v>
      </c>
    </row>
    <row r="82" spans="1:14" x14ac:dyDescent="0.2">
      <c r="A82" s="17" t="s">
        <v>2094</v>
      </c>
      <c r="B82" s="12" t="str">
        <f t="shared" si="2"/>
        <v>20180606</v>
      </c>
      <c r="C82" s="12" t="s">
        <v>19</v>
      </c>
      <c r="D82" s="12" t="s">
        <v>2014</v>
      </c>
      <c r="E82" s="13">
        <v>3</v>
      </c>
      <c r="F82" s="13">
        <v>4</v>
      </c>
      <c r="G82" s="12" t="s">
        <v>21</v>
      </c>
      <c r="H82" s="15" t="str">
        <f t="shared" si="3"/>
        <v>D</v>
      </c>
      <c r="I82" s="12" t="s">
        <v>23</v>
      </c>
      <c r="J82" s="13">
        <v>0</v>
      </c>
      <c r="K82" s="12">
        <v>0</v>
      </c>
      <c r="L82" s="12">
        <v>0</v>
      </c>
      <c r="M82" s="13" t="s">
        <v>22</v>
      </c>
      <c r="N82" s="12">
        <v>63</v>
      </c>
    </row>
    <row r="83" spans="1:14" x14ac:dyDescent="0.2">
      <c r="A83" s="17" t="s">
        <v>2095</v>
      </c>
      <c r="B83" s="12" t="str">
        <f t="shared" si="2"/>
        <v>20180606</v>
      </c>
      <c r="C83" s="12" t="s">
        <v>19</v>
      </c>
      <c r="D83" s="12" t="s">
        <v>2014</v>
      </c>
      <c r="E83" s="13">
        <v>3</v>
      </c>
      <c r="F83" s="13">
        <v>4</v>
      </c>
      <c r="G83" s="12" t="s">
        <v>58</v>
      </c>
      <c r="H83" s="15" t="str">
        <f t="shared" si="3"/>
        <v>R</v>
      </c>
      <c r="I83" s="12" t="s">
        <v>23</v>
      </c>
      <c r="J83" s="13">
        <v>0</v>
      </c>
      <c r="K83" s="12">
        <v>0</v>
      </c>
      <c r="L83" s="12">
        <v>0</v>
      </c>
      <c r="M83" s="13" t="s">
        <v>22</v>
      </c>
      <c r="N83" s="12">
        <v>1</v>
      </c>
    </row>
    <row r="84" spans="1:14" x14ac:dyDescent="0.2">
      <c r="A84" s="17" t="s">
        <v>2096</v>
      </c>
      <c r="B84" s="12" t="str">
        <f t="shared" si="2"/>
        <v>20180606</v>
      </c>
      <c r="C84" s="12" t="s">
        <v>19</v>
      </c>
      <c r="D84" s="12" t="s">
        <v>2014</v>
      </c>
      <c r="E84" s="13">
        <v>3</v>
      </c>
      <c r="F84" s="13">
        <v>4</v>
      </c>
      <c r="G84" s="12" t="s">
        <v>21</v>
      </c>
      <c r="H84" s="15" t="str">
        <f t="shared" si="3"/>
        <v>D</v>
      </c>
      <c r="I84" s="12" t="s">
        <v>31</v>
      </c>
      <c r="J84" s="13">
        <v>0</v>
      </c>
      <c r="K84" s="12">
        <v>0</v>
      </c>
      <c r="L84" s="12">
        <v>0</v>
      </c>
      <c r="M84" s="13" t="s">
        <v>22</v>
      </c>
      <c r="N84" s="12">
        <v>308</v>
      </c>
    </row>
    <row r="85" spans="1:14" x14ac:dyDescent="0.2">
      <c r="A85" s="17" t="s">
        <v>2097</v>
      </c>
      <c r="B85" s="12" t="str">
        <f t="shared" si="2"/>
        <v>20180606</v>
      </c>
      <c r="C85" s="12" t="s">
        <v>19</v>
      </c>
      <c r="D85" s="12" t="s">
        <v>2014</v>
      </c>
      <c r="E85" s="13">
        <v>3</v>
      </c>
      <c r="F85" s="13">
        <v>4</v>
      </c>
      <c r="G85" s="12" t="s">
        <v>21</v>
      </c>
      <c r="H85" s="15" t="str">
        <f t="shared" si="3"/>
        <v>D</v>
      </c>
      <c r="I85" s="12" t="s">
        <v>31</v>
      </c>
      <c r="J85" s="13">
        <v>1000</v>
      </c>
      <c r="K85" s="12">
        <v>120</v>
      </c>
      <c r="L85" s="12">
        <v>0</v>
      </c>
      <c r="M85" s="13" t="s">
        <v>22</v>
      </c>
      <c r="N85" s="12">
        <v>177</v>
      </c>
    </row>
    <row r="86" spans="1:14" x14ac:dyDescent="0.2">
      <c r="A86" s="17" t="s">
        <v>2098</v>
      </c>
      <c r="B86" s="12" t="str">
        <f t="shared" si="2"/>
        <v>20180606</v>
      </c>
      <c r="C86" s="12" t="s">
        <v>19</v>
      </c>
      <c r="D86" s="12" t="s">
        <v>2014</v>
      </c>
      <c r="E86" s="13">
        <v>3</v>
      </c>
      <c r="F86" s="13">
        <v>4</v>
      </c>
      <c r="G86" s="12" t="s">
        <v>58</v>
      </c>
      <c r="H86" s="15" t="str">
        <f t="shared" si="3"/>
        <v>R</v>
      </c>
      <c r="I86" s="12" t="s">
        <v>31</v>
      </c>
      <c r="J86" s="13">
        <v>1000</v>
      </c>
      <c r="K86" s="12">
        <v>120</v>
      </c>
      <c r="L86" s="12">
        <v>0</v>
      </c>
      <c r="M86" s="13" t="s">
        <v>22</v>
      </c>
      <c r="N86" s="12">
        <v>209</v>
      </c>
    </row>
    <row r="87" spans="1:14" x14ac:dyDescent="0.2">
      <c r="A87" s="17" t="s">
        <v>2099</v>
      </c>
      <c r="B87" s="12" t="str">
        <f t="shared" si="2"/>
        <v>20180606</v>
      </c>
      <c r="C87" s="12" t="s">
        <v>19</v>
      </c>
      <c r="D87" s="12" t="s">
        <v>2014</v>
      </c>
      <c r="E87" s="13">
        <v>3</v>
      </c>
      <c r="F87" s="13">
        <v>5</v>
      </c>
      <c r="G87" s="12" t="s">
        <v>21</v>
      </c>
      <c r="H87" s="15" t="str">
        <f t="shared" si="3"/>
        <v>D</v>
      </c>
      <c r="I87" s="12" t="s">
        <v>23</v>
      </c>
      <c r="J87" s="13">
        <v>0</v>
      </c>
      <c r="K87" s="12">
        <v>0</v>
      </c>
      <c r="L87" s="12">
        <v>0</v>
      </c>
      <c r="M87" s="13" t="s">
        <v>22</v>
      </c>
      <c r="N87" s="12">
        <v>68</v>
      </c>
    </row>
    <row r="88" spans="1:14" x14ac:dyDescent="0.2">
      <c r="A88" s="17" t="s">
        <v>2100</v>
      </c>
      <c r="B88" s="12" t="str">
        <f t="shared" si="2"/>
        <v>20180606</v>
      </c>
      <c r="C88" s="12" t="s">
        <v>19</v>
      </c>
      <c r="D88" s="12" t="s">
        <v>2014</v>
      </c>
      <c r="E88" s="13">
        <v>3</v>
      </c>
      <c r="F88" s="13">
        <v>5</v>
      </c>
      <c r="G88" s="12" t="s">
        <v>58</v>
      </c>
      <c r="H88" s="15" t="str">
        <f t="shared" si="3"/>
        <v>R</v>
      </c>
      <c r="I88" s="12" t="s">
        <v>23</v>
      </c>
      <c r="J88" s="13">
        <v>0</v>
      </c>
      <c r="K88" s="12">
        <v>0</v>
      </c>
      <c r="L88" s="12">
        <v>0</v>
      </c>
      <c r="M88" s="13" t="s">
        <v>22</v>
      </c>
      <c r="N88" s="12">
        <v>1</v>
      </c>
    </row>
    <row r="89" spans="1:14" x14ac:dyDescent="0.2">
      <c r="A89" s="17" t="s">
        <v>2101</v>
      </c>
      <c r="B89" s="12" t="str">
        <f t="shared" si="2"/>
        <v>20180606</v>
      </c>
      <c r="C89" s="12" t="s">
        <v>19</v>
      </c>
      <c r="D89" s="12" t="s">
        <v>2014</v>
      </c>
      <c r="E89" s="13">
        <v>3</v>
      </c>
      <c r="F89" s="13">
        <v>5</v>
      </c>
      <c r="G89" s="12" t="s">
        <v>21</v>
      </c>
      <c r="H89" s="15" t="str">
        <f t="shared" si="3"/>
        <v>D</v>
      </c>
      <c r="I89" s="12" t="s">
        <v>31</v>
      </c>
      <c r="J89" s="13">
        <v>0</v>
      </c>
      <c r="K89" s="12">
        <v>0</v>
      </c>
      <c r="L89" s="12">
        <v>0</v>
      </c>
      <c r="M89" s="13" t="s">
        <v>22</v>
      </c>
      <c r="N89" s="12">
        <v>172</v>
      </c>
    </row>
    <row r="90" spans="1:14" x14ac:dyDescent="0.2">
      <c r="A90" s="17" t="s">
        <v>2102</v>
      </c>
      <c r="B90" s="12" t="str">
        <f t="shared" si="2"/>
        <v>20180606</v>
      </c>
      <c r="C90" s="12" t="s">
        <v>19</v>
      </c>
      <c r="D90" s="12" t="s">
        <v>2014</v>
      </c>
      <c r="E90" s="13">
        <v>3</v>
      </c>
      <c r="F90" s="13">
        <v>5</v>
      </c>
      <c r="G90" s="12" t="s">
        <v>21</v>
      </c>
      <c r="H90" s="15" t="str">
        <f t="shared" si="3"/>
        <v>D</v>
      </c>
      <c r="I90" s="12" t="s">
        <v>31</v>
      </c>
      <c r="J90" s="13">
        <v>1000</v>
      </c>
      <c r="K90" s="12">
        <v>120</v>
      </c>
      <c r="L90" s="12">
        <v>0</v>
      </c>
      <c r="M90" s="13" t="s">
        <v>22</v>
      </c>
      <c r="N90" s="12">
        <v>151</v>
      </c>
    </row>
    <row r="91" spans="1:14" x14ac:dyDescent="0.2">
      <c r="A91" s="17" t="s">
        <v>2103</v>
      </c>
      <c r="B91" s="12" t="str">
        <f t="shared" si="2"/>
        <v>20180606</v>
      </c>
      <c r="C91" s="12" t="s">
        <v>19</v>
      </c>
      <c r="D91" s="12" t="s">
        <v>2014</v>
      </c>
      <c r="E91" s="13">
        <v>3</v>
      </c>
      <c r="F91" s="13">
        <v>5</v>
      </c>
      <c r="G91" s="12" t="s">
        <v>58</v>
      </c>
      <c r="H91" s="15" t="str">
        <f t="shared" si="3"/>
        <v>R</v>
      </c>
      <c r="I91" s="12" t="s">
        <v>31</v>
      </c>
      <c r="J91" s="13">
        <v>1000</v>
      </c>
      <c r="K91" s="12">
        <v>120</v>
      </c>
      <c r="L91" s="12">
        <v>0</v>
      </c>
      <c r="M91" s="13" t="s">
        <v>22</v>
      </c>
      <c r="N91" s="12">
        <v>101</v>
      </c>
    </row>
    <row r="92" spans="1:14" x14ac:dyDescent="0.2">
      <c r="A92" s="17" t="s">
        <v>2104</v>
      </c>
      <c r="B92" s="12" t="str">
        <f t="shared" si="2"/>
        <v>20180606</v>
      </c>
      <c r="C92" s="12" t="s">
        <v>19</v>
      </c>
      <c r="D92" s="12" t="s">
        <v>2014</v>
      </c>
      <c r="E92" s="13">
        <v>3</v>
      </c>
      <c r="F92" s="13">
        <v>6</v>
      </c>
      <c r="G92" s="12" t="s">
        <v>21</v>
      </c>
      <c r="H92" s="15" t="str">
        <f t="shared" si="3"/>
        <v>D</v>
      </c>
      <c r="I92" s="12" t="s">
        <v>23</v>
      </c>
      <c r="J92" s="13">
        <v>0</v>
      </c>
      <c r="K92" s="12">
        <v>0</v>
      </c>
      <c r="L92" s="12">
        <v>0</v>
      </c>
      <c r="M92" s="13" t="s">
        <v>22</v>
      </c>
      <c r="N92" s="12">
        <v>71</v>
      </c>
    </row>
    <row r="93" spans="1:14" x14ac:dyDescent="0.2">
      <c r="A93" s="17" t="s">
        <v>2105</v>
      </c>
      <c r="B93" s="12" t="str">
        <f t="shared" si="2"/>
        <v>20180606</v>
      </c>
      <c r="C93" s="12" t="s">
        <v>19</v>
      </c>
      <c r="D93" s="12" t="s">
        <v>2014</v>
      </c>
      <c r="E93" s="13">
        <v>3</v>
      </c>
      <c r="F93" s="13">
        <v>6</v>
      </c>
      <c r="G93" s="12" t="s">
        <v>58</v>
      </c>
      <c r="H93" s="15" t="str">
        <f t="shared" si="3"/>
        <v>R</v>
      </c>
      <c r="I93" s="12" t="s">
        <v>23</v>
      </c>
      <c r="J93" s="13">
        <v>0</v>
      </c>
      <c r="K93" s="12">
        <v>0</v>
      </c>
      <c r="L93" s="12">
        <v>0</v>
      </c>
      <c r="M93" s="13" t="s">
        <v>22</v>
      </c>
      <c r="N93" s="12">
        <v>1</v>
      </c>
    </row>
    <row r="94" spans="1:14" x14ac:dyDescent="0.2">
      <c r="A94" s="17" t="s">
        <v>2106</v>
      </c>
      <c r="B94" s="12" t="str">
        <f t="shared" si="2"/>
        <v>20180606</v>
      </c>
      <c r="C94" s="12" t="s">
        <v>19</v>
      </c>
      <c r="D94" s="12" t="s">
        <v>2014</v>
      </c>
      <c r="E94" s="13">
        <v>3</v>
      </c>
      <c r="F94" s="13">
        <v>6</v>
      </c>
      <c r="G94" s="12" t="s">
        <v>21</v>
      </c>
      <c r="H94" s="15" t="str">
        <f t="shared" si="3"/>
        <v>D</v>
      </c>
      <c r="I94" s="12" t="s">
        <v>31</v>
      </c>
      <c r="J94" s="13">
        <v>0</v>
      </c>
      <c r="K94" s="12">
        <v>0</v>
      </c>
      <c r="L94" s="12">
        <v>0</v>
      </c>
      <c r="M94" s="13" t="s">
        <v>22</v>
      </c>
      <c r="N94" s="12">
        <v>170</v>
      </c>
    </row>
    <row r="95" spans="1:14" x14ac:dyDescent="0.2">
      <c r="A95" s="17" t="s">
        <v>2107</v>
      </c>
      <c r="B95" s="12" t="str">
        <f t="shared" si="2"/>
        <v>20180606</v>
      </c>
      <c r="C95" s="12" t="s">
        <v>19</v>
      </c>
      <c r="D95" s="12" t="s">
        <v>2014</v>
      </c>
      <c r="E95" s="13">
        <v>3</v>
      </c>
      <c r="F95" s="13">
        <v>6</v>
      </c>
      <c r="G95" s="12" t="s">
        <v>21</v>
      </c>
      <c r="H95" s="15" t="str">
        <f t="shared" si="3"/>
        <v>D</v>
      </c>
      <c r="I95" s="12" t="s">
        <v>31</v>
      </c>
      <c r="J95" s="13">
        <v>1000</v>
      </c>
      <c r="K95" s="12">
        <v>120</v>
      </c>
      <c r="L95" s="12">
        <v>0</v>
      </c>
      <c r="M95" s="13" t="s">
        <v>22</v>
      </c>
      <c r="N95" s="12">
        <v>137</v>
      </c>
    </row>
    <row r="96" spans="1:14" x14ac:dyDescent="0.2">
      <c r="A96" s="17" t="s">
        <v>2108</v>
      </c>
      <c r="B96" s="12" t="str">
        <f t="shared" si="2"/>
        <v>20180606</v>
      </c>
      <c r="C96" s="12" t="s">
        <v>19</v>
      </c>
      <c r="D96" s="12" t="s">
        <v>2014</v>
      </c>
      <c r="E96" s="13">
        <v>3</v>
      </c>
      <c r="F96" s="13">
        <v>6</v>
      </c>
      <c r="G96" s="12" t="s">
        <v>58</v>
      </c>
      <c r="H96" s="15" t="str">
        <f t="shared" si="3"/>
        <v>R</v>
      </c>
      <c r="I96" s="12" t="s">
        <v>31</v>
      </c>
      <c r="J96" s="13">
        <v>1000</v>
      </c>
      <c r="K96" s="12">
        <v>120</v>
      </c>
      <c r="L96" s="12">
        <v>0</v>
      </c>
      <c r="M96" s="13" t="s">
        <v>22</v>
      </c>
      <c r="N96" s="12">
        <v>86</v>
      </c>
    </row>
    <row r="97" spans="1:14" x14ac:dyDescent="0.2">
      <c r="A97" s="17" t="s">
        <v>2109</v>
      </c>
      <c r="B97" s="12" t="str">
        <f t="shared" si="2"/>
        <v>20180606</v>
      </c>
      <c r="C97" s="12" t="s">
        <v>19</v>
      </c>
      <c r="D97" s="12" t="s">
        <v>2014</v>
      </c>
      <c r="E97" s="13">
        <v>4</v>
      </c>
      <c r="F97" s="13">
        <v>1</v>
      </c>
      <c r="G97" s="12" t="s">
        <v>21</v>
      </c>
      <c r="H97" s="15" t="str">
        <f t="shared" si="3"/>
        <v>D</v>
      </c>
      <c r="I97" s="12" t="s">
        <v>23</v>
      </c>
      <c r="J97" s="13">
        <v>0</v>
      </c>
      <c r="K97" s="12">
        <v>0</v>
      </c>
      <c r="L97" s="12">
        <v>0</v>
      </c>
      <c r="M97" s="13" t="s">
        <v>22</v>
      </c>
      <c r="N97" s="12">
        <v>62</v>
      </c>
    </row>
    <row r="98" spans="1:14" x14ac:dyDescent="0.2">
      <c r="A98" s="17" t="s">
        <v>2110</v>
      </c>
      <c r="B98" s="12" t="str">
        <f t="shared" si="2"/>
        <v>20180606</v>
      </c>
      <c r="C98" s="12" t="s">
        <v>19</v>
      </c>
      <c r="D98" s="12" t="s">
        <v>2014</v>
      </c>
      <c r="E98" s="13">
        <v>4</v>
      </c>
      <c r="F98" s="13">
        <v>1</v>
      </c>
      <c r="G98" s="12" t="s">
        <v>58</v>
      </c>
      <c r="H98" s="15" t="str">
        <f t="shared" si="3"/>
        <v>R</v>
      </c>
      <c r="I98" s="12" t="s">
        <v>23</v>
      </c>
      <c r="J98" s="13">
        <v>0</v>
      </c>
      <c r="K98" s="12">
        <v>0</v>
      </c>
      <c r="L98" s="12">
        <v>0</v>
      </c>
      <c r="M98" s="13" t="s">
        <v>22</v>
      </c>
      <c r="N98" s="12">
        <v>1</v>
      </c>
    </row>
    <row r="99" spans="1:14" x14ac:dyDescent="0.2">
      <c r="A99" s="17" t="s">
        <v>2111</v>
      </c>
      <c r="B99" s="12" t="str">
        <f t="shared" si="2"/>
        <v>20180606</v>
      </c>
      <c r="C99" s="12" t="s">
        <v>19</v>
      </c>
      <c r="D99" s="12" t="s">
        <v>2014</v>
      </c>
      <c r="E99" s="13">
        <v>4</v>
      </c>
      <c r="F99" s="13">
        <v>1</v>
      </c>
      <c r="G99" s="12" t="s">
        <v>21</v>
      </c>
      <c r="H99" s="15" t="str">
        <f t="shared" si="3"/>
        <v>D</v>
      </c>
      <c r="I99" s="12" t="s">
        <v>31</v>
      </c>
      <c r="J99" s="13">
        <v>0</v>
      </c>
      <c r="K99" s="12">
        <v>0</v>
      </c>
      <c r="L99" s="12">
        <v>0</v>
      </c>
      <c r="M99" s="13" t="s">
        <v>22</v>
      </c>
      <c r="N99" s="12">
        <v>284</v>
      </c>
    </row>
    <row r="100" spans="1:14" x14ac:dyDescent="0.2">
      <c r="A100" s="17" t="s">
        <v>2112</v>
      </c>
      <c r="B100" s="12" t="str">
        <f t="shared" si="2"/>
        <v>20180606</v>
      </c>
      <c r="C100" s="12" t="s">
        <v>19</v>
      </c>
      <c r="D100" s="12" t="s">
        <v>2014</v>
      </c>
      <c r="E100" s="13">
        <v>4</v>
      </c>
      <c r="F100" s="13">
        <v>1</v>
      </c>
      <c r="G100" s="12" t="s">
        <v>21</v>
      </c>
      <c r="H100" s="15" t="str">
        <f t="shared" si="3"/>
        <v>D</v>
      </c>
      <c r="I100" s="12" t="s">
        <v>31</v>
      </c>
      <c r="J100" s="13">
        <v>1000</v>
      </c>
      <c r="K100" s="12">
        <v>240</v>
      </c>
      <c r="L100" s="12">
        <v>0</v>
      </c>
      <c r="M100" s="13" t="s">
        <v>22</v>
      </c>
      <c r="N100" s="12">
        <v>241</v>
      </c>
    </row>
    <row r="101" spans="1:14" x14ac:dyDescent="0.2">
      <c r="A101" s="17" t="s">
        <v>2113</v>
      </c>
      <c r="B101" s="12" t="str">
        <f t="shared" si="2"/>
        <v>20180606</v>
      </c>
      <c r="C101" s="12" t="s">
        <v>19</v>
      </c>
      <c r="D101" s="12" t="s">
        <v>2014</v>
      </c>
      <c r="E101" s="13">
        <v>4</v>
      </c>
      <c r="F101" s="13">
        <v>1</v>
      </c>
      <c r="G101" s="12" t="s">
        <v>58</v>
      </c>
      <c r="H101" s="15" t="str">
        <f t="shared" si="3"/>
        <v>R</v>
      </c>
      <c r="I101" s="12" t="s">
        <v>31</v>
      </c>
      <c r="J101" s="13">
        <v>1000</v>
      </c>
      <c r="K101" s="12">
        <v>240</v>
      </c>
      <c r="L101" s="12">
        <v>0</v>
      </c>
      <c r="M101" s="13" t="s">
        <v>22</v>
      </c>
      <c r="N101" s="12">
        <v>216</v>
      </c>
    </row>
    <row r="102" spans="1:14" x14ac:dyDescent="0.2">
      <c r="A102" s="17" t="s">
        <v>2114</v>
      </c>
      <c r="B102" s="12" t="str">
        <f t="shared" si="2"/>
        <v>20180606</v>
      </c>
      <c r="C102" s="12" t="s">
        <v>19</v>
      </c>
      <c r="D102" s="12" t="s">
        <v>2014</v>
      </c>
      <c r="E102" s="13">
        <v>4</v>
      </c>
      <c r="F102" s="13">
        <v>2</v>
      </c>
      <c r="G102" s="12" t="s">
        <v>21</v>
      </c>
      <c r="H102" s="15" t="str">
        <f t="shared" si="3"/>
        <v>D</v>
      </c>
      <c r="I102" s="12" t="s">
        <v>23</v>
      </c>
      <c r="J102" s="13">
        <v>0</v>
      </c>
      <c r="K102" s="12">
        <v>0</v>
      </c>
      <c r="L102" s="12">
        <v>0</v>
      </c>
      <c r="M102" s="13" t="s">
        <v>22</v>
      </c>
      <c r="N102" s="12">
        <v>72</v>
      </c>
    </row>
    <row r="103" spans="1:14" x14ac:dyDescent="0.2">
      <c r="A103" s="17" t="s">
        <v>2115</v>
      </c>
      <c r="B103" s="12" t="str">
        <f t="shared" si="2"/>
        <v>20180606</v>
      </c>
      <c r="C103" s="12" t="s">
        <v>19</v>
      </c>
      <c r="D103" s="12" t="s">
        <v>2014</v>
      </c>
      <c r="E103" s="13">
        <v>4</v>
      </c>
      <c r="F103" s="13">
        <v>2</v>
      </c>
      <c r="G103" s="12" t="s">
        <v>58</v>
      </c>
      <c r="H103" s="15" t="str">
        <f t="shared" si="3"/>
        <v>R</v>
      </c>
      <c r="I103" s="12" t="s">
        <v>23</v>
      </c>
      <c r="J103" s="13">
        <v>0</v>
      </c>
      <c r="K103" s="12">
        <v>0</v>
      </c>
      <c r="L103" s="12">
        <v>0</v>
      </c>
      <c r="M103" s="13" t="s">
        <v>22</v>
      </c>
      <c r="N103" s="12">
        <v>1</v>
      </c>
    </row>
    <row r="104" spans="1:14" x14ac:dyDescent="0.2">
      <c r="A104" s="17" t="s">
        <v>2116</v>
      </c>
      <c r="B104" s="12" t="str">
        <f t="shared" si="2"/>
        <v>20180606</v>
      </c>
      <c r="C104" s="12" t="s">
        <v>19</v>
      </c>
      <c r="D104" s="12" t="s">
        <v>2014</v>
      </c>
      <c r="E104" s="13">
        <v>4</v>
      </c>
      <c r="F104" s="13">
        <v>2</v>
      </c>
      <c r="G104" s="12" t="s">
        <v>21</v>
      </c>
      <c r="H104" s="15" t="str">
        <f t="shared" si="3"/>
        <v>D</v>
      </c>
      <c r="I104" s="12" t="s">
        <v>31</v>
      </c>
      <c r="J104" s="13">
        <v>0</v>
      </c>
      <c r="K104" s="12">
        <v>0</v>
      </c>
      <c r="L104" s="12">
        <v>0</v>
      </c>
      <c r="M104" s="13" t="s">
        <v>22</v>
      </c>
      <c r="N104" s="12">
        <v>378</v>
      </c>
    </row>
    <row r="105" spans="1:14" x14ac:dyDescent="0.2">
      <c r="A105" s="17" t="s">
        <v>2117</v>
      </c>
      <c r="B105" s="12" t="str">
        <f t="shared" si="2"/>
        <v>20180606</v>
      </c>
      <c r="C105" s="12" t="s">
        <v>19</v>
      </c>
      <c r="D105" s="12" t="s">
        <v>2014</v>
      </c>
      <c r="E105" s="13">
        <v>4</v>
      </c>
      <c r="F105" s="13">
        <v>2</v>
      </c>
      <c r="G105" s="12" t="s">
        <v>21</v>
      </c>
      <c r="H105" s="15" t="str">
        <f t="shared" si="3"/>
        <v>D</v>
      </c>
      <c r="I105" s="12" t="s">
        <v>31</v>
      </c>
      <c r="J105" s="13">
        <v>1000</v>
      </c>
      <c r="K105" s="12">
        <v>240</v>
      </c>
      <c r="L105" s="12">
        <v>0</v>
      </c>
      <c r="M105" s="13" t="s">
        <v>22</v>
      </c>
      <c r="N105" s="12">
        <v>203</v>
      </c>
    </row>
    <row r="106" spans="1:14" x14ac:dyDescent="0.2">
      <c r="A106" s="17" t="s">
        <v>2118</v>
      </c>
      <c r="B106" s="12" t="str">
        <f t="shared" si="2"/>
        <v>20180606</v>
      </c>
      <c r="C106" s="12" t="s">
        <v>19</v>
      </c>
      <c r="D106" s="12" t="s">
        <v>2014</v>
      </c>
      <c r="E106" s="13">
        <v>4</v>
      </c>
      <c r="F106" s="13">
        <v>2</v>
      </c>
      <c r="G106" s="12" t="s">
        <v>58</v>
      </c>
      <c r="H106" s="15" t="str">
        <f t="shared" si="3"/>
        <v>R</v>
      </c>
      <c r="I106" s="12" t="s">
        <v>31</v>
      </c>
      <c r="J106" s="13">
        <v>1000</v>
      </c>
      <c r="K106" s="12">
        <v>240</v>
      </c>
      <c r="L106" s="12">
        <v>0</v>
      </c>
      <c r="M106" s="13" t="s">
        <v>22</v>
      </c>
      <c r="N106" s="12">
        <v>86</v>
      </c>
    </row>
    <row r="107" spans="1:14" x14ac:dyDescent="0.2">
      <c r="A107" s="17" t="s">
        <v>2119</v>
      </c>
      <c r="B107" s="12" t="str">
        <f t="shared" si="2"/>
        <v>20180606</v>
      </c>
      <c r="C107" s="12" t="s">
        <v>19</v>
      </c>
      <c r="D107" s="12" t="s">
        <v>2014</v>
      </c>
      <c r="E107" s="13">
        <v>4</v>
      </c>
      <c r="F107" s="13">
        <v>3</v>
      </c>
      <c r="G107" s="12" t="s">
        <v>21</v>
      </c>
      <c r="H107" s="15" t="str">
        <f t="shared" si="3"/>
        <v>D</v>
      </c>
      <c r="I107" s="12" t="s">
        <v>23</v>
      </c>
      <c r="J107" s="13">
        <v>0</v>
      </c>
      <c r="K107" s="12">
        <v>0</v>
      </c>
      <c r="L107" s="12">
        <v>0</v>
      </c>
      <c r="M107" s="13" t="s">
        <v>22</v>
      </c>
      <c r="N107" s="12">
        <v>58</v>
      </c>
    </row>
    <row r="108" spans="1:14" x14ac:dyDescent="0.2">
      <c r="A108" s="17" t="s">
        <v>2120</v>
      </c>
      <c r="B108" s="12" t="str">
        <f t="shared" si="2"/>
        <v>20180606</v>
      </c>
      <c r="C108" s="12" t="s">
        <v>19</v>
      </c>
      <c r="D108" s="12" t="s">
        <v>2014</v>
      </c>
      <c r="E108" s="13">
        <v>4</v>
      </c>
      <c r="F108" s="13">
        <v>3</v>
      </c>
      <c r="G108" s="12" t="s">
        <v>58</v>
      </c>
      <c r="H108" s="15" t="str">
        <f t="shared" si="3"/>
        <v>R</v>
      </c>
      <c r="I108" s="12" t="s">
        <v>23</v>
      </c>
      <c r="J108" s="13">
        <v>0</v>
      </c>
      <c r="K108" s="12">
        <v>0</v>
      </c>
      <c r="L108" s="12">
        <v>0</v>
      </c>
      <c r="M108" s="13" t="s">
        <v>22</v>
      </c>
      <c r="N108" s="12">
        <v>3</v>
      </c>
    </row>
    <row r="109" spans="1:14" x14ac:dyDescent="0.2">
      <c r="A109" s="17" t="s">
        <v>2121</v>
      </c>
      <c r="B109" s="12" t="str">
        <f t="shared" si="2"/>
        <v>20180606</v>
      </c>
      <c r="C109" s="12" t="s">
        <v>19</v>
      </c>
      <c r="D109" s="12" t="s">
        <v>2014</v>
      </c>
      <c r="E109" s="13">
        <v>4</v>
      </c>
      <c r="F109" s="13">
        <v>3</v>
      </c>
      <c r="G109" s="12" t="s">
        <v>21</v>
      </c>
      <c r="H109" s="15" t="str">
        <f t="shared" si="3"/>
        <v>D</v>
      </c>
      <c r="I109" s="12" t="s">
        <v>31</v>
      </c>
      <c r="J109" s="13">
        <v>0</v>
      </c>
      <c r="K109" s="12">
        <v>0</v>
      </c>
      <c r="L109" s="12">
        <v>0</v>
      </c>
      <c r="M109" s="13" t="s">
        <v>22</v>
      </c>
      <c r="N109" s="12">
        <v>318</v>
      </c>
    </row>
    <row r="110" spans="1:14" x14ac:dyDescent="0.2">
      <c r="A110" s="17" t="s">
        <v>2122</v>
      </c>
      <c r="B110" s="12" t="str">
        <f t="shared" si="2"/>
        <v>20180606</v>
      </c>
      <c r="C110" s="12" t="s">
        <v>19</v>
      </c>
      <c r="D110" s="12" t="s">
        <v>2014</v>
      </c>
      <c r="E110" s="13">
        <v>4</v>
      </c>
      <c r="F110" s="13">
        <v>3</v>
      </c>
      <c r="G110" s="12" t="s">
        <v>21</v>
      </c>
      <c r="H110" s="15" t="str">
        <f t="shared" si="3"/>
        <v>D</v>
      </c>
      <c r="I110" s="12" t="s">
        <v>31</v>
      </c>
      <c r="J110" s="13">
        <v>1000</v>
      </c>
      <c r="K110" s="12">
        <v>240</v>
      </c>
      <c r="L110" s="12">
        <v>0</v>
      </c>
      <c r="M110" s="13" t="s">
        <v>22</v>
      </c>
      <c r="N110" s="12">
        <v>197</v>
      </c>
    </row>
    <row r="111" spans="1:14" x14ac:dyDescent="0.2">
      <c r="A111" s="17" t="s">
        <v>2123</v>
      </c>
      <c r="B111" s="12" t="str">
        <f t="shared" si="2"/>
        <v>20180606</v>
      </c>
      <c r="C111" s="12" t="s">
        <v>19</v>
      </c>
      <c r="D111" s="12" t="s">
        <v>2014</v>
      </c>
      <c r="E111" s="13">
        <v>4</v>
      </c>
      <c r="F111" s="13">
        <v>3</v>
      </c>
      <c r="G111" s="12" t="s">
        <v>58</v>
      </c>
      <c r="H111" s="15" t="str">
        <f t="shared" si="3"/>
        <v>R</v>
      </c>
      <c r="I111" s="12" t="s">
        <v>31</v>
      </c>
      <c r="J111" s="13">
        <v>1000</v>
      </c>
      <c r="K111" s="12">
        <v>240</v>
      </c>
      <c r="L111" s="12">
        <v>0</v>
      </c>
      <c r="M111" s="13" t="s">
        <v>22</v>
      </c>
      <c r="N111" s="12">
        <v>73</v>
      </c>
    </row>
    <row r="112" spans="1:14" x14ac:dyDescent="0.2">
      <c r="A112" s="17" t="s">
        <v>2124</v>
      </c>
      <c r="B112" s="12" t="str">
        <f t="shared" si="2"/>
        <v>20180521</v>
      </c>
      <c r="C112" s="12" t="s">
        <v>19</v>
      </c>
      <c r="D112" s="12" t="s">
        <v>2014</v>
      </c>
      <c r="E112" s="13">
        <v>4</v>
      </c>
      <c r="F112" s="13">
        <v>4</v>
      </c>
      <c r="G112" s="12" t="s">
        <v>21</v>
      </c>
      <c r="H112" s="15" t="str">
        <f t="shared" si="3"/>
        <v>D</v>
      </c>
      <c r="I112" s="12" t="s">
        <v>23</v>
      </c>
      <c r="J112" s="13">
        <v>0</v>
      </c>
      <c r="K112" s="12">
        <v>0</v>
      </c>
      <c r="L112" s="12">
        <v>0</v>
      </c>
      <c r="M112" s="13" t="s">
        <v>22</v>
      </c>
      <c r="N112" s="12">
        <v>72</v>
      </c>
    </row>
    <row r="113" spans="1:14" x14ac:dyDescent="0.2">
      <c r="A113" s="17" t="s">
        <v>2125</v>
      </c>
      <c r="B113" s="12" t="str">
        <f t="shared" si="2"/>
        <v>20180521</v>
      </c>
      <c r="C113" s="12" t="s">
        <v>19</v>
      </c>
      <c r="D113" s="12" t="s">
        <v>2014</v>
      </c>
      <c r="E113" s="13">
        <v>4</v>
      </c>
      <c r="F113" s="13">
        <v>4</v>
      </c>
      <c r="G113" s="12" t="s">
        <v>58</v>
      </c>
      <c r="H113" s="15" t="str">
        <f t="shared" si="3"/>
        <v>R</v>
      </c>
      <c r="I113" s="12" t="s">
        <v>23</v>
      </c>
      <c r="J113" s="13">
        <v>0</v>
      </c>
      <c r="K113" s="12">
        <v>0</v>
      </c>
      <c r="L113" s="12">
        <v>0</v>
      </c>
      <c r="M113" s="13" t="s">
        <v>22</v>
      </c>
      <c r="N113" s="12">
        <v>1</v>
      </c>
    </row>
    <row r="114" spans="1:14" x14ac:dyDescent="0.2">
      <c r="A114" s="17" t="s">
        <v>2126</v>
      </c>
      <c r="B114" s="12" t="str">
        <f t="shared" si="2"/>
        <v>20180521</v>
      </c>
      <c r="C114" s="12" t="s">
        <v>19</v>
      </c>
      <c r="D114" s="12" t="s">
        <v>2014</v>
      </c>
      <c r="E114" s="13">
        <v>4</v>
      </c>
      <c r="F114" s="13">
        <v>4</v>
      </c>
      <c r="G114" s="12" t="s">
        <v>21</v>
      </c>
      <c r="H114" s="15" t="str">
        <f t="shared" si="3"/>
        <v>D</v>
      </c>
      <c r="I114" s="12" t="s">
        <v>31</v>
      </c>
      <c r="J114" s="13">
        <v>0</v>
      </c>
      <c r="K114" s="12">
        <v>0</v>
      </c>
      <c r="L114" s="12">
        <v>0</v>
      </c>
      <c r="M114" s="13" t="s">
        <v>22</v>
      </c>
      <c r="N114" s="12">
        <v>283</v>
      </c>
    </row>
    <row r="115" spans="1:14" x14ac:dyDescent="0.2">
      <c r="A115" s="17" t="s">
        <v>2127</v>
      </c>
      <c r="B115" s="12" t="str">
        <f t="shared" si="2"/>
        <v>20180521</v>
      </c>
      <c r="C115" s="12" t="s">
        <v>19</v>
      </c>
      <c r="D115" s="12" t="s">
        <v>2014</v>
      </c>
      <c r="E115" s="13">
        <v>4</v>
      </c>
      <c r="F115" s="13">
        <v>4</v>
      </c>
      <c r="G115" s="12" t="s">
        <v>21</v>
      </c>
      <c r="H115" s="15" t="str">
        <f t="shared" si="3"/>
        <v>D</v>
      </c>
      <c r="I115" s="12" t="s">
        <v>31</v>
      </c>
      <c r="J115" s="13">
        <v>1000</v>
      </c>
      <c r="K115" s="12">
        <v>240</v>
      </c>
      <c r="L115" s="12">
        <v>0</v>
      </c>
      <c r="M115" s="13" t="s">
        <v>22</v>
      </c>
      <c r="N115" s="12">
        <v>189</v>
      </c>
    </row>
    <row r="116" spans="1:14" x14ac:dyDescent="0.2">
      <c r="A116" s="17" t="s">
        <v>2128</v>
      </c>
      <c r="B116" s="12" t="str">
        <f t="shared" si="2"/>
        <v>20180521</v>
      </c>
      <c r="C116" s="12" t="s">
        <v>19</v>
      </c>
      <c r="D116" s="12" t="s">
        <v>2014</v>
      </c>
      <c r="E116" s="13">
        <v>4</v>
      </c>
      <c r="F116" s="13">
        <v>4</v>
      </c>
      <c r="G116" s="12" t="s">
        <v>58</v>
      </c>
      <c r="H116" s="15" t="str">
        <f t="shared" si="3"/>
        <v>R</v>
      </c>
      <c r="I116" s="12" t="s">
        <v>31</v>
      </c>
      <c r="J116" s="13">
        <v>1000</v>
      </c>
      <c r="K116" s="12">
        <v>240</v>
      </c>
      <c r="L116" s="12">
        <v>0</v>
      </c>
      <c r="M116" s="13" t="s">
        <v>22</v>
      </c>
      <c r="N116" s="12">
        <v>176</v>
      </c>
    </row>
    <row r="117" spans="1:14" x14ac:dyDescent="0.2">
      <c r="A117" s="17" t="s">
        <v>2129</v>
      </c>
      <c r="B117" s="12" t="str">
        <f t="shared" si="2"/>
        <v>20180604</v>
      </c>
      <c r="C117" s="12" t="s">
        <v>19</v>
      </c>
      <c r="D117" s="12" t="s">
        <v>2014</v>
      </c>
      <c r="E117" s="13">
        <v>4</v>
      </c>
      <c r="F117" s="13">
        <v>5</v>
      </c>
      <c r="G117" s="12" t="s">
        <v>21</v>
      </c>
      <c r="H117" s="15" t="str">
        <f t="shared" si="3"/>
        <v>D</v>
      </c>
      <c r="I117" s="12" t="s">
        <v>23</v>
      </c>
      <c r="J117" s="13">
        <v>0</v>
      </c>
      <c r="K117" s="12">
        <v>0</v>
      </c>
      <c r="L117" s="12">
        <v>0</v>
      </c>
      <c r="M117" s="13" t="s">
        <v>22</v>
      </c>
      <c r="N117" s="12">
        <v>68</v>
      </c>
    </row>
    <row r="118" spans="1:14" x14ac:dyDescent="0.2">
      <c r="A118" s="17" t="s">
        <v>2130</v>
      </c>
      <c r="B118" s="12" t="str">
        <f t="shared" si="2"/>
        <v>20180604</v>
      </c>
      <c r="C118" s="12" t="s">
        <v>19</v>
      </c>
      <c r="D118" s="12" t="s">
        <v>2014</v>
      </c>
      <c r="E118" s="13">
        <v>4</v>
      </c>
      <c r="F118" s="13">
        <v>5</v>
      </c>
      <c r="G118" s="12" t="s">
        <v>58</v>
      </c>
      <c r="H118" s="15" t="str">
        <f t="shared" si="3"/>
        <v>R</v>
      </c>
      <c r="I118" s="12" t="s">
        <v>23</v>
      </c>
      <c r="J118" s="13">
        <v>0</v>
      </c>
      <c r="K118" s="12">
        <v>0</v>
      </c>
      <c r="L118" s="12">
        <v>0</v>
      </c>
      <c r="M118" s="13" t="s">
        <v>22</v>
      </c>
      <c r="N118" s="12">
        <v>0</v>
      </c>
    </row>
    <row r="119" spans="1:14" x14ac:dyDescent="0.2">
      <c r="A119" s="17" t="s">
        <v>2131</v>
      </c>
      <c r="B119" s="12" t="str">
        <f t="shared" si="2"/>
        <v>20180604</v>
      </c>
      <c r="C119" s="12" t="s">
        <v>19</v>
      </c>
      <c r="D119" s="12" t="s">
        <v>2014</v>
      </c>
      <c r="E119" s="13">
        <v>4</v>
      </c>
      <c r="F119" s="13">
        <v>5</v>
      </c>
      <c r="G119" s="12" t="s">
        <v>21</v>
      </c>
      <c r="H119" s="15" t="str">
        <f t="shared" si="3"/>
        <v>D</v>
      </c>
      <c r="I119" s="12" t="s">
        <v>31</v>
      </c>
      <c r="J119" s="13">
        <v>0</v>
      </c>
      <c r="K119" s="12">
        <v>0</v>
      </c>
      <c r="L119" s="12">
        <v>0</v>
      </c>
      <c r="M119" s="13" t="s">
        <v>22</v>
      </c>
      <c r="N119" s="12">
        <v>359</v>
      </c>
    </row>
    <row r="120" spans="1:14" x14ac:dyDescent="0.2">
      <c r="A120" s="17" t="s">
        <v>2132</v>
      </c>
      <c r="B120" s="12" t="str">
        <f t="shared" si="2"/>
        <v>20180604</v>
      </c>
      <c r="C120" s="12" t="s">
        <v>19</v>
      </c>
      <c r="D120" s="12" t="s">
        <v>2014</v>
      </c>
      <c r="E120" s="13">
        <v>4</v>
      </c>
      <c r="F120" s="13">
        <v>5</v>
      </c>
      <c r="G120" s="12" t="s">
        <v>21</v>
      </c>
      <c r="H120" s="15" t="str">
        <f t="shared" si="3"/>
        <v>D</v>
      </c>
      <c r="I120" s="12" t="s">
        <v>31</v>
      </c>
      <c r="J120" s="13">
        <v>1000</v>
      </c>
      <c r="K120" s="12">
        <v>240</v>
      </c>
      <c r="L120" s="12">
        <v>0</v>
      </c>
      <c r="M120" s="13" t="s">
        <v>22</v>
      </c>
      <c r="N120" s="12">
        <v>156</v>
      </c>
    </row>
    <row r="121" spans="1:14" x14ac:dyDescent="0.2">
      <c r="A121" s="17" t="s">
        <v>2133</v>
      </c>
      <c r="B121" s="12" t="str">
        <f t="shared" si="2"/>
        <v>20180604</v>
      </c>
      <c r="C121" s="12" t="s">
        <v>19</v>
      </c>
      <c r="D121" s="12" t="s">
        <v>2014</v>
      </c>
      <c r="E121" s="13">
        <v>4</v>
      </c>
      <c r="F121" s="13">
        <v>5</v>
      </c>
      <c r="G121" s="12" t="s">
        <v>58</v>
      </c>
      <c r="H121" s="15" t="str">
        <f t="shared" si="3"/>
        <v>R</v>
      </c>
      <c r="I121" s="12" t="s">
        <v>31</v>
      </c>
      <c r="J121" s="13">
        <v>1000</v>
      </c>
      <c r="K121" s="12">
        <v>240</v>
      </c>
      <c r="L121" s="12">
        <v>0</v>
      </c>
      <c r="M121" s="13" t="s">
        <v>22</v>
      </c>
      <c r="N121" s="12">
        <v>110</v>
      </c>
    </row>
    <row r="122" spans="1:14" x14ac:dyDescent="0.2">
      <c r="A122" s="17" t="s">
        <v>2134</v>
      </c>
      <c r="B122" s="12" t="str">
        <f t="shared" si="2"/>
        <v>20180604</v>
      </c>
      <c r="C122" s="12" t="s">
        <v>19</v>
      </c>
      <c r="D122" s="12" t="s">
        <v>2014</v>
      </c>
      <c r="E122" s="13">
        <v>4</v>
      </c>
      <c r="F122" s="13">
        <v>6</v>
      </c>
      <c r="G122" s="12" t="s">
        <v>21</v>
      </c>
      <c r="H122" s="15" t="str">
        <f t="shared" si="3"/>
        <v>D</v>
      </c>
      <c r="I122" s="12" t="s">
        <v>23</v>
      </c>
      <c r="J122" s="13">
        <v>0</v>
      </c>
      <c r="K122" s="12">
        <v>0</v>
      </c>
      <c r="L122" s="12">
        <v>0</v>
      </c>
      <c r="M122" s="13" t="s">
        <v>22</v>
      </c>
      <c r="N122" s="12">
        <v>38</v>
      </c>
    </row>
    <row r="123" spans="1:14" x14ac:dyDescent="0.2">
      <c r="A123" s="17" t="s">
        <v>2135</v>
      </c>
      <c r="B123" s="12" t="str">
        <f t="shared" si="2"/>
        <v>20180604</v>
      </c>
      <c r="C123" s="12" t="s">
        <v>19</v>
      </c>
      <c r="D123" s="12" t="s">
        <v>2014</v>
      </c>
      <c r="E123" s="13">
        <v>4</v>
      </c>
      <c r="F123" s="13">
        <v>6</v>
      </c>
      <c r="G123" s="12" t="s">
        <v>58</v>
      </c>
      <c r="H123" s="15" t="str">
        <f t="shared" si="3"/>
        <v>R</v>
      </c>
      <c r="I123" s="12" t="s">
        <v>23</v>
      </c>
      <c r="J123" s="13">
        <v>0</v>
      </c>
      <c r="K123" s="12">
        <v>0</v>
      </c>
      <c r="L123" s="12">
        <v>0</v>
      </c>
      <c r="M123" s="13" t="s">
        <v>22</v>
      </c>
      <c r="N123" s="12">
        <v>1</v>
      </c>
    </row>
    <row r="124" spans="1:14" x14ac:dyDescent="0.2">
      <c r="A124" s="17" t="s">
        <v>2136</v>
      </c>
      <c r="B124" s="12" t="str">
        <f t="shared" si="2"/>
        <v>20180604</v>
      </c>
      <c r="C124" s="12" t="s">
        <v>19</v>
      </c>
      <c r="D124" s="12" t="s">
        <v>2014</v>
      </c>
      <c r="E124" s="13">
        <v>4</v>
      </c>
      <c r="F124" s="13">
        <v>6</v>
      </c>
      <c r="G124" s="12" t="s">
        <v>21</v>
      </c>
      <c r="H124" s="15" t="str">
        <f t="shared" si="3"/>
        <v>D</v>
      </c>
      <c r="I124" s="12" t="s">
        <v>31</v>
      </c>
      <c r="J124" s="13">
        <v>0</v>
      </c>
      <c r="K124" s="12">
        <v>0</v>
      </c>
      <c r="L124" s="12">
        <v>0</v>
      </c>
      <c r="M124" s="13" t="s">
        <v>22</v>
      </c>
      <c r="N124" s="12">
        <v>212</v>
      </c>
    </row>
    <row r="125" spans="1:14" x14ac:dyDescent="0.2">
      <c r="A125" s="17" t="s">
        <v>2137</v>
      </c>
      <c r="B125" s="12" t="str">
        <f t="shared" si="2"/>
        <v>20180604</v>
      </c>
      <c r="C125" s="12" t="s">
        <v>19</v>
      </c>
      <c r="D125" s="12" t="s">
        <v>2014</v>
      </c>
      <c r="E125" s="13">
        <v>4</v>
      </c>
      <c r="F125" s="13">
        <v>6</v>
      </c>
      <c r="G125" s="12" t="s">
        <v>21</v>
      </c>
      <c r="H125" s="15" t="str">
        <f t="shared" si="3"/>
        <v>D</v>
      </c>
      <c r="I125" s="12" t="s">
        <v>31</v>
      </c>
      <c r="J125" s="13">
        <v>1000</v>
      </c>
      <c r="K125" s="12">
        <v>240</v>
      </c>
      <c r="L125" s="12">
        <v>0</v>
      </c>
      <c r="M125" s="13" t="s">
        <v>22</v>
      </c>
      <c r="N125" s="12">
        <v>125</v>
      </c>
    </row>
    <row r="126" spans="1:14" x14ac:dyDescent="0.2">
      <c r="A126" s="17" t="s">
        <v>2138</v>
      </c>
      <c r="B126" s="12" t="str">
        <f t="shared" si="2"/>
        <v>20180604</v>
      </c>
      <c r="C126" s="12" t="s">
        <v>19</v>
      </c>
      <c r="D126" s="12" t="s">
        <v>2014</v>
      </c>
      <c r="E126" s="13">
        <v>4</v>
      </c>
      <c r="F126" s="13">
        <v>6</v>
      </c>
      <c r="G126" s="12" t="s">
        <v>58</v>
      </c>
      <c r="H126" s="15" t="str">
        <f t="shared" si="3"/>
        <v>R</v>
      </c>
      <c r="I126" s="12" t="s">
        <v>31</v>
      </c>
      <c r="J126" s="13">
        <v>1000</v>
      </c>
      <c r="K126" s="12">
        <v>240</v>
      </c>
      <c r="L126" s="12">
        <v>0</v>
      </c>
      <c r="M126" s="13" t="s">
        <v>22</v>
      </c>
      <c r="N126" s="12">
        <v>53</v>
      </c>
    </row>
    <row r="127" spans="1:14" x14ac:dyDescent="0.2">
      <c r="A127" s="17" t="s">
        <v>2139</v>
      </c>
      <c r="B127" s="12" t="str">
        <f t="shared" si="2"/>
        <v>20180606</v>
      </c>
      <c r="C127" s="12" t="s">
        <v>19</v>
      </c>
      <c r="D127" s="12" t="s">
        <v>2014</v>
      </c>
      <c r="E127" s="13">
        <v>5</v>
      </c>
      <c r="F127" s="13">
        <v>1</v>
      </c>
      <c r="G127" s="12" t="s">
        <v>21</v>
      </c>
      <c r="H127" s="15" t="str">
        <f t="shared" si="3"/>
        <v>D</v>
      </c>
      <c r="I127" s="12" t="s">
        <v>23</v>
      </c>
      <c r="J127" s="13">
        <v>0</v>
      </c>
      <c r="K127" s="12">
        <v>0</v>
      </c>
      <c r="L127" s="12">
        <v>0</v>
      </c>
      <c r="M127" s="13" t="s">
        <v>22</v>
      </c>
      <c r="N127" s="12">
        <v>67</v>
      </c>
    </row>
    <row r="128" spans="1:14" x14ac:dyDescent="0.2">
      <c r="A128" s="17" t="s">
        <v>2140</v>
      </c>
      <c r="B128" s="12" t="str">
        <f t="shared" si="2"/>
        <v>20180606</v>
      </c>
      <c r="C128" s="12" t="s">
        <v>19</v>
      </c>
      <c r="D128" s="12" t="s">
        <v>2014</v>
      </c>
      <c r="E128" s="13">
        <v>5</v>
      </c>
      <c r="F128" s="13">
        <v>1</v>
      </c>
      <c r="G128" s="12" t="s">
        <v>58</v>
      </c>
      <c r="H128" s="15" t="str">
        <f t="shared" si="3"/>
        <v>R</v>
      </c>
      <c r="I128" s="12" t="s">
        <v>23</v>
      </c>
      <c r="J128" s="13">
        <v>0</v>
      </c>
      <c r="K128" s="12">
        <v>0</v>
      </c>
      <c r="L128" s="12">
        <v>0</v>
      </c>
      <c r="M128" s="13" t="s">
        <v>22</v>
      </c>
      <c r="N128" s="12">
        <v>1</v>
      </c>
    </row>
    <row r="129" spans="1:14" x14ac:dyDescent="0.2">
      <c r="A129" s="17" t="s">
        <v>2141</v>
      </c>
      <c r="B129" s="12" t="str">
        <f t="shared" si="2"/>
        <v>20180606</v>
      </c>
      <c r="C129" s="12" t="s">
        <v>19</v>
      </c>
      <c r="D129" s="12" t="s">
        <v>2014</v>
      </c>
      <c r="E129" s="13">
        <v>5</v>
      </c>
      <c r="F129" s="13">
        <v>1</v>
      </c>
      <c r="G129" s="12" t="s">
        <v>21</v>
      </c>
      <c r="H129" s="15" t="str">
        <f t="shared" si="3"/>
        <v>D</v>
      </c>
      <c r="I129" s="12" t="s">
        <v>31</v>
      </c>
      <c r="J129" s="13">
        <v>0</v>
      </c>
      <c r="K129" s="12">
        <v>0</v>
      </c>
      <c r="L129" s="12">
        <v>0</v>
      </c>
      <c r="M129" s="13" t="s">
        <v>22</v>
      </c>
      <c r="N129" s="12">
        <v>232</v>
      </c>
    </row>
    <row r="130" spans="1:14" x14ac:dyDescent="0.2">
      <c r="A130" s="17" t="s">
        <v>2142</v>
      </c>
      <c r="B130" s="12" t="str">
        <f t="shared" si="2"/>
        <v>20180606</v>
      </c>
      <c r="C130" s="12" t="s">
        <v>19</v>
      </c>
      <c r="D130" s="12" t="s">
        <v>2014</v>
      </c>
      <c r="E130" s="13">
        <v>5</v>
      </c>
      <c r="F130" s="13">
        <v>1</v>
      </c>
      <c r="G130" s="12" t="s">
        <v>21</v>
      </c>
      <c r="H130" s="15" t="str">
        <f t="shared" si="3"/>
        <v>D</v>
      </c>
      <c r="I130" s="12" t="s">
        <v>31</v>
      </c>
      <c r="J130" s="13">
        <v>200</v>
      </c>
      <c r="K130" s="12">
        <v>60</v>
      </c>
      <c r="L130" s="12">
        <v>0</v>
      </c>
      <c r="M130" s="13" t="s">
        <v>22</v>
      </c>
      <c r="N130" s="12">
        <v>155</v>
      </c>
    </row>
    <row r="131" spans="1:14" x14ac:dyDescent="0.2">
      <c r="A131" s="17" t="s">
        <v>2143</v>
      </c>
      <c r="B131" s="12" t="str">
        <f t="shared" ref="B131:B194" si="4">LEFT(A131,8)</f>
        <v>20180606</v>
      </c>
      <c r="C131" s="12" t="s">
        <v>19</v>
      </c>
      <c r="D131" s="12" t="s">
        <v>2014</v>
      </c>
      <c r="E131" s="13">
        <v>5</v>
      </c>
      <c r="F131" s="13">
        <v>1</v>
      </c>
      <c r="G131" s="12" t="s">
        <v>58</v>
      </c>
      <c r="H131" s="15" t="str">
        <f t="shared" ref="H131:H194" si="5">IF(G131="Cott01","D","R")</f>
        <v>R</v>
      </c>
      <c r="I131" s="12" t="s">
        <v>31</v>
      </c>
      <c r="J131" s="13">
        <v>200</v>
      </c>
      <c r="K131" s="12">
        <v>60</v>
      </c>
      <c r="L131" s="12">
        <v>0</v>
      </c>
      <c r="M131" s="13" t="s">
        <v>22</v>
      </c>
      <c r="N131" s="12">
        <v>54</v>
      </c>
    </row>
    <row r="132" spans="1:14" x14ac:dyDescent="0.2">
      <c r="A132" s="17" t="s">
        <v>2144</v>
      </c>
      <c r="B132" s="12" t="str">
        <f t="shared" si="4"/>
        <v>20180606</v>
      </c>
      <c r="C132" s="12" t="s">
        <v>19</v>
      </c>
      <c r="D132" s="12" t="s">
        <v>2014</v>
      </c>
      <c r="E132" s="13">
        <v>5</v>
      </c>
      <c r="F132" s="13">
        <v>2</v>
      </c>
      <c r="G132" s="12" t="s">
        <v>21</v>
      </c>
      <c r="H132" s="15" t="str">
        <f t="shared" si="5"/>
        <v>D</v>
      </c>
      <c r="I132" s="12" t="s">
        <v>23</v>
      </c>
      <c r="J132" s="13">
        <v>0</v>
      </c>
      <c r="K132" s="12">
        <v>0</v>
      </c>
      <c r="L132" s="12">
        <v>0</v>
      </c>
      <c r="M132" s="13" t="s">
        <v>22</v>
      </c>
      <c r="N132" s="12">
        <v>53</v>
      </c>
    </row>
    <row r="133" spans="1:14" x14ac:dyDescent="0.2">
      <c r="A133" s="17" t="s">
        <v>2145</v>
      </c>
      <c r="B133" s="12" t="str">
        <f t="shared" si="4"/>
        <v>20180606</v>
      </c>
      <c r="C133" s="12" t="s">
        <v>19</v>
      </c>
      <c r="D133" s="12" t="s">
        <v>2014</v>
      </c>
      <c r="E133" s="13">
        <v>5</v>
      </c>
      <c r="F133" s="13">
        <v>2</v>
      </c>
      <c r="G133" s="12" t="s">
        <v>58</v>
      </c>
      <c r="H133" s="15" t="str">
        <f t="shared" si="5"/>
        <v>R</v>
      </c>
      <c r="I133" s="12" t="s">
        <v>23</v>
      </c>
      <c r="J133" s="13">
        <v>0</v>
      </c>
      <c r="K133" s="12">
        <v>0</v>
      </c>
      <c r="L133" s="12">
        <v>0</v>
      </c>
      <c r="M133" s="13" t="s">
        <v>22</v>
      </c>
      <c r="N133" s="12">
        <v>0</v>
      </c>
    </row>
    <row r="134" spans="1:14" x14ac:dyDescent="0.2">
      <c r="A134" s="17" t="s">
        <v>2146</v>
      </c>
      <c r="B134" s="12" t="str">
        <f t="shared" si="4"/>
        <v>20180606</v>
      </c>
      <c r="C134" s="12" t="s">
        <v>19</v>
      </c>
      <c r="D134" s="12" t="s">
        <v>2014</v>
      </c>
      <c r="E134" s="13">
        <v>5</v>
      </c>
      <c r="F134" s="13">
        <v>2</v>
      </c>
      <c r="G134" s="12" t="s">
        <v>21</v>
      </c>
      <c r="H134" s="15" t="str">
        <f t="shared" si="5"/>
        <v>D</v>
      </c>
      <c r="I134" s="12" t="s">
        <v>31</v>
      </c>
      <c r="J134" s="13">
        <v>0</v>
      </c>
      <c r="K134" s="12">
        <v>0</v>
      </c>
      <c r="L134" s="12">
        <v>0</v>
      </c>
      <c r="M134" s="13" t="s">
        <v>22</v>
      </c>
      <c r="N134" s="12">
        <v>448</v>
      </c>
    </row>
    <row r="135" spans="1:14" x14ac:dyDescent="0.2">
      <c r="A135" s="17" t="s">
        <v>2147</v>
      </c>
      <c r="B135" s="12" t="str">
        <f t="shared" si="4"/>
        <v>20180606</v>
      </c>
      <c r="C135" s="12" t="s">
        <v>19</v>
      </c>
      <c r="D135" s="12" t="s">
        <v>2014</v>
      </c>
      <c r="E135" s="13">
        <v>5</v>
      </c>
      <c r="F135" s="13">
        <v>2</v>
      </c>
      <c r="G135" s="12" t="s">
        <v>21</v>
      </c>
      <c r="H135" s="15" t="str">
        <f t="shared" si="5"/>
        <v>D</v>
      </c>
      <c r="I135" s="12" t="s">
        <v>31</v>
      </c>
      <c r="J135" s="13">
        <v>200</v>
      </c>
      <c r="K135" s="12">
        <v>60</v>
      </c>
      <c r="L135" s="12">
        <v>0</v>
      </c>
      <c r="M135" s="13" t="s">
        <v>22</v>
      </c>
      <c r="N135" s="12">
        <v>353</v>
      </c>
    </row>
    <row r="136" spans="1:14" x14ac:dyDescent="0.2">
      <c r="A136" s="17" t="s">
        <v>2148</v>
      </c>
      <c r="B136" s="12" t="str">
        <f t="shared" si="4"/>
        <v>20180606</v>
      </c>
      <c r="C136" s="12" t="s">
        <v>19</v>
      </c>
      <c r="D136" s="12" t="s">
        <v>2014</v>
      </c>
      <c r="E136" s="13">
        <v>5</v>
      </c>
      <c r="F136" s="13">
        <v>2</v>
      </c>
      <c r="G136" s="12" t="s">
        <v>58</v>
      </c>
      <c r="H136" s="15" t="str">
        <f t="shared" si="5"/>
        <v>R</v>
      </c>
      <c r="I136" s="12" t="s">
        <v>31</v>
      </c>
      <c r="J136" s="13">
        <v>200</v>
      </c>
      <c r="K136" s="12">
        <v>60</v>
      </c>
      <c r="L136" s="12">
        <v>0</v>
      </c>
      <c r="M136" s="13" t="s">
        <v>22</v>
      </c>
      <c r="N136" s="12">
        <v>67</v>
      </c>
    </row>
    <row r="137" spans="1:14" x14ac:dyDescent="0.2">
      <c r="A137" s="17" t="s">
        <v>2149</v>
      </c>
      <c r="B137" s="12" t="str">
        <f t="shared" si="4"/>
        <v>20180606</v>
      </c>
      <c r="C137" s="12" t="s">
        <v>19</v>
      </c>
      <c r="D137" s="12" t="s">
        <v>2014</v>
      </c>
      <c r="E137" s="13">
        <v>5</v>
      </c>
      <c r="F137" s="13">
        <v>3</v>
      </c>
      <c r="G137" s="12" t="s">
        <v>21</v>
      </c>
      <c r="H137" s="15" t="str">
        <f t="shared" si="5"/>
        <v>D</v>
      </c>
      <c r="I137" s="12" t="s">
        <v>23</v>
      </c>
      <c r="J137" s="13">
        <v>0</v>
      </c>
      <c r="K137" s="12">
        <v>0</v>
      </c>
      <c r="L137" s="12">
        <v>0</v>
      </c>
      <c r="M137" s="13" t="s">
        <v>22</v>
      </c>
      <c r="N137" s="12">
        <v>32</v>
      </c>
    </row>
    <row r="138" spans="1:14" x14ac:dyDescent="0.2">
      <c r="A138" s="17" t="s">
        <v>2150</v>
      </c>
      <c r="B138" s="12" t="str">
        <f t="shared" si="4"/>
        <v>20180606</v>
      </c>
      <c r="C138" s="12" t="s">
        <v>19</v>
      </c>
      <c r="D138" s="12" t="s">
        <v>2014</v>
      </c>
      <c r="E138" s="13">
        <v>5</v>
      </c>
      <c r="F138" s="13">
        <v>3</v>
      </c>
      <c r="G138" s="12" t="s">
        <v>58</v>
      </c>
      <c r="H138" s="15" t="str">
        <f t="shared" si="5"/>
        <v>R</v>
      </c>
      <c r="I138" s="12" t="s">
        <v>23</v>
      </c>
      <c r="J138" s="13">
        <v>0</v>
      </c>
      <c r="K138" s="12">
        <v>0</v>
      </c>
      <c r="L138" s="12">
        <v>0</v>
      </c>
      <c r="M138" s="13" t="s">
        <v>22</v>
      </c>
      <c r="N138" s="12">
        <v>1</v>
      </c>
    </row>
    <row r="139" spans="1:14" x14ac:dyDescent="0.2">
      <c r="A139" s="17" t="s">
        <v>2151</v>
      </c>
      <c r="B139" s="12" t="str">
        <f t="shared" si="4"/>
        <v>20180606</v>
      </c>
      <c r="C139" s="12" t="s">
        <v>19</v>
      </c>
      <c r="D139" s="12" t="s">
        <v>2014</v>
      </c>
      <c r="E139" s="13">
        <v>5</v>
      </c>
      <c r="F139" s="13">
        <v>3</v>
      </c>
      <c r="G139" s="12" t="s">
        <v>21</v>
      </c>
      <c r="H139" s="15" t="str">
        <f t="shared" si="5"/>
        <v>D</v>
      </c>
      <c r="I139" s="12" t="s">
        <v>31</v>
      </c>
      <c r="J139" s="13">
        <v>0</v>
      </c>
      <c r="K139" s="12">
        <v>0</v>
      </c>
      <c r="L139" s="12">
        <v>0</v>
      </c>
      <c r="M139" s="13" t="s">
        <v>22</v>
      </c>
      <c r="N139" s="12">
        <v>264</v>
      </c>
    </row>
    <row r="140" spans="1:14" x14ac:dyDescent="0.2">
      <c r="A140" s="17" t="s">
        <v>2152</v>
      </c>
      <c r="B140" s="12" t="str">
        <f t="shared" si="4"/>
        <v>20180606</v>
      </c>
      <c r="C140" s="12" t="s">
        <v>19</v>
      </c>
      <c r="D140" s="12" t="s">
        <v>2014</v>
      </c>
      <c r="E140" s="13">
        <v>5</v>
      </c>
      <c r="F140" s="13">
        <v>3</v>
      </c>
      <c r="G140" s="12" t="s">
        <v>21</v>
      </c>
      <c r="H140" s="15" t="str">
        <f t="shared" si="5"/>
        <v>D</v>
      </c>
      <c r="I140" s="12" t="s">
        <v>31</v>
      </c>
      <c r="J140" s="13">
        <v>200</v>
      </c>
      <c r="K140" s="12">
        <v>60</v>
      </c>
      <c r="L140" s="12">
        <v>0</v>
      </c>
      <c r="M140" s="13" t="s">
        <v>22</v>
      </c>
      <c r="N140" s="12">
        <v>235</v>
      </c>
    </row>
    <row r="141" spans="1:14" x14ac:dyDescent="0.2">
      <c r="A141" s="17" t="s">
        <v>2153</v>
      </c>
      <c r="B141" s="12" t="str">
        <f t="shared" si="4"/>
        <v>20180606</v>
      </c>
      <c r="C141" s="12" t="s">
        <v>19</v>
      </c>
      <c r="D141" s="12" t="s">
        <v>2014</v>
      </c>
      <c r="E141" s="13">
        <v>5</v>
      </c>
      <c r="F141" s="13">
        <v>3</v>
      </c>
      <c r="G141" s="12" t="s">
        <v>58</v>
      </c>
      <c r="H141" s="15" t="str">
        <f t="shared" si="5"/>
        <v>R</v>
      </c>
      <c r="I141" s="12" t="s">
        <v>31</v>
      </c>
      <c r="J141" s="13">
        <v>200</v>
      </c>
      <c r="K141" s="12">
        <v>60</v>
      </c>
      <c r="L141" s="12">
        <v>0</v>
      </c>
      <c r="M141" s="13" t="s">
        <v>22</v>
      </c>
      <c r="N141" s="12">
        <v>85</v>
      </c>
    </row>
    <row r="142" spans="1:14" x14ac:dyDescent="0.2">
      <c r="A142" s="17" t="s">
        <v>2154</v>
      </c>
      <c r="B142" s="12" t="str">
        <f t="shared" si="4"/>
        <v>20180606</v>
      </c>
      <c r="C142" s="12" t="s">
        <v>19</v>
      </c>
      <c r="D142" s="12" t="s">
        <v>2014</v>
      </c>
      <c r="E142" s="13">
        <v>5</v>
      </c>
      <c r="F142" s="13">
        <v>4</v>
      </c>
      <c r="G142" s="12" t="s">
        <v>21</v>
      </c>
      <c r="H142" s="15" t="str">
        <f t="shared" si="5"/>
        <v>D</v>
      </c>
      <c r="I142" s="12" t="s">
        <v>23</v>
      </c>
      <c r="J142" s="13">
        <v>0</v>
      </c>
      <c r="K142" s="12">
        <v>0</v>
      </c>
      <c r="L142" s="12">
        <v>0</v>
      </c>
      <c r="M142" s="13" t="s">
        <v>22</v>
      </c>
      <c r="N142" s="12">
        <v>72</v>
      </c>
    </row>
    <row r="143" spans="1:14" x14ac:dyDescent="0.2">
      <c r="A143" s="17" t="s">
        <v>2155</v>
      </c>
      <c r="B143" s="12" t="str">
        <f t="shared" si="4"/>
        <v>20180606</v>
      </c>
      <c r="C143" s="12" t="s">
        <v>19</v>
      </c>
      <c r="D143" s="12" t="s">
        <v>2014</v>
      </c>
      <c r="E143" s="13">
        <v>5</v>
      </c>
      <c r="F143" s="13">
        <v>4</v>
      </c>
      <c r="G143" s="12" t="s">
        <v>58</v>
      </c>
      <c r="H143" s="15" t="str">
        <f t="shared" si="5"/>
        <v>R</v>
      </c>
      <c r="I143" s="12" t="s">
        <v>23</v>
      </c>
      <c r="J143" s="13">
        <v>0</v>
      </c>
      <c r="K143" s="12">
        <v>0</v>
      </c>
      <c r="L143" s="12">
        <v>0</v>
      </c>
      <c r="M143" s="13" t="s">
        <v>22</v>
      </c>
      <c r="N143" s="12">
        <v>0</v>
      </c>
    </row>
    <row r="144" spans="1:14" x14ac:dyDescent="0.2">
      <c r="A144" s="17" t="s">
        <v>2156</v>
      </c>
      <c r="B144" s="12" t="str">
        <f t="shared" si="4"/>
        <v>20180606</v>
      </c>
      <c r="C144" s="12" t="s">
        <v>19</v>
      </c>
      <c r="D144" s="12" t="s">
        <v>2014</v>
      </c>
      <c r="E144" s="13">
        <v>5</v>
      </c>
      <c r="F144" s="13">
        <v>4</v>
      </c>
      <c r="G144" s="12" t="s">
        <v>21</v>
      </c>
      <c r="H144" s="15" t="str">
        <f t="shared" si="5"/>
        <v>D</v>
      </c>
      <c r="I144" s="12" t="s">
        <v>31</v>
      </c>
      <c r="J144" s="13">
        <v>0</v>
      </c>
      <c r="K144" s="12">
        <v>0</v>
      </c>
      <c r="L144" s="12">
        <v>0</v>
      </c>
      <c r="M144" s="13" t="s">
        <v>22</v>
      </c>
      <c r="N144" s="12">
        <v>350</v>
      </c>
    </row>
    <row r="145" spans="1:14" x14ac:dyDescent="0.2">
      <c r="A145" s="17" t="s">
        <v>2157</v>
      </c>
      <c r="B145" s="12" t="str">
        <f t="shared" si="4"/>
        <v>20180606</v>
      </c>
      <c r="C145" s="12" t="s">
        <v>19</v>
      </c>
      <c r="D145" s="12" t="s">
        <v>2014</v>
      </c>
      <c r="E145" s="13">
        <v>5</v>
      </c>
      <c r="F145" s="13">
        <v>4</v>
      </c>
      <c r="G145" s="12" t="s">
        <v>21</v>
      </c>
      <c r="H145" s="15" t="str">
        <f t="shared" si="5"/>
        <v>D</v>
      </c>
      <c r="I145" s="12" t="s">
        <v>31</v>
      </c>
      <c r="J145" s="13">
        <v>200</v>
      </c>
      <c r="K145" s="12">
        <v>60</v>
      </c>
      <c r="L145" s="12">
        <v>0</v>
      </c>
      <c r="M145" s="13" t="s">
        <v>22</v>
      </c>
      <c r="N145" s="12">
        <v>343</v>
      </c>
    </row>
    <row r="146" spans="1:14" x14ac:dyDescent="0.2">
      <c r="A146" s="17" t="s">
        <v>2158</v>
      </c>
      <c r="B146" s="12" t="str">
        <f t="shared" si="4"/>
        <v>20180606</v>
      </c>
      <c r="C146" s="12" t="s">
        <v>19</v>
      </c>
      <c r="D146" s="12" t="s">
        <v>2014</v>
      </c>
      <c r="E146" s="13">
        <v>5</v>
      </c>
      <c r="F146" s="13">
        <v>4</v>
      </c>
      <c r="G146" s="12" t="s">
        <v>58</v>
      </c>
      <c r="H146" s="15" t="str">
        <f t="shared" si="5"/>
        <v>R</v>
      </c>
      <c r="I146" s="12" t="s">
        <v>31</v>
      </c>
      <c r="J146" s="13">
        <v>200</v>
      </c>
      <c r="K146" s="12">
        <v>60</v>
      </c>
      <c r="L146" s="12">
        <v>0</v>
      </c>
      <c r="M146" s="13" t="s">
        <v>22</v>
      </c>
      <c r="N146" s="12">
        <v>79</v>
      </c>
    </row>
    <row r="147" spans="1:14" x14ac:dyDescent="0.2">
      <c r="A147" s="17" t="s">
        <v>2159</v>
      </c>
      <c r="B147" s="12" t="str">
        <f t="shared" si="4"/>
        <v>20180521</v>
      </c>
      <c r="C147" s="12" t="s">
        <v>19</v>
      </c>
      <c r="D147" s="12" t="s">
        <v>2014</v>
      </c>
      <c r="E147" s="13">
        <v>5</v>
      </c>
      <c r="F147" s="13">
        <v>5</v>
      </c>
      <c r="G147" s="12" t="s">
        <v>21</v>
      </c>
      <c r="H147" s="15" t="str">
        <f t="shared" si="5"/>
        <v>D</v>
      </c>
      <c r="I147" s="12" t="s">
        <v>23</v>
      </c>
      <c r="J147" s="13">
        <v>0</v>
      </c>
      <c r="K147" s="12">
        <v>0</v>
      </c>
      <c r="L147" s="12">
        <v>0</v>
      </c>
      <c r="M147" s="13" t="s">
        <v>22</v>
      </c>
      <c r="N147" s="12">
        <v>44</v>
      </c>
    </row>
    <row r="148" spans="1:14" x14ac:dyDescent="0.2">
      <c r="A148" s="17" t="s">
        <v>2160</v>
      </c>
      <c r="B148" s="12" t="str">
        <f t="shared" si="4"/>
        <v>20180521</v>
      </c>
      <c r="C148" s="12" t="s">
        <v>19</v>
      </c>
      <c r="D148" s="12" t="s">
        <v>2014</v>
      </c>
      <c r="E148" s="13">
        <v>5</v>
      </c>
      <c r="F148" s="13">
        <v>5</v>
      </c>
      <c r="G148" s="12" t="s">
        <v>58</v>
      </c>
      <c r="H148" s="15" t="str">
        <f t="shared" si="5"/>
        <v>R</v>
      </c>
      <c r="I148" s="12" t="s">
        <v>23</v>
      </c>
      <c r="J148" s="13">
        <v>0</v>
      </c>
      <c r="K148" s="12">
        <v>0</v>
      </c>
      <c r="L148" s="12">
        <v>0</v>
      </c>
      <c r="M148" s="13" t="s">
        <v>22</v>
      </c>
      <c r="N148" s="12">
        <v>1</v>
      </c>
    </row>
    <row r="149" spans="1:14" x14ac:dyDescent="0.2">
      <c r="A149" s="17" t="s">
        <v>2161</v>
      </c>
      <c r="B149" s="12" t="str">
        <f t="shared" si="4"/>
        <v>20180521</v>
      </c>
      <c r="C149" s="12" t="s">
        <v>19</v>
      </c>
      <c r="D149" s="12" t="s">
        <v>2014</v>
      </c>
      <c r="E149" s="13">
        <v>5</v>
      </c>
      <c r="F149" s="13">
        <v>5</v>
      </c>
      <c r="G149" s="12" t="s">
        <v>21</v>
      </c>
      <c r="H149" s="15" t="str">
        <f t="shared" si="5"/>
        <v>D</v>
      </c>
      <c r="I149" s="12" t="s">
        <v>31</v>
      </c>
      <c r="J149" s="13">
        <v>0</v>
      </c>
      <c r="K149" s="12">
        <v>0</v>
      </c>
      <c r="L149" s="12">
        <v>0</v>
      </c>
      <c r="M149" s="13" t="s">
        <v>22</v>
      </c>
      <c r="N149" s="12">
        <v>301</v>
      </c>
    </row>
    <row r="150" spans="1:14" x14ac:dyDescent="0.2">
      <c r="A150" s="17" t="s">
        <v>2162</v>
      </c>
      <c r="B150" s="12" t="str">
        <f t="shared" si="4"/>
        <v>20180521</v>
      </c>
      <c r="C150" s="12" t="s">
        <v>19</v>
      </c>
      <c r="D150" s="12" t="s">
        <v>2014</v>
      </c>
      <c r="E150" s="13">
        <v>5</v>
      </c>
      <c r="F150" s="13">
        <v>5</v>
      </c>
      <c r="G150" s="12" t="s">
        <v>21</v>
      </c>
      <c r="H150" s="15" t="str">
        <f t="shared" si="5"/>
        <v>D</v>
      </c>
      <c r="I150" s="12" t="s">
        <v>31</v>
      </c>
      <c r="J150" s="13">
        <v>200</v>
      </c>
      <c r="K150" s="12">
        <v>60</v>
      </c>
      <c r="L150" s="12">
        <v>0</v>
      </c>
      <c r="M150" s="13" t="s">
        <v>22</v>
      </c>
      <c r="N150" s="12">
        <v>214</v>
      </c>
    </row>
    <row r="151" spans="1:14" x14ac:dyDescent="0.2">
      <c r="A151" s="17" t="s">
        <v>2163</v>
      </c>
      <c r="B151" s="12" t="str">
        <f t="shared" si="4"/>
        <v>20180521</v>
      </c>
      <c r="C151" s="12" t="s">
        <v>19</v>
      </c>
      <c r="D151" s="12" t="s">
        <v>2014</v>
      </c>
      <c r="E151" s="13">
        <v>5</v>
      </c>
      <c r="F151" s="13">
        <v>5</v>
      </c>
      <c r="G151" s="12" t="s">
        <v>58</v>
      </c>
      <c r="H151" s="15" t="str">
        <f t="shared" si="5"/>
        <v>R</v>
      </c>
      <c r="I151" s="12" t="s">
        <v>31</v>
      </c>
      <c r="J151" s="13">
        <v>200</v>
      </c>
      <c r="K151" s="12">
        <v>60</v>
      </c>
      <c r="L151" s="12">
        <v>0</v>
      </c>
      <c r="M151" s="13" t="s">
        <v>22</v>
      </c>
      <c r="N151" s="12">
        <v>109</v>
      </c>
    </row>
    <row r="152" spans="1:14" x14ac:dyDescent="0.2">
      <c r="A152" s="17" t="s">
        <v>2164</v>
      </c>
      <c r="B152" s="12" t="str">
        <f t="shared" si="4"/>
        <v>20180521</v>
      </c>
      <c r="C152" s="12" t="s">
        <v>19</v>
      </c>
      <c r="D152" s="12" t="s">
        <v>2014</v>
      </c>
      <c r="E152" s="13">
        <v>5</v>
      </c>
      <c r="F152" s="13">
        <v>6</v>
      </c>
      <c r="G152" s="12" t="s">
        <v>21</v>
      </c>
      <c r="H152" s="15" t="str">
        <f t="shared" si="5"/>
        <v>D</v>
      </c>
      <c r="I152" s="12" t="s">
        <v>23</v>
      </c>
      <c r="J152" s="13">
        <v>0</v>
      </c>
      <c r="K152" s="12">
        <v>0</v>
      </c>
      <c r="L152" s="12">
        <v>0</v>
      </c>
      <c r="M152" s="13" t="s">
        <v>22</v>
      </c>
      <c r="N152" s="12">
        <v>53</v>
      </c>
    </row>
    <row r="153" spans="1:14" x14ac:dyDescent="0.2">
      <c r="A153" s="17" t="s">
        <v>2165</v>
      </c>
      <c r="B153" s="12" t="str">
        <f t="shared" si="4"/>
        <v>20180521</v>
      </c>
      <c r="C153" s="12" t="s">
        <v>19</v>
      </c>
      <c r="D153" s="12" t="s">
        <v>2014</v>
      </c>
      <c r="E153" s="13">
        <v>5</v>
      </c>
      <c r="F153" s="13">
        <v>6</v>
      </c>
      <c r="G153" s="12" t="s">
        <v>58</v>
      </c>
      <c r="H153" s="15" t="str">
        <f t="shared" si="5"/>
        <v>R</v>
      </c>
      <c r="I153" s="12" t="s">
        <v>23</v>
      </c>
      <c r="J153" s="13">
        <v>0</v>
      </c>
      <c r="K153" s="12">
        <v>0</v>
      </c>
      <c r="L153" s="12">
        <v>0</v>
      </c>
      <c r="M153" s="13" t="s">
        <v>22</v>
      </c>
      <c r="N153" s="12">
        <v>0</v>
      </c>
    </row>
    <row r="154" spans="1:14" x14ac:dyDescent="0.2">
      <c r="A154" s="17" t="s">
        <v>2166</v>
      </c>
      <c r="B154" s="12" t="str">
        <f t="shared" si="4"/>
        <v>20180521</v>
      </c>
      <c r="C154" s="12" t="s">
        <v>19</v>
      </c>
      <c r="D154" s="12" t="s">
        <v>2014</v>
      </c>
      <c r="E154" s="13">
        <v>5</v>
      </c>
      <c r="F154" s="13">
        <v>6</v>
      </c>
      <c r="G154" s="12" t="s">
        <v>21</v>
      </c>
      <c r="H154" s="15" t="str">
        <f t="shared" si="5"/>
        <v>D</v>
      </c>
      <c r="I154" s="12" t="s">
        <v>31</v>
      </c>
      <c r="J154" s="13">
        <v>0</v>
      </c>
      <c r="K154" s="12">
        <v>0</v>
      </c>
      <c r="L154" s="12">
        <v>0</v>
      </c>
      <c r="M154" s="13" t="s">
        <v>22</v>
      </c>
      <c r="N154" s="12">
        <v>409</v>
      </c>
    </row>
    <row r="155" spans="1:14" x14ac:dyDescent="0.2">
      <c r="A155" s="17" t="s">
        <v>2167</v>
      </c>
      <c r="B155" s="12" t="str">
        <f t="shared" si="4"/>
        <v>20180521</v>
      </c>
      <c r="C155" s="12" t="s">
        <v>19</v>
      </c>
      <c r="D155" s="12" t="s">
        <v>2014</v>
      </c>
      <c r="E155" s="13">
        <v>5</v>
      </c>
      <c r="F155" s="13">
        <v>6</v>
      </c>
      <c r="G155" s="12" t="s">
        <v>21</v>
      </c>
      <c r="H155" s="15" t="str">
        <f t="shared" si="5"/>
        <v>D</v>
      </c>
      <c r="I155" s="12" t="s">
        <v>31</v>
      </c>
      <c r="J155" s="13">
        <v>200</v>
      </c>
      <c r="K155" s="12">
        <v>60</v>
      </c>
      <c r="L155" s="12">
        <v>0</v>
      </c>
      <c r="M155" s="13" t="s">
        <v>22</v>
      </c>
      <c r="N155" s="12">
        <v>305</v>
      </c>
    </row>
    <row r="156" spans="1:14" x14ac:dyDescent="0.2">
      <c r="A156" s="17" t="s">
        <v>2168</v>
      </c>
      <c r="B156" s="12" t="str">
        <f t="shared" si="4"/>
        <v>20180521</v>
      </c>
      <c r="C156" s="12" t="s">
        <v>19</v>
      </c>
      <c r="D156" s="12" t="s">
        <v>2014</v>
      </c>
      <c r="E156" s="13">
        <v>5</v>
      </c>
      <c r="F156" s="13">
        <v>6</v>
      </c>
      <c r="G156" s="12" t="s">
        <v>58</v>
      </c>
      <c r="H156" s="15" t="str">
        <f t="shared" si="5"/>
        <v>R</v>
      </c>
      <c r="I156" s="12" t="s">
        <v>31</v>
      </c>
      <c r="J156" s="13">
        <v>200</v>
      </c>
      <c r="K156" s="12">
        <v>60</v>
      </c>
      <c r="L156" s="12">
        <v>0</v>
      </c>
      <c r="M156" s="13" t="s">
        <v>22</v>
      </c>
      <c r="N156" s="12">
        <v>101</v>
      </c>
    </row>
    <row r="157" spans="1:14" x14ac:dyDescent="0.2">
      <c r="A157" s="17" t="s">
        <v>2169</v>
      </c>
      <c r="B157" s="12" t="str">
        <f t="shared" si="4"/>
        <v>20180604</v>
      </c>
      <c r="C157" s="12" t="s">
        <v>19</v>
      </c>
      <c r="D157" s="12" t="s">
        <v>2014</v>
      </c>
      <c r="E157" s="13">
        <v>6</v>
      </c>
      <c r="F157" s="13">
        <v>1</v>
      </c>
      <c r="G157" s="12" t="s">
        <v>21</v>
      </c>
      <c r="H157" s="15" t="str">
        <f t="shared" si="5"/>
        <v>D</v>
      </c>
      <c r="I157" s="12" t="s">
        <v>23</v>
      </c>
      <c r="J157" s="13">
        <v>0</v>
      </c>
      <c r="K157" s="12">
        <v>0</v>
      </c>
      <c r="L157" s="12">
        <v>0</v>
      </c>
      <c r="M157" s="13" t="s">
        <v>22</v>
      </c>
      <c r="N157" s="12">
        <v>95</v>
      </c>
    </row>
    <row r="158" spans="1:14" x14ac:dyDescent="0.2">
      <c r="A158" s="17" t="s">
        <v>2170</v>
      </c>
      <c r="B158" s="12" t="str">
        <f t="shared" si="4"/>
        <v>20180604</v>
      </c>
      <c r="C158" s="12" t="s">
        <v>19</v>
      </c>
      <c r="D158" s="12" t="s">
        <v>2014</v>
      </c>
      <c r="E158" s="13">
        <v>6</v>
      </c>
      <c r="F158" s="13">
        <v>1</v>
      </c>
      <c r="G158" s="12" t="s">
        <v>58</v>
      </c>
      <c r="H158" s="15" t="str">
        <f t="shared" si="5"/>
        <v>R</v>
      </c>
      <c r="I158" s="12" t="s">
        <v>23</v>
      </c>
      <c r="J158" s="13">
        <v>0</v>
      </c>
      <c r="K158" s="12">
        <v>0</v>
      </c>
      <c r="L158" s="12">
        <v>0</v>
      </c>
      <c r="M158" s="13" t="s">
        <v>22</v>
      </c>
      <c r="N158" s="12">
        <v>0</v>
      </c>
    </row>
    <row r="159" spans="1:14" x14ac:dyDescent="0.2">
      <c r="A159" s="17" t="s">
        <v>2171</v>
      </c>
      <c r="B159" s="12" t="str">
        <f t="shared" si="4"/>
        <v>20180604</v>
      </c>
      <c r="C159" s="12" t="s">
        <v>19</v>
      </c>
      <c r="D159" s="12" t="s">
        <v>2014</v>
      </c>
      <c r="E159" s="13">
        <v>6</v>
      </c>
      <c r="F159" s="13">
        <v>1</v>
      </c>
      <c r="G159" s="12" t="s">
        <v>21</v>
      </c>
      <c r="H159" s="15" t="str">
        <f t="shared" si="5"/>
        <v>D</v>
      </c>
      <c r="I159" s="12" t="s">
        <v>31</v>
      </c>
      <c r="J159" s="13">
        <v>0</v>
      </c>
      <c r="K159" s="12">
        <v>0</v>
      </c>
      <c r="L159" s="12">
        <v>0</v>
      </c>
      <c r="M159" s="13" t="s">
        <v>22</v>
      </c>
      <c r="N159" s="12">
        <v>456</v>
      </c>
    </row>
    <row r="160" spans="1:14" x14ac:dyDescent="0.2">
      <c r="A160" s="17" t="s">
        <v>2172</v>
      </c>
      <c r="B160" s="12" t="str">
        <f t="shared" si="4"/>
        <v>20180604</v>
      </c>
      <c r="C160" s="12" t="s">
        <v>19</v>
      </c>
      <c r="D160" s="12" t="s">
        <v>2014</v>
      </c>
      <c r="E160" s="13">
        <v>6</v>
      </c>
      <c r="F160" s="13">
        <v>1</v>
      </c>
      <c r="G160" s="12" t="s">
        <v>21</v>
      </c>
      <c r="H160" s="15" t="str">
        <f t="shared" si="5"/>
        <v>D</v>
      </c>
      <c r="I160" s="12" t="s">
        <v>31</v>
      </c>
      <c r="J160" s="13">
        <v>500</v>
      </c>
      <c r="K160" s="12">
        <v>60</v>
      </c>
      <c r="L160" s="12">
        <v>0</v>
      </c>
      <c r="M160" s="13" t="s">
        <v>22</v>
      </c>
      <c r="N160" s="12">
        <v>414</v>
      </c>
    </row>
    <row r="161" spans="1:14" x14ac:dyDescent="0.2">
      <c r="A161" s="17" t="s">
        <v>2173</v>
      </c>
      <c r="B161" s="12" t="str">
        <f t="shared" si="4"/>
        <v>20180604</v>
      </c>
      <c r="C161" s="12" t="s">
        <v>19</v>
      </c>
      <c r="D161" s="12" t="s">
        <v>2014</v>
      </c>
      <c r="E161" s="13">
        <v>6</v>
      </c>
      <c r="F161" s="13">
        <v>1</v>
      </c>
      <c r="G161" s="12" t="s">
        <v>58</v>
      </c>
      <c r="H161" s="15" t="str">
        <f t="shared" si="5"/>
        <v>R</v>
      </c>
      <c r="I161" s="12" t="s">
        <v>31</v>
      </c>
      <c r="J161" s="13">
        <v>500</v>
      </c>
      <c r="K161" s="12">
        <v>60</v>
      </c>
      <c r="L161" s="12">
        <v>0</v>
      </c>
      <c r="M161" s="13" t="s">
        <v>22</v>
      </c>
      <c r="N161" s="12">
        <v>122</v>
      </c>
    </row>
    <row r="162" spans="1:14" x14ac:dyDescent="0.2">
      <c r="A162" s="17" t="s">
        <v>2174</v>
      </c>
      <c r="B162" s="12" t="str">
        <f t="shared" si="4"/>
        <v>20180606</v>
      </c>
      <c r="C162" s="12" t="s">
        <v>19</v>
      </c>
      <c r="D162" s="12" t="s">
        <v>2014</v>
      </c>
      <c r="E162" s="13">
        <v>6</v>
      </c>
      <c r="F162" s="13">
        <v>2</v>
      </c>
      <c r="G162" s="12" t="s">
        <v>21</v>
      </c>
      <c r="H162" s="15" t="str">
        <f t="shared" si="5"/>
        <v>D</v>
      </c>
      <c r="I162" s="12" t="s">
        <v>23</v>
      </c>
      <c r="J162" s="13">
        <v>0</v>
      </c>
      <c r="K162" s="12">
        <v>0</v>
      </c>
      <c r="L162" s="12">
        <v>0</v>
      </c>
      <c r="M162" s="13" t="s">
        <v>22</v>
      </c>
      <c r="N162" s="12">
        <v>77</v>
      </c>
    </row>
    <row r="163" spans="1:14" x14ac:dyDescent="0.2">
      <c r="A163" s="17" t="s">
        <v>2175</v>
      </c>
      <c r="B163" s="12" t="str">
        <f t="shared" si="4"/>
        <v>20180606</v>
      </c>
      <c r="C163" s="12" t="s">
        <v>19</v>
      </c>
      <c r="D163" s="12" t="s">
        <v>2014</v>
      </c>
      <c r="E163" s="13">
        <v>6</v>
      </c>
      <c r="F163" s="13">
        <v>2</v>
      </c>
      <c r="G163" s="12" t="s">
        <v>58</v>
      </c>
      <c r="H163" s="15" t="str">
        <f t="shared" si="5"/>
        <v>R</v>
      </c>
      <c r="I163" s="12" t="s">
        <v>23</v>
      </c>
      <c r="J163" s="13">
        <v>0</v>
      </c>
      <c r="K163" s="12">
        <v>0</v>
      </c>
      <c r="L163" s="12">
        <v>0</v>
      </c>
      <c r="M163" s="13" t="s">
        <v>22</v>
      </c>
      <c r="N163" s="12">
        <v>1</v>
      </c>
    </row>
    <row r="164" spans="1:14" x14ac:dyDescent="0.2">
      <c r="A164" s="17" t="s">
        <v>2176</v>
      </c>
      <c r="B164" s="12" t="str">
        <f t="shared" si="4"/>
        <v>20180606</v>
      </c>
      <c r="C164" s="12" t="s">
        <v>19</v>
      </c>
      <c r="D164" s="12" t="s">
        <v>2014</v>
      </c>
      <c r="E164" s="13">
        <v>6</v>
      </c>
      <c r="F164" s="13">
        <v>2</v>
      </c>
      <c r="G164" s="12" t="s">
        <v>21</v>
      </c>
      <c r="H164" s="15" t="str">
        <f t="shared" si="5"/>
        <v>D</v>
      </c>
      <c r="I164" s="12" t="s">
        <v>31</v>
      </c>
      <c r="J164" s="13">
        <v>0</v>
      </c>
      <c r="K164" s="12">
        <v>0</v>
      </c>
      <c r="L164" s="12">
        <v>0</v>
      </c>
      <c r="M164" s="13" t="s">
        <v>22</v>
      </c>
      <c r="N164" s="12">
        <v>421</v>
      </c>
    </row>
    <row r="165" spans="1:14" x14ac:dyDescent="0.2">
      <c r="A165" s="17" t="s">
        <v>2177</v>
      </c>
      <c r="B165" s="12" t="str">
        <f t="shared" si="4"/>
        <v>20180606</v>
      </c>
      <c r="C165" s="12" t="s">
        <v>19</v>
      </c>
      <c r="D165" s="12" t="s">
        <v>2014</v>
      </c>
      <c r="E165" s="13">
        <v>6</v>
      </c>
      <c r="F165" s="13">
        <v>2</v>
      </c>
      <c r="G165" s="12" t="s">
        <v>21</v>
      </c>
      <c r="H165" s="15" t="str">
        <f t="shared" si="5"/>
        <v>D</v>
      </c>
      <c r="I165" s="12" t="s">
        <v>31</v>
      </c>
      <c r="J165" s="13">
        <v>500</v>
      </c>
      <c r="K165" s="12">
        <v>60</v>
      </c>
      <c r="L165" s="12">
        <v>0</v>
      </c>
      <c r="M165" s="13" t="s">
        <v>22</v>
      </c>
      <c r="N165" s="12">
        <v>367</v>
      </c>
    </row>
    <row r="166" spans="1:14" x14ac:dyDescent="0.2">
      <c r="A166" s="17" t="s">
        <v>2178</v>
      </c>
      <c r="B166" s="12" t="str">
        <f t="shared" si="4"/>
        <v>20180606</v>
      </c>
      <c r="C166" s="12" t="s">
        <v>19</v>
      </c>
      <c r="D166" s="12" t="s">
        <v>2014</v>
      </c>
      <c r="E166" s="13">
        <v>6</v>
      </c>
      <c r="F166" s="13">
        <v>2</v>
      </c>
      <c r="G166" s="12" t="s">
        <v>58</v>
      </c>
      <c r="H166" s="15" t="str">
        <f t="shared" si="5"/>
        <v>R</v>
      </c>
      <c r="I166" s="12" t="s">
        <v>31</v>
      </c>
      <c r="J166" s="13">
        <v>500</v>
      </c>
      <c r="K166" s="12">
        <v>60</v>
      </c>
      <c r="L166" s="12">
        <v>0</v>
      </c>
      <c r="M166" s="13" t="s">
        <v>22</v>
      </c>
      <c r="N166" s="12">
        <v>88</v>
      </c>
    </row>
    <row r="167" spans="1:14" x14ac:dyDescent="0.2">
      <c r="A167" s="17" t="s">
        <v>2179</v>
      </c>
      <c r="B167" s="12" t="str">
        <f t="shared" si="4"/>
        <v>20180521</v>
      </c>
      <c r="C167" s="12" t="s">
        <v>19</v>
      </c>
      <c r="D167" s="12" t="s">
        <v>2014</v>
      </c>
      <c r="E167" s="13">
        <v>6</v>
      </c>
      <c r="F167" s="13">
        <v>3</v>
      </c>
      <c r="G167" s="12" t="s">
        <v>21</v>
      </c>
      <c r="H167" s="15" t="str">
        <f t="shared" si="5"/>
        <v>D</v>
      </c>
      <c r="I167" s="12" t="s">
        <v>23</v>
      </c>
      <c r="J167" s="13">
        <v>0</v>
      </c>
      <c r="K167" s="12">
        <v>0</v>
      </c>
      <c r="L167" s="12">
        <v>0</v>
      </c>
      <c r="M167" s="13" t="s">
        <v>22</v>
      </c>
      <c r="N167" s="12">
        <v>71</v>
      </c>
    </row>
    <row r="168" spans="1:14" x14ac:dyDescent="0.2">
      <c r="A168" s="17" t="s">
        <v>2180</v>
      </c>
      <c r="B168" s="12" t="str">
        <f t="shared" si="4"/>
        <v>20180521</v>
      </c>
      <c r="C168" s="12" t="s">
        <v>19</v>
      </c>
      <c r="D168" s="12" t="s">
        <v>2014</v>
      </c>
      <c r="E168" s="13">
        <v>6</v>
      </c>
      <c r="F168" s="13">
        <v>3</v>
      </c>
      <c r="G168" s="12" t="s">
        <v>58</v>
      </c>
      <c r="H168" s="15" t="str">
        <f t="shared" si="5"/>
        <v>R</v>
      </c>
      <c r="I168" s="12" t="s">
        <v>23</v>
      </c>
      <c r="J168" s="13">
        <v>0</v>
      </c>
      <c r="K168" s="12">
        <v>0</v>
      </c>
      <c r="L168" s="12">
        <v>0</v>
      </c>
      <c r="M168" s="13" t="s">
        <v>22</v>
      </c>
      <c r="N168" s="12">
        <v>1</v>
      </c>
    </row>
    <row r="169" spans="1:14" x14ac:dyDescent="0.2">
      <c r="A169" s="17" t="s">
        <v>2181</v>
      </c>
      <c r="B169" s="12" t="str">
        <f t="shared" si="4"/>
        <v>20180521</v>
      </c>
      <c r="C169" s="12" t="s">
        <v>19</v>
      </c>
      <c r="D169" s="12" t="s">
        <v>2014</v>
      </c>
      <c r="E169" s="13">
        <v>6</v>
      </c>
      <c r="F169" s="13">
        <v>3</v>
      </c>
      <c r="G169" s="12" t="s">
        <v>21</v>
      </c>
      <c r="H169" s="15" t="str">
        <f t="shared" si="5"/>
        <v>D</v>
      </c>
      <c r="I169" s="12" t="s">
        <v>31</v>
      </c>
      <c r="J169" s="13">
        <v>0</v>
      </c>
      <c r="K169" s="12">
        <v>0</v>
      </c>
      <c r="L169" s="12">
        <v>0</v>
      </c>
      <c r="M169" s="13" t="s">
        <v>22</v>
      </c>
      <c r="N169" s="12">
        <v>206</v>
      </c>
    </row>
    <row r="170" spans="1:14" x14ac:dyDescent="0.2">
      <c r="A170" s="17" t="s">
        <v>2182</v>
      </c>
      <c r="B170" s="12" t="str">
        <f t="shared" si="4"/>
        <v>20180521</v>
      </c>
      <c r="C170" s="12" t="s">
        <v>19</v>
      </c>
      <c r="D170" s="12" t="s">
        <v>2014</v>
      </c>
      <c r="E170" s="13">
        <v>6</v>
      </c>
      <c r="F170" s="13">
        <v>3</v>
      </c>
      <c r="G170" s="12" t="s">
        <v>21</v>
      </c>
      <c r="H170" s="15" t="str">
        <f t="shared" si="5"/>
        <v>D</v>
      </c>
      <c r="I170" s="12" t="s">
        <v>31</v>
      </c>
      <c r="J170" s="13">
        <v>500</v>
      </c>
      <c r="K170" s="12">
        <v>60</v>
      </c>
      <c r="L170" s="12">
        <v>0</v>
      </c>
      <c r="M170" s="13" t="s">
        <v>22</v>
      </c>
      <c r="N170" s="12">
        <v>154</v>
      </c>
    </row>
    <row r="171" spans="1:14" x14ac:dyDescent="0.2">
      <c r="A171" s="17" t="s">
        <v>2183</v>
      </c>
      <c r="B171" s="12" t="str">
        <f t="shared" si="4"/>
        <v>20180521</v>
      </c>
      <c r="C171" s="12" t="s">
        <v>19</v>
      </c>
      <c r="D171" s="12" t="s">
        <v>2014</v>
      </c>
      <c r="E171" s="13">
        <v>6</v>
      </c>
      <c r="F171" s="13">
        <v>3</v>
      </c>
      <c r="G171" s="12" t="s">
        <v>58</v>
      </c>
      <c r="H171" s="15" t="str">
        <f t="shared" si="5"/>
        <v>R</v>
      </c>
      <c r="I171" s="12" t="s">
        <v>31</v>
      </c>
      <c r="J171" s="13">
        <v>500</v>
      </c>
      <c r="K171" s="12">
        <v>60</v>
      </c>
      <c r="L171" s="12">
        <v>0</v>
      </c>
      <c r="M171" s="13" t="s">
        <v>22</v>
      </c>
      <c r="N171" s="12">
        <v>96</v>
      </c>
    </row>
    <row r="172" spans="1:14" x14ac:dyDescent="0.2">
      <c r="A172" s="17" t="s">
        <v>2184</v>
      </c>
      <c r="B172" s="12" t="str">
        <f t="shared" si="4"/>
        <v>20180521</v>
      </c>
      <c r="C172" s="12" t="s">
        <v>19</v>
      </c>
      <c r="D172" s="12" t="s">
        <v>2014</v>
      </c>
      <c r="E172" s="13">
        <v>6</v>
      </c>
      <c r="F172" s="13">
        <v>4</v>
      </c>
      <c r="G172" s="12" t="s">
        <v>21</v>
      </c>
      <c r="H172" s="15" t="str">
        <f t="shared" si="5"/>
        <v>D</v>
      </c>
      <c r="I172" s="12" t="s">
        <v>23</v>
      </c>
      <c r="J172" s="13">
        <v>0</v>
      </c>
      <c r="K172" s="12">
        <v>0</v>
      </c>
      <c r="L172" s="12">
        <v>0</v>
      </c>
      <c r="M172" s="13" t="s">
        <v>22</v>
      </c>
      <c r="N172" s="12">
        <v>73</v>
      </c>
    </row>
    <row r="173" spans="1:14" x14ac:dyDescent="0.2">
      <c r="A173" s="17" t="s">
        <v>2185</v>
      </c>
      <c r="B173" s="12" t="str">
        <f t="shared" si="4"/>
        <v>20180521</v>
      </c>
      <c r="C173" s="12" t="s">
        <v>19</v>
      </c>
      <c r="D173" s="12" t="s">
        <v>2014</v>
      </c>
      <c r="E173" s="13">
        <v>6</v>
      </c>
      <c r="F173" s="13">
        <v>4</v>
      </c>
      <c r="G173" s="12" t="s">
        <v>58</v>
      </c>
      <c r="H173" s="15" t="str">
        <f t="shared" si="5"/>
        <v>R</v>
      </c>
      <c r="I173" s="12" t="s">
        <v>23</v>
      </c>
      <c r="J173" s="13">
        <v>0</v>
      </c>
      <c r="K173" s="12">
        <v>0</v>
      </c>
      <c r="L173" s="12">
        <v>0</v>
      </c>
      <c r="M173" s="13" t="s">
        <v>22</v>
      </c>
      <c r="N173" s="12">
        <v>0</v>
      </c>
    </row>
    <row r="174" spans="1:14" x14ac:dyDescent="0.2">
      <c r="A174" s="17" t="s">
        <v>2186</v>
      </c>
      <c r="B174" s="12" t="str">
        <f t="shared" si="4"/>
        <v>20180521</v>
      </c>
      <c r="C174" s="12" t="s">
        <v>19</v>
      </c>
      <c r="D174" s="12" t="s">
        <v>2014</v>
      </c>
      <c r="E174" s="13">
        <v>6</v>
      </c>
      <c r="F174" s="13">
        <v>4</v>
      </c>
      <c r="G174" s="12" t="s">
        <v>21</v>
      </c>
      <c r="H174" s="15" t="str">
        <f t="shared" si="5"/>
        <v>D</v>
      </c>
      <c r="I174" s="12" t="s">
        <v>31</v>
      </c>
      <c r="J174" s="13">
        <v>0</v>
      </c>
      <c r="K174" s="12">
        <v>0</v>
      </c>
      <c r="L174" s="12">
        <v>0</v>
      </c>
      <c r="M174" s="13" t="s">
        <v>22</v>
      </c>
      <c r="N174" s="12">
        <v>416</v>
      </c>
    </row>
    <row r="175" spans="1:14" x14ac:dyDescent="0.2">
      <c r="A175" s="17" t="s">
        <v>2187</v>
      </c>
      <c r="B175" s="12" t="str">
        <f t="shared" si="4"/>
        <v>20180521</v>
      </c>
      <c r="C175" s="12" t="s">
        <v>19</v>
      </c>
      <c r="D175" s="12" t="s">
        <v>2014</v>
      </c>
      <c r="E175" s="13">
        <v>6</v>
      </c>
      <c r="F175" s="13">
        <v>4</v>
      </c>
      <c r="G175" s="12" t="s">
        <v>21</v>
      </c>
      <c r="H175" s="15" t="str">
        <f t="shared" si="5"/>
        <v>D</v>
      </c>
      <c r="I175" s="12" t="s">
        <v>31</v>
      </c>
      <c r="J175" s="13">
        <v>500</v>
      </c>
      <c r="K175" s="12">
        <v>60</v>
      </c>
      <c r="L175" s="12">
        <v>0</v>
      </c>
      <c r="M175" s="13" t="s">
        <v>22</v>
      </c>
      <c r="N175" s="12">
        <v>353</v>
      </c>
    </row>
    <row r="176" spans="1:14" x14ac:dyDescent="0.2">
      <c r="A176" s="17" t="s">
        <v>2188</v>
      </c>
      <c r="B176" s="12" t="str">
        <f t="shared" si="4"/>
        <v>20180521</v>
      </c>
      <c r="C176" s="12" t="s">
        <v>19</v>
      </c>
      <c r="D176" s="12" t="s">
        <v>2014</v>
      </c>
      <c r="E176" s="13">
        <v>6</v>
      </c>
      <c r="F176" s="13">
        <v>4</v>
      </c>
      <c r="G176" s="12" t="s">
        <v>58</v>
      </c>
      <c r="H176" s="15" t="str">
        <f t="shared" si="5"/>
        <v>R</v>
      </c>
      <c r="I176" s="12" t="s">
        <v>31</v>
      </c>
      <c r="J176" s="13">
        <v>500</v>
      </c>
      <c r="K176" s="12">
        <v>60</v>
      </c>
      <c r="L176" s="12">
        <v>0</v>
      </c>
      <c r="M176" s="13" t="s">
        <v>22</v>
      </c>
      <c r="N176" s="12">
        <v>117</v>
      </c>
    </row>
    <row r="177" spans="1:14" x14ac:dyDescent="0.2">
      <c r="A177" s="17" t="s">
        <v>2189</v>
      </c>
      <c r="B177" s="12" t="str">
        <f t="shared" si="4"/>
        <v>20180521</v>
      </c>
      <c r="C177" s="12" t="s">
        <v>19</v>
      </c>
      <c r="D177" s="12" t="s">
        <v>2014</v>
      </c>
      <c r="E177" s="13">
        <v>6</v>
      </c>
      <c r="F177" s="13">
        <v>5</v>
      </c>
      <c r="G177" s="12" t="s">
        <v>21</v>
      </c>
      <c r="H177" s="15" t="str">
        <f t="shared" si="5"/>
        <v>D</v>
      </c>
      <c r="I177" s="12" t="s">
        <v>23</v>
      </c>
      <c r="J177" s="13">
        <v>0</v>
      </c>
      <c r="K177" s="12">
        <v>0</v>
      </c>
      <c r="L177" s="12">
        <v>0</v>
      </c>
      <c r="M177" s="13" t="s">
        <v>22</v>
      </c>
      <c r="N177" s="12">
        <v>53</v>
      </c>
    </row>
    <row r="178" spans="1:14" x14ac:dyDescent="0.2">
      <c r="A178" s="17" t="s">
        <v>2190</v>
      </c>
      <c r="B178" s="12" t="str">
        <f t="shared" si="4"/>
        <v>20180521</v>
      </c>
      <c r="C178" s="12" t="s">
        <v>19</v>
      </c>
      <c r="D178" s="12" t="s">
        <v>2014</v>
      </c>
      <c r="E178" s="13">
        <v>6</v>
      </c>
      <c r="F178" s="13">
        <v>5</v>
      </c>
      <c r="G178" s="12" t="s">
        <v>58</v>
      </c>
      <c r="H178" s="15" t="str">
        <f t="shared" si="5"/>
        <v>R</v>
      </c>
      <c r="I178" s="12" t="s">
        <v>23</v>
      </c>
      <c r="J178" s="13">
        <v>0</v>
      </c>
      <c r="K178" s="12">
        <v>0</v>
      </c>
      <c r="L178" s="12">
        <v>0</v>
      </c>
      <c r="M178" s="13" t="s">
        <v>22</v>
      </c>
      <c r="N178" s="12">
        <v>3</v>
      </c>
    </row>
    <row r="179" spans="1:14" x14ac:dyDescent="0.2">
      <c r="A179" s="17" t="s">
        <v>2191</v>
      </c>
      <c r="B179" s="12" t="str">
        <f t="shared" si="4"/>
        <v>20180521</v>
      </c>
      <c r="C179" s="12" t="s">
        <v>19</v>
      </c>
      <c r="D179" s="12" t="s">
        <v>2014</v>
      </c>
      <c r="E179" s="13">
        <v>6</v>
      </c>
      <c r="F179" s="13">
        <v>5</v>
      </c>
      <c r="G179" s="12" t="s">
        <v>21</v>
      </c>
      <c r="H179" s="15" t="str">
        <f t="shared" si="5"/>
        <v>D</v>
      </c>
      <c r="I179" s="12" t="s">
        <v>31</v>
      </c>
      <c r="J179" s="13">
        <v>0</v>
      </c>
      <c r="K179" s="12">
        <v>0</v>
      </c>
      <c r="L179" s="12">
        <v>0</v>
      </c>
      <c r="M179" s="13" t="s">
        <v>22</v>
      </c>
      <c r="N179" s="12">
        <v>265</v>
      </c>
    </row>
    <row r="180" spans="1:14" x14ac:dyDescent="0.2">
      <c r="A180" s="17" t="s">
        <v>2192</v>
      </c>
      <c r="B180" s="12" t="str">
        <f t="shared" si="4"/>
        <v>20180521</v>
      </c>
      <c r="C180" s="12" t="s">
        <v>19</v>
      </c>
      <c r="D180" s="12" t="s">
        <v>2014</v>
      </c>
      <c r="E180" s="13">
        <v>6</v>
      </c>
      <c r="F180" s="13">
        <v>5</v>
      </c>
      <c r="G180" s="12" t="s">
        <v>21</v>
      </c>
      <c r="H180" s="15" t="str">
        <f t="shared" si="5"/>
        <v>D</v>
      </c>
      <c r="I180" s="12" t="s">
        <v>31</v>
      </c>
      <c r="J180" s="13">
        <v>500</v>
      </c>
      <c r="K180" s="12">
        <v>60</v>
      </c>
      <c r="L180" s="12">
        <v>0</v>
      </c>
      <c r="M180" s="13" t="s">
        <v>22</v>
      </c>
      <c r="N180" s="12">
        <v>244</v>
      </c>
    </row>
    <row r="181" spans="1:14" x14ac:dyDescent="0.2">
      <c r="A181" s="17" t="s">
        <v>2193</v>
      </c>
      <c r="B181" s="12" t="str">
        <f t="shared" si="4"/>
        <v>20180521</v>
      </c>
      <c r="C181" s="12" t="s">
        <v>19</v>
      </c>
      <c r="D181" s="12" t="s">
        <v>2014</v>
      </c>
      <c r="E181" s="13">
        <v>6</v>
      </c>
      <c r="F181" s="13">
        <v>5</v>
      </c>
      <c r="G181" s="12" t="s">
        <v>58</v>
      </c>
      <c r="H181" s="15" t="str">
        <f t="shared" si="5"/>
        <v>R</v>
      </c>
      <c r="I181" s="12" t="s">
        <v>31</v>
      </c>
      <c r="J181" s="13">
        <v>500</v>
      </c>
      <c r="K181" s="12">
        <v>60</v>
      </c>
      <c r="L181" s="12">
        <v>0</v>
      </c>
      <c r="M181" s="13" t="s">
        <v>22</v>
      </c>
      <c r="N181" s="12">
        <v>76</v>
      </c>
    </row>
    <row r="182" spans="1:14" x14ac:dyDescent="0.2">
      <c r="A182" s="17" t="s">
        <v>2194</v>
      </c>
      <c r="B182" s="12" t="str">
        <f t="shared" si="4"/>
        <v>20180521</v>
      </c>
      <c r="C182" s="12" t="s">
        <v>19</v>
      </c>
      <c r="D182" s="12" t="s">
        <v>2014</v>
      </c>
      <c r="E182" s="13">
        <v>6</v>
      </c>
      <c r="F182" s="13">
        <v>6</v>
      </c>
      <c r="G182" s="12" t="s">
        <v>21</v>
      </c>
      <c r="H182" s="15" t="str">
        <f t="shared" si="5"/>
        <v>D</v>
      </c>
      <c r="I182" s="12" t="s">
        <v>23</v>
      </c>
      <c r="J182" s="13">
        <v>0</v>
      </c>
      <c r="K182" s="12">
        <v>0</v>
      </c>
      <c r="L182" s="12">
        <v>0</v>
      </c>
      <c r="M182" s="13" t="s">
        <v>22</v>
      </c>
      <c r="N182" s="12">
        <v>138</v>
      </c>
    </row>
    <row r="183" spans="1:14" x14ac:dyDescent="0.2">
      <c r="A183" s="17" t="s">
        <v>2195</v>
      </c>
      <c r="B183" s="12" t="str">
        <f t="shared" si="4"/>
        <v>20180521</v>
      </c>
      <c r="C183" s="12" t="s">
        <v>19</v>
      </c>
      <c r="D183" s="12" t="s">
        <v>2014</v>
      </c>
      <c r="E183" s="13">
        <v>6</v>
      </c>
      <c r="F183" s="13">
        <v>6</v>
      </c>
      <c r="G183" s="12" t="s">
        <v>58</v>
      </c>
      <c r="H183" s="15" t="str">
        <f t="shared" si="5"/>
        <v>R</v>
      </c>
      <c r="I183" s="12" t="s">
        <v>23</v>
      </c>
      <c r="J183" s="13">
        <v>0</v>
      </c>
      <c r="K183" s="12">
        <v>0</v>
      </c>
      <c r="L183" s="12">
        <v>0</v>
      </c>
      <c r="M183" s="13" t="s">
        <v>22</v>
      </c>
      <c r="N183" s="12">
        <v>0</v>
      </c>
    </row>
    <row r="184" spans="1:14" x14ac:dyDescent="0.2">
      <c r="A184" s="17" t="s">
        <v>2196</v>
      </c>
      <c r="B184" s="12" t="str">
        <f t="shared" si="4"/>
        <v>20180521</v>
      </c>
      <c r="C184" s="12" t="s">
        <v>19</v>
      </c>
      <c r="D184" s="12" t="s">
        <v>2014</v>
      </c>
      <c r="E184" s="13">
        <v>6</v>
      </c>
      <c r="F184" s="13">
        <v>6</v>
      </c>
      <c r="G184" s="12" t="s">
        <v>21</v>
      </c>
      <c r="H184" s="15" t="str">
        <f t="shared" si="5"/>
        <v>D</v>
      </c>
      <c r="I184" s="12" t="s">
        <v>31</v>
      </c>
      <c r="J184" s="13">
        <v>0</v>
      </c>
      <c r="K184" s="12">
        <v>0</v>
      </c>
      <c r="L184" s="12">
        <v>0</v>
      </c>
      <c r="M184" s="13" t="s">
        <v>22</v>
      </c>
      <c r="N184" s="12">
        <v>329</v>
      </c>
    </row>
    <row r="185" spans="1:14" x14ac:dyDescent="0.2">
      <c r="A185" s="17" t="s">
        <v>2197</v>
      </c>
      <c r="B185" s="12" t="str">
        <f t="shared" si="4"/>
        <v>20180521</v>
      </c>
      <c r="C185" s="12" t="s">
        <v>19</v>
      </c>
      <c r="D185" s="12" t="s">
        <v>2014</v>
      </c>
      <c r="E185" s="13">
        <v>6</v>
      </c>
      <c r="F185" s="13">
        <v>6</v>
      </c>
      <c r="G185" s="12" t="s">
        <v>21</v>
      </c>
      <c r="H185" s="15" t="str">
        <f t="shared" si="5"/>
        <v>D</v>
      </c>
      <c r="I185" s="12" t="s">
        <v>31</v>
      </c>
      <c r="J185" s="13">
        <v>500</v>
      </c>
      <c r="K185" s="12">
        <v>60</v>
      </c>
      <c r="L185" s="12">
        <v>0</v>
      </c>
      <c r="M185" s="13" t="s">
        <v>22</v>
      </c>
      <c r="N185" s="12">
        <v>240</v>
      </c>
    </row>
    <row r="186" spans="1:14" x14ac:dyDescent="0.2">
      <c r="A186" s="17" t="s">
        <v>2198</v>
      </c>
      <c r="B186" s="12" t="str">
        <f t="shared" si="4"/>
        <v>20180521</v>
      </c>
      <c r="C186" s="12" t="s">
        <v>19</v>
      </c>
      <c r="D186" s="12" t="s">
        <v>2014</v>
      </c>
      <c r="E186" s="13">
        <v>6</v>
      </c>
      <c r="F186" s="13">
        <v>6</v>
      </c>
      <c r="G186" s="12" t="s">
        <v>58</v>
      </c>
      <c r="H186" s="15" t="str">
        <f t="shared" si="5"/>
        <v>R</v>
      </c>
      <c r="I186" s="12" t="s">
        <v>31</v>
      </c>
      <c r="J186" s="13">
        <v>500</v>
      </c>
      <c r="K186" s="12">
        <v>60</v>
      </c>
      <c r="L186" s="12">
        <v>0</v>
      </c>
      <c r="M186" s="13" t="s">
        <v>22</v>
      </c>
      <c r="N186" s="12">
        <v>202</v>
      </c>
    </row>
    <row r="187" spans="1:14" x14ac:dyDescent="0.2">
      <c r="A187" s="17" t="s">
        <v>2199</v>
      </c>
      <c r="B187" s="12" t="str">
        <f t="shared" si="4"/>
        <v>20180522</v>
      </c>
      <c r="C187" s="12" t="s">
        <v>19</v>
      </c>
      <c r="D187" s="12" t="s">
        <v>2014</v>
      </c>
      <c r="E187" s="13">
        <v>7</v>
      </c>
      <c r="F187" s="13">
        <v>1</v>
      </c>
      <c r="G187" s="12" t="s">
        <v>21</v>
      </c>
      <c r="H187" s="15" t="str">
        <f t="shared" si="5"/>
        <v>D</v>
      </c>
      <c r="I187" s="12" t="s">
        <v>23</v>
      </c>
      <c r="J187" s="13">
        <v>0</v>
      </c>
      <c r="K187" s="12">
        <v>0</v>
      </c>
      <c r="L187" s="12">
        <v>0</v>
      </c>
      <c r="M187" s="13" t="s">
        <v>22</v>
      </c>
      <c r="N187" s="12">
        <v>49</v>
      </c>
    </row>
    <row r="188" spans="1:14" x14ac:dyDescent="0.2">
      <c r="A188" s="17" t="s">
        <v>2200</v>
      </c>
      <c r="B188" s="12" t="str">
        <f t="shared" si="4"/>
        <v>20180522</v>
      </c>
      <c r="C188" s="12" t="s">
        <v>19</v>
      </c>
      <c r="D188" s="12" t="s">
        <v>2014</v>
      </c>
      <c r="E188" s="13">
        <v>7</v>
      </c>
      <c r="F188" s="13">
        <v>1</v>
      </c>
      <c r="G188" s="12" t="s">
        <v>58</v>
      </c>
      <c r="H188" s="15" t="str">
        <f t="shared" si="5"/>
        <v>R</v>
      </c>
      <c r="I188" s="12" t="s">
        <v>23</v>
      </c>
      <c r="J188" s="13">
        <v>0</v>
      </c>
      <c r="K188" s="12">
        <v>0</v>
      </c>
      <c r="L188" s="12">
        <v>0</v>
      </c>
      <c r="M188" s="13" t="s">
        <v>22</v>
      </c>
      <c r="N188" s="12">
        <v>0</v>
      </c>
    </row>
    <row r="189" spans="1:14" x14ac:dyDescent="0.2">
      <c r="A189" s="17" t="s">
        <v>2201</v>
      </c>
      <c r="B189" s="12" t="str">
        <f t="shared" si="4"/>
        <v>20180522</v>
      </c>
      <c r="C189" s="12" t="s">
        <v>19</v>
      </c>
      <c r="D189" s="12" t="s">
        <v>2014</v>
      </c>
      <c r="E189" s="13">
        <v>7</v>
      </c>
      <c r="F189" s="13">
        <v>1</v>
      </c>
      <c r="G189" s="12" t="s">
        <v>21</v>
      </c>
      <c r="H189" s="15" t="str">
        <f t="shared" si="5"/>
        <v>D</v>
      </c>
      <c r="I189" s="12" t="s">
        <v>31</v>
      </c>
      <c r="J189" s="13">
        <v>0</v>
      </c>
      <c r="K189" s="12">
        <v>0</v>
      </c>
      <c r="L189" s="12">
        <v>0</v>
      </c>
      <c r="M189" s="13" t="s">
        <v>22</v>
      </c>
      <c r="N189" s="12">
        <v>315</v>
      </c>
    </row>
    <row r="190" spans="1:14" x14ac:dyDescent="0.2">
      <c r="A190" s="17" t="s">
        <v>2202</v>
      </c>
      <c r="B190" s="12" t="str">
        <f t="shared" si="4"/>
        <v>20180522</v>
      </c>
      <c r="C190" s="12" t="s">
        <v>19</v>
      </c>
      <c r="D190" s="12" t="s">
        <v>2014</v>
      </c>
      <c r="E190" s="13">
        <v>7</v>
      </c>
      <c r="F190" s="13">
        <v>1</v>
      </c>
      <c r="G190" s="12" t="s">
        <v>21</v>
      </c>
      <c r="H190" s="15" t="str">
        <f t="shared" si="5"/>
        <v>D</v>
      </c>
      <c r="I190" s="12" t="s">
        <v>31</v>
      </c>
      <c r="J190" s="13">
        <v>700</v>
      </c>
      <c r="K190" s="12">
        <v>60</v>
      </c>
      <c r="L190" s="12">
        <v>0</v>
      </c>
      <c r="M190" s="13" t="s">
        <v>22</v>
      </c>
      <c r="N190" s="12">
        <v>149</v>
      </c>
    </row>
    <row r="191" spans="1:14" x14ac:dyDescent="0.2">
      <c r="A191" s="17" t="s">
        <v>2203</v>
      </c>
      <c r="B191" s="12" t="str">
        <f t="shared" si="4"/>
        <v>20180522</v>
      </c>
      <c r="C191" s="12" t="s">
        <v>19</v>
      </c>
      <c r="D191" s="12" t="s">
        <v>2014</v>
      </c>
      <c r="E191" s="13">
        <v>7</v>
      </c>
      <c r="F191" s="13">
        <v>1</v>
      </c>
      <c r="G191" s="12" t="s">
        <v>58</v>
      </c>
      <c r="H191" s="15" t="str">
        <f t="shared" si="5"/>
        <v>R</v>
      </c>
      <c r="I191" s="12" t="s">
        <v>31</v>
      </c>
      <c r="J191" s="13">
        <v>700</v>
      </c>
      <c r="K191" s="12">
        <v>60</v>
      </c>
      <c r="L191" s="12">
        <v>0</v>
      </c>
      <c r="M191" s="13" t="s">
        <v>22</v>
      </c>
      <c r="N191" s="12">
        <v>131</v>
      </c>
    </row>
    <row r="192" spans="1:14" x14ac:dyDescent="0.2">
      <c r="A192" s="17" t="s">
        <v>2204</v>
      </c>
      <c r="B192" s="12" t="str">
        <f t="shared" si="4"/>
        <v>20180606</v>
      </c>
      <c r="C192" s="12" t="s">
        <v>19</v>
      </c>
      <c r="D192" s="12" t="s">
        <v>2014</v>
      </c>
      <c r="E192" s="13">
        <v>7</v>
      </c>
      <c r="F192" s="13">
        <v>2</v>
      </c>
      <c r="G192" s="12" t="s">
        <v>21</v>
      </c>
      <c r="H192" s="15" t="str">
        <f t="shared" si="5"/>
        <v>D</v>
      </c>
      <c r="I192" s="12" t="s">
        <v>23</v>
      </c>
      <c r="J192" s="13">
        <v>0</v>
      </c>
      <c r="K192" s="12">
        <v>0</v>
      </c>
      <c r="L192" s="12">
        <v>0</v>
      </c>
      <c r="M192" s="13" t="s">
        <v>22</v>
      </c>
      <c r="N192" s="12">
        <v>62</v>
      </c>
    </row>
    <row r="193" spans="1:14" x14ac:dyDescent="0.2">
      <c r="A193" s="17" t="s">
        <v>2205</v>
      </c>
      <c r="B193" s="12" t="str">
        <f t="shared" si="4"/>
        <v>20180606</v>
      </c>
      <c r="C193" s="12" t="s">
        <v>19</v>
      </c>
      <c r="D193" s="12" t="s">
        <v>2014</v>
      </c>
      <c r="E193" s="13">
        <v>7</v>
      </c>
      <c r="F193" s="13">
        <v>2</v>
      </c>
      <c r="G193" s="12" t="s">
        <v>58</v>
      </c>
      <c r="H193" s="15" t="str">
        <f t="shared" si="5"/>
        <v>R</v>
      </c>
      <c r="I193" s="12" t="s">
        <v>23</v>
      </c>
      <c r="J193" s="13">
        <v>0</v>
      </c>
      <c r="K193" s="12">
        <v>0</v>
      </c>
      <c r="L193" s="12">
        <v>0</v>
      </c>
      <c r="M193" s="13" t="s">
        <v>22</v>
      </c>
      <c r="N193" s="12">
        <v>0</v>
      </c>
    </row>
    <row r="194" spans="1:14" x14ac:dyDescent="0.2">
      <c r="A194" s="17" t="s">
        <v>2206</v>
      </c>
      <c r="B194" s="12" t="str">
        <f t="shared" si="4"/>
        <v>20180606</v>
      </c>
      <c r="C194" s="12" t="s">
        <v>19</v>
      </c>
      <c r="D194" s="12" t="s">
        <v>2014</v>
      </c>
      <c r="E194" s="13">
        <v>7</v>
      </c>
      <c r="F194" s="13">
        <v>2</v>
      </c>
      <c r="G194" s="12" t="s">
        <v>21</v>
      </c>
      <c r="H194" s="15" t="str">
        <f t="shared" si="5"/>
        <v>D</v>
      </c>
      <c r="I194" s="12" t="s">
        <v>31</v>
      </c>
      <c r="J194" s="13">
        <v>0</v>
      </c>
      <c r="K194" s="12">
        <v>0</v>
      </c>
      <c r="L194" s="12">
        <v>0</v>
      </c>
      <c r="M194" s="13" t="s">
        <v>22</v>
      </c>
      <c r="N194" s="12">
        <v>260</v>
      </c>
    </row>
    <row r="195" spans="1:14" x14ac:dyDescent="0.2">
      <c r="A195" s="17" t="s">
        <v>2207</v>
      </c>
      <c r="B195" s="12" t="str">
        <f t="shared" ref="B195:B258" si="6">LEFT(A195,8)</f>
        <v>20180606</v>
      </c>
      <c r="C195" s="12" t="s">
        <v>19</v>
      </c>
      <c r="D195" s="12" t="s">
        <v>2014</v>
      </c>
      <c r="E195" s="13">
        <v>7</v>
      </c>
      <c r="F195" s="13">
        <v>2</v>
      </c>
      <c r="G195" s="12" t="s">
        <v>21</v>
      </c>
      <c r="H195" s="15" t="str">
        <f t="shared" ref="H195:H258" si="7">IF(G195="Cott01","D","R")</f>
        <v>D</v>
      </c>
      <c r="I195" s="12" t="s">
        <v>31</v>
      </c>
      <c r="J195" s="13">
        <v>700</v>
      </c>
      <c r="K195" s="12">
        <v>60</v>
      </c>
      <c r="L195" s="12">
        <v>0</v>
      </c>
      <c r="M195" s="13" t="s">
        <v>22</v>
      </c>
      <c r="N195" s="12">
        <v>257</v>
      </c>
    </row>
    <row r="196" spans="1:14" x14ac:dyDescent="0.2">
      <c r="A196" s="17" t="s">
        <v>2208</v>
      </c>
      <c r="B196" s="12" t="str">
        <f t="shared" si="6"/>
        <v>20180606</v>
      </c>
      <c r="C196" s="12" t="s">
        <v>19</v>
      </c>
      <c r="D196" s="12" t="s">
        <v>2014</v>
      </c>
      <c r="E196" s="13">
        <v>7</v>
      </c>
      <c r="F196" s="13">
        <v>2</v>
      </c>
      <c r="G196" s="12" t="s">
        <v>58</v>
      </c>
      <c r="H196" s="15" t="str">
        <f t="shared" si="7"/>
        <v>R</v>
      </c>
      <c r="I196" s="12" t="s">
        <v>31</v>
      </c>
      <c r="J196" s="13">
        <v>700</v>
      </c>
      <c r="K196" s="12">
        <v>60</v>
      </c>
      <c r="L196" s="12">
        <v>0</v>
      </c>
      <c r="M196" s="13" t="s">
        <v>22</v>
      </c>
      <c r="N196" s="12">
        <v>49</v>
      </c>
    </row>
    <row r="197" spans="1:14" x14ac:dyDescent="0.2">
      <c r="A197" s="17" t="s">
        <v>2209</v>
      </c>
      <c r="B197" s="12" t="str">
        <f t="shared" si="6"/>
        <v>20180606</v>
      </c>
      <c r="C197" s="12" t="s">
        <v>19</v>
      </c>
      <c r="D197" s="12" t="s">
        <v>2014</v>
      </c>
      <c r="E197" s="13">
        <v>7</v>
      </c>
      <c r="F197" s="13">
        <v>3</v>
      </c>
      <c r="G197" s="12" t="s">
        <v>21</v>
      </c>
      <c r="H197" s="15" t="str">
        <f t="shared" si="7"/>
        <v>D</v>
      </c>
      <c r="I197" s="12" t="s">
        <v>23</v>
      </c>
      <c r="J197" s="13">
        <v>0</v>
      </c>
      <c r="K197" s="12">
        <v>0</v>
      </c>
      <c r="L197" s="12">
        <v>0</v>
      </c>
      <c r="M197" s="13" t="s">
        <v>22</v>
      </c>
      <c r="N197" s="12">
        <v>42</v>
      </c>
    </row>
    <row r="198" spans="1:14" x14ac:dyDescent="0.2">
      <c r="A198" s="17" t="s">
        <v>2210</v>
      </c>
      <c r="B198" s="12" t="str">
        <f t="shared" si="6"/>
        <v>20180606</v>
      </c>
      <c r="C198" s="12" t="s">
        <v>19</v>
      </c>
      <c r="D198" s="12" t="s">
        <v>2014</v>
      </c>
      <c r="E198" s="13">
        <v>7</v>
      </c>
      <c r="F198" s="13">
        <v>3</v>
      </c>
      <c r="G198" s="12" t="s">
        <v>58</v>
      </c>
      <c r="H198" s="15" t="str">
        <f t="shared" si="7"/>
        <v>R</v>
      </c>
      <c r="I198" s="12" t="s">
        <v>23</v>
      </c>
      <c r="J198" s="13">
        <v>0</v>
      </c>
      <c r="K198" s="12">
        <v>0</v>
      </c>
      <c r="L198" s="12">
        <v>0</v>
      </c>
      <c r="M198" s="13" t="s">
        <v>22</v>
      </c>
      <c r="N198" s="12">
        <v>2</v>
      </c>
    </row>
    <row r="199" spans="1:14" x14ac:dyDescent="0.2">
      <c r="A199" s="17" t="s">
        <v>2211</v>
      </c>
      <c r="B199" s="12" t="str">
        <f t="shared" si="6"/>
        <v>20180606</v>
      </c>
      <c r="C199" s="12" t="s">
        <v>19</v>
      </c>
      <c r="D199" s="12" t="s">
        <v>2014</v>
      </c>
      <c r="E199" s="13">
        <v>7</v>
      </c>
      <c r="F199" s="13">
        <v>3</v>
      </c>
      <c r="G199" s="12" t="s">
        <v>21</v>
      </c>
      <c r="H199" s="15" t="str">
        <f t="shared" si="7"/>
        <v>D</v>
      </c>
      <c r="I199" s="12" t="s">
        <v>31</v>
      </c>
      <c r="J199" s="13">
        <v>0</v>
      </c>
      <c r="K199" s="12">
        <v>0</v>
      </c>
      <c r="L199" s="12">
        <v>0</v>
      </c>
      <c r="M199" s="13" t="s">
        <v>22</v>
      </c>
      <c r="N199" s="12">
        <v>277</v>
      </c>
    </row>
    <row r="200" spans="1:14" x14ac:dyDescent="0.2">
      <c r="A200" s="17" t="s">
        <v>2212</v>
      </c>
      <c r="B200" s="12" t="str">
        <f t="shared" si="6"/>
        <v>20180606</v>
      </c>
      <c r="C200" s="12" t="s">
        <v>19</v>
      </c>
      <c r="D200" s="12" t="s">
        <v>2014</v>
      </c>
      <c r="E200" s="13">
        <v>7</v>
      </c>
      <c r="F200" s="13">
        <v>3</v>
      </c>
      <c r="G200" s="12" t="s">
        <v>21</v>
      </c>
      <c r="H200" s="15" t="str">
        <f t="shared" si="7"/>
        <v>D</v>
      </c>
      <c r="I200" s="12" t="s">
        <v>31</v>
      </c>
      <c r="J200" s="13">
        <v>700</v>
      </c>
      <c r="K200" s="12">
        <v>60</v>
      </c>
      <c r="L200" s="12">
        <v>0</v>
      </c>
      <c r="M200" s="13" t="s">
        <v>22</v>
      </c>
      <c r="N200" s="12">
        <v>161</v>
      </c>
    </row>
    <row r="201" spans="1:14" x14ac:dyDescent="0.2">
      <c r="A201" s="17" t="s">
        <v>2213</v>
      </c>
      <c r="B201" s="12" t="str">
        <f t="shared" si="6"/>
        <v>20180606</v>
      </c>
      <c r="C201" s="12" t="s">
        <v>19</v>
      </c>
      <c r="D201" s="12" t="s">
        <v>2014</v>
      </c>
      <c r="E201" s="13">
        <v>7</v>
      </c>
      <c r="F201" s="13">
        <v>3</v>
      </c>
      <c r="G201" s="12" t="s">
        <v>58</v>
      </c>
      <c r="H201" s="15" t="str">
        <f t="shared" si="7"/>
        <v>R</v>
      </c>
      <c r="I201" s="12" t="s">
        <v>31</v>
      </c>
      <c r="J201" s="13">
        <v>700</v>
      </c>
      <c r="K201" s="12">
        <v>60</v>
      </c>
      <c r="L201" s="12">
        <v>0</v>
      </c>
      <c r="M201" s="13" t="s">
        <v>22</v>
      </c>
      <c r="N201" s="12">
        <v>107</v>
      </c>
    </row>
    <row r="202" spans="1:14" x14ac:dyDescent="0.2">
      <c r="A202" s="17" t="s">
        <v>2214</v>
      </c>
      <c r="B202" s="12" t="str">
        <f t="shared" si="6"/>
        <v>20180606</v>
      </c>
      <c r="C202" s="12" t="s">
        <v>19</v>
      </c>
      <c r="D202" s="12" t="s">
        <v>2014</v>
      </c>
      <c r="E202" s="13">
        <v>7</v>
      </c>
      <c r="F202" s="13">
        <v>4</v>
      </c>
      <c r="G202" s="12" t="s">
        <v>21</v>
      </c>
      <c r="H202" s="15" t="str">
        <f t="shared" si="7"/>
        <v>D</v>
      </c>
      <c r="I202" s="12" t="s">
        <v>23</v>
      </c>
      <c r="J202" s="13">
        <v>0</v>
      </c>
      <c r="K202" s="12">
        <v>0</v>
      </c>
      <c r="L202" s="12">
        <v>0</v>
      </c>
      <c r="M202" s="13" t="s">
        <v>22</v>
      </c>
      <c r="N202" s="12">
        <v>50</v>
      </c>
    </row>
    <row r="203" spans="1:14" x14ac:dyDescent="0.2">
      <c r="A203" s="17" t="s">
        <v>2215</v>
      </c>
      <c r="B203" s="12" t="str">
        <f t="shared" si="6"/>
        <v>20180606</v>
      </c>
      <c r="C203" s="12" t="s">
        <v>19</v>
      </c>
      <c r="D203" s="12" t="s">
        <v>2014</v>
      </c>
      <c r="E203" s="13">
        <v>7</v>
      </c>
      <c r="F203" s="13">
        <v>4</v>
      </c>
      <c r="G203" s="12" t="s">
        <v>58</v>
      </c>
      <c r="H203" s="15" t="str">
        <f t="shared" si="7"/>
        <v>R</v>
      </c>
      <c r="I203" s="12" t="s">
        <v>23</v>
      </c>
      <c r="J203" s="13">
        <v>0</v>
      </c>
      <c r="K203" s="12">
        <v>0</v>
      </c>
      <c r="L203" s="12">
        <v>0</v>
      </c>
      <c r="M203" s="13" t="s">
        <v>22</v>
      </c>
      <c r="N203" s="12">
        <v>2</v>
      </c>
    </row>
    <row r="204" spans="1:14" x14ac:dyDescent="0.2">
      <c r="A204" s="17" t="s">
        <v>2216</v>
      </c>
      <c r="B204" s="12" t="str">
        <f t="shared" si="6"/>
        <v>20180606</v>
      </c>
      <c r="C204" s="12" t="s">
        <v>19</v>
      </c>
      <c r="D204" s="12" t="s">
        <v>2014</v>
      </c>
      <c r="E204" s="13">
        <v>7</v>
      </c>
      <c r="F204" s="13">
        <v>4</v>
      </c>
      <c r="G204" s="12" t="s">
        <v>21</v>
      </c>
      <c r="H204" s="15" t="str">
        <f t="shared" si="7"/>
        <v>D</v>
      </c>
      <c r="I204" s="12" t="s">
        <v>31</v>
      </c>
      <c r="J204" s="13">
        <v>0</v>
      </c>
      <c r="K204" s="12">
        <v>0</v>
      </c>
      <c r="L204" s="12">
        <v>0</v>
      </c>
      <c r="M204" s="13" t="s">
        <v>22</v>
      </c>
      <c r="N204" s="12">
        <v>760</v>
      </c>
    </row>
    <row r="205" spans="1:14" x14ac:dyDescent="0.2">
      <c r="A205" s="17" t="s">
        <v>2217</v>
      </c>
      <c r="B205" s="12" t="str">
        <f t="shared" si="6"/>
        <v>20180606</v>
      </c>
      <c r="C205" s="12" t="s">
        <v>19</v>
      </c>
      <c r="D205" s="12" t="s">
        <v>2014</v>
      </c>
      <c r="E205" s="13">
        <v>7</v>
      </c>
      <c r="F205" s="13">
        <v>4</v>
      </c>
      <c r="G205" s="12" t="s">
        <v>21</v>
      </c>
      <c r="H205" s="15" t="str">
        <f t="shared" si="7"/>
        <v>D</v>
      </c>
      <c r="I205" s="12" t="s">
        <v>31</v>
      </c>
      <c r="J205" s="13">
        <v>700</v>
      </c>
      <c r="K205" s="12">
        <v>60</v>
      </c>
      <c r="L205" s="12">
        <v>0</v>
      </c>
      <c r="M205" s="13" t="s">
        <v>22</v>
      </c>
      <c r="N205" s="12">
        <v>510</v>
      </c>
    </row>
    <row r="206" spans="1:14" x14ac:dyDescent="0.2">
      <c r="A206" s="17" t="s">
        <v>2218</v>
      </c>
      <c r="B206" s="12" t="str">
        <f t="shared" si="6"/>
        <v>20180606</v>
      </c>
      <c r="C206" s="12" t="s">
        <v>19</v>
      </c>
      <c r="D206" s="12" t="s">
        <v>2014</v>
      </c>
      <c r="E206" s="13">
        <v>7</v>
      </c>
      <c r="F206" s="13">
        <v>4</v>
      </c>
      <c r="G206" s="12" t="s">
        <v>58</v>
      </c>
      <c r="H206" s="15" t="str">
        <f t="shared" si="7"/>
        <v>R</v>
      </c>
      <c r="I206" s="12" t="s">
        <v>31</v>
      </c>
      <c r="J206" s="13">
        <v>700</v>
      </c>
      <c r="K206" s="12">
        <v>60</v>
      </c>
      <c r="L206" s="12">
        <v>0</v>
      </c>
      <c r="M206" s="13" t="s">
        <v>22</v>
      </c>
      <c r="N206" s="12">
        <v>276</v>
      </c>
    </row>
    <row r="207" spans="1:14" x14ac:dyDescent="0.2">
      <c r="A207" s="17" t="s">
        <v>2219</v>
      </c>
      <c r="B207" s="12" t="str">
        <f t="shared" si="6"/>
        <v>20180606</v>
      </c>
      <c r="C207" s="12" t="s">
        <v>19</v>
      </c>
      <c r="D207" s="12" t="s">
        <v>2014</v>
      </c>
      <c r="E207" s="13">
        <v>7</v>
      </c>
      <c r="F207" s="13">
        <v>5</v>
      </c>
      <c r="G207" s="12" t="s">
        <v>21</v>
      </c>
      <c r="H207" s="15" t="str">
        <f t="shared" si="7"/>
        <v>D</v>
      </c>
      <c r="I207" s="12" t="s">
        <v>23</v>
      </c>
      <c r="J207" s="13">
        <v>0</v>
      </c>
      <c r="K207" s="12">
        <v>0</v>
      </c>
      <c r="L207" s="12">
        <v>0</v>
      </c>
      <c r="M207" s="13" t="s">
        <v>22</v>
      </c>
      <c r="N207" s="12">
        <v>66</v>
      </c>
    </row>
    <row r="208" spans="1:14" x14ac:dyDescent="0.2">
      <c r="A208" s="17" t="s">
        <v>2220</v>
      </c>
      <c r="B208" s="12" t="str">
        <f t="shared" si="6"/>
        <v>20180606</v>
      </c>
      <c r="C208" s="12" t="s">
        <v>19</v>
      </c>
      <c r="D208" s="12" t="s">
        <v>2014</v>
      </c>
      <c r="E208" s="13">
        <v>7</v>
      </c>
      <c r="F208" s="13">
        <v>5</v>
      </c>
      <c r="G208" s="12" t="s">
        <v>58</v>
      </c>
      <c r="H208" s="15" t="str">
        <f t="shared" si="7"/>
        <v>R</v>
      </c>
      <c r="I208" s="12" t="s">
        <v>23</v>
      </c>
      <c r="J208" s="13">
        <v>0</v>
      </c>
      <c r="K208" s="12">
        <v>0</v>
      </c>
      <c r="L208" s="12">
        <v>0</v>
      </c>
      <c r="M208" s="13" t="s">
        <v>22</v>
      </c>
      <c r="N208" s="12">
        <v>4</v>
      </c>
    </row>
    <row r="209" spans="1:14" x14ac:dyDescent="0.2">
      <c r="A209" s="17" t="s">
        <v>2221</v>
      </c>
      <c r="B209" s="12" t="str">
        <f t="shared" si="6"/>
        <v>20180606</v>
      </c>
      <c r="C209" s="12" t="s">
        <v>19</v>
      </c>
      <c r="D209" s="12" t="s">
        <v>2014</v>
      </c>
      <c r="E209" s="13">
        <v>7</v>
      </c>
      <c r="F209" s="13">
        <v>5</v>
      </c>
      <c r="G209" s="12" t="s">
        <v>21</v>
      </c>
      <c r="H209" s="15" t="str">
        <f t="shared" si="7"/>
        <v>D</v>
      </c>
      <c r="I209" s="12" t="s">
        <v>31</v>
      </c>
      <c r="J209" s="13">
        <v>0</v>
      </c>
      <c r="K209" s="12">
        <v>0</v>
      </c>
      <c r="L209" s="12">
        <v>0</v>
      </c>
      <c r="M209" s="13" t="s">
        <v>22</v>
      </c>
      <c r="N209" s="12">
        <v>589</v>
      </c>
    </row>
    <row r="210" spans="1:14" x14ac:dyDescent="0.2">
      <c r="A210" s="17" t="s">
        <v>2222</v>
      </c>
      <c r="B210" s="12" t="str">
        <f t="shared" si="6"/>
        <v>20180606</v>
      </c>
      <c r="C210" s="12" t="s">
        <v>19</v>
      </c>
      <c r="D210" s="12" t="s">
        <v>2014</v>
      </c>
      <c r="E210" s="13">
        <v>7</v>
      </c>
      <c r="F210" s="13">
        <v>5</v>
      </c>
      <c r="G210" s="12" t="s">
        <v>21</v>
      </c>
      <c r="H210" s="15" t="str">
        <f t="shared" si="7"/>
        <v>D</v>
      </c>
      <c r="I210" s="12" t="s">
        <v>31</v>
      </c>
      <c r="J210" s="13">
        <v>700</v>
      </c>
      <c r="K210" s="12">
        <v>60</v>
      </c>
      <c r="L210" s="12">
        <v>0</v>
      </c>
      <c r="M210" s="13" t="s">
        <v>22</v>
      </c>
      <c r="N210" s="12">
        <v>348</v>
      </c>
    </row>
    <row r="211" spans="1:14" x14ac:dyDescent="0.2">
      <c r="A211" s="17" t="s">
        <v>2223</v>
      </c>
      <c r="B211" s="12" t="str">
        <f t="shared" si="6"/>
        <v>20180606</v>
      </c>
      <c r="C211" s="12" t="s">
        <v>19</v>
      </c>
      <c r="D211" s="12" t="s">
        <v>2014</v>
      </c>
      <c r="E211" s="13">
        <v>7</v>
      </c>
      <c r="F211" s="13">
        <v>5</v>
      </c>
      <c r="G211" s="12" t="s">
        <v>58</v>
      </c>
      <c r="H211" s="15" t="str">
        <f t="shared" si="7"/>
        <v>R</v>
      </c>
      <c r="I211" s="12" t="s">
        <v>31</v>
      </c>
      <c r="J211" s="13">
        <v>700</v>
      </c>
      <c r="K211" s="12">
        <v>60</v>
      </c>
      <c r="L211" s="12">
        <v>0</v>
      </c>
      <c r="M211" s="13" t="s">
        <v>22</v>
      </c>
      <c r="N211" s="12">
        <v>160</v>
      </c>
    </row>
    <row r="212" spans="1:14" x14ac:dyDescent="0.2">
      <c r="A212" s="17" t="s">
        <v>2224</v>
      </c>
      <c r="B212" s="12" t="str">
        <f t="shared" si="6"/>
        <v>20180606</v>
      </c>
      <c r="C212" s="12" t="s">
        <v>19</v>
      </c>
      <c r="D212" s="12" t="s">
        <v>2014</v>
      </c>
      <c r="E212" s="13">
        <v>7</v>
      </c>
      <c r="F212" s="13">
        <v>6</v>
      </c>
      <c r="G212" s="12" t="s">
        <v>21</v>
      </c>
      <c r="H212" s="15" t="str">
        <f t="shared" si="7"/>
        <v>D</v>
      </c>
      <c r="I212" s="12" t="s">
        <v>23</v>
      </c>
      <c r="J212" s="13">
        <v>0</v>
      </c>
      <c r="K212" s="12">
        <v>0</v>
      </c>
      <c r="L212" s="12">
        <v>0</v>
      </c>
      <c r="M212" s="13" t="s">
        <v>22</v>
      </c>
      <c r="N212" s="12">
        <v>45</v>
      </c>
    </row>
    <row r="213" spans="1:14" x14ac:dyDescent="0.2">
      <c r="A213" s="17" t="s">
        <v>2225</v>
      </c>
      <c r="B213" s="12" t="str">
        <f t="shared" si="6"/>
        <v>20180606</v>
      </c>
      <c r="C213" s="12" t="s">
        <v>19</v>
      </c>
      <c r="D213" s="12" t="s">
        <v>2014</v>
      </c>
      <c r="E213" s="13">
        <v>7</v>
      </c>
      <c r="F213" s="13">
        <v>6</v>
      </c>
      <c r="G213" s="12" t="s">
        <v>58</v>
      </c>
      <c r="H213" s="15" t="str">
        <f t="shared" si="7"/>
        <v>R</v>
      </c>
      <c r="I213" s="12" t="s">
        <v>23</v>
      </c>
      <c r="J213" s="13">
        <v>0</v>
      </c>
      <c r="K213" s="12">
        <v>0</v>
      </c>
      <c r="L213" s="12">
        <v>0</v>
      </c>
      <c r="M213" s="13" t="s">
        <v>22</v>
      </c>
      <c r="N213" s="12">
        <v>2</v>
      </c>
    </row>
    <row r="214" spans="1:14" x14ac:dyDescent="0.2">
      <c r="A214" s="17" t="s">
        <v>2226</v>
      </c>
      <c r="B214" s="12" t="str">
        <f t="shared" si="6"/>
        <v>20180606</v>
      </c>
      <c r="C214" s="12" t="s">
        <v>19</v>
      </c>
      <c r="D214" s="12" t="s">
        <v>2014</v>
      </c>
      <c r="E214" s="13">
        <v>7</v>
      </c>
      <c r="F214" s="13">
        <v>6</v>
      </c>
      <c r="G214" s="12" t="s">
        <v>21</v>
      </c>
      <c r="H214" s="15" t="str">
        <f t="shared" si="7"/>
        <v>D</v>
      </c>
      <c r="I214" s="12" t="s">
        <v>31</v>
      </c>
      <c r="J214" s="13">
        <v>0</v>
      </c>
      <c r="K214" s="12">
        <v>0</v>
      </c>
      <c r="L214" s="12">
        <v>0</v>
      </c>
      <c r="M214" s="13" t="s">
        <v>22</v>
      </c>
      <c r="N214" s="12">
        <v>352</v>
      </c>
    </row>
    <row r="215" spans="1:14" x14ac:dyDescent="0.2">
      <c r="A215" s="17" t="s">
        <v>2227</v>
      </c>
      <c r="B215" s="12" t="str">
        <f t="shared" si="6"/>
        <v>20180606</v>
      </c>
      <c r="C215" s="12" t="s">
        <v>19</v>
      </c>
      <c r="D215" s="12" t="s">
        <v>2014</v>
      </c>
      <c r="E215" s="13">
        <v>7</v>
      </c>
      <c r="F215" s="13">
        <v>6</v>
      </c>
      <c r="G215" s="12" t="s">
        <v>21</v>
      </c>
      <c r="H215" s="15" t="str">
        <f t="shared" si="7"/>
        <v>D</v>
      </c>
      <c r="I215" s="12" t="s">
        <v>31</v>
      </c>
      <c r="J215" s="13">
        <v>700</v>
      </c>
      <c r="K215" s="12">
        <v>60</v>
      </c>
      <c r="L215" s="12">
        <v>0</v>
      </c>
      <c r="M215" s="13" t="s">
        <v>22</v>
      </c>
      <c r="N215" s="12">
        <v>242</v>
      </c>
    </row>
    <row r="216" spans="1:14" x14ac:dyDescent="0.2">
      <c r="A216" s="17" t="s">
        <v>2228</v>
      </c>
      <c r="B216" s="12" t="str">
        <f t="shared" si="6"/>
        <v>20180606</v>
      </c>
      <c r="C216" s="12" t="s">
        <v>19</v>
      </c>
      <c r="D216" s="12" t="s">
        <v>2014</v>
      </c>
      <c r="E216" s="13">
        <v>7</v>
      </c>
      <c r="F216" s="13">
        <v>6</v>
      </c>
      <c r="G216" s="12" t="s">
        <v>58</v>
      </c>
      <c r="H216" s="15" t="str">
        <f t="shared" si="7"/>
        <v>R</v>
      </c>
      <c r="I216" s="12" t="s">
        <v>31</v>
      </c>
      <c r="J216" s="13">
        <v>700</v>
      </c>
      <c r="K216" s="12">
        <v>60</v>
      </c>
      <c r="L216" s="12">
        <v>0</v>
      </c>
      <c r="M216" s="13" t="s">
        <v>22</v>
      </c>
      <c r="N216" s="12">
        <v>149</v>
      </c>
    </row>
    <row r="217" spans="1:14" x14ac:dyDescent="0.2">
      <c r="A217" s="17" t="s">
        <v>2229</v>
      </c>
      <c r="B217" s="12" t="str">
        <f t="shared" si="6"/>
        <v>20180612</v>
      </c>
      <c r="C217" s="12" t="s">
        <v>19</v>
      </c>
      <c r="D217" s="12" t="s">
        <v>2014</v>
      </c>
      <c r="E217" s="13">
        <v>8</v>
      </c>
      <c r="F217" s="13">
        <v>1</v>
      </c>
      <c r="G217" s="12" t="s">
        <v>21</v>
      </c>
      <c r="H217" s="15" t="str">
        <f t="shared" si="7"/>
        <v>D</v>
      </c>
      <c r="I217" s="12" t="s">
        <v>23</v>
      </c>
      <c r="J217" s="13">
        <v>0</v>
      </c>
      <c r="K217" s="12">
        <v>0</v>
      </c>
      <c r="L217" s="12">
        <v>0</v>
      </c>
      <c r="M217" s="13" t="s">
        <v>22</v>
      </c>
      <c r="N217" s="12">
        <v>38</v>
      </c>
    </row>
    <row r="218" spans="1:14" x14ac:dyDescent="0.2">
      <c r="A218" s="17" t="s">
        <v>2230</v>
      </c>
      <c r="B218" s="12" t="str">
        <f t="shared" si="6"/>
        <v>20180612</v>
      </c>
      <c r="C218" s="12" t="s">
        <v>19</v>
      </c>
      <c r="D218" s="12" t="s">
        <v>2014</v>
      </c>
      <c r="E218" s="13">
        <v>8</v>
      </c>
      <c r="F218" s="13">
        <v>1</v>
      </c>
      <c r="G218" s="12" t="s">
        <v>27</v>
      </c>
      <c r="H218" s="15" t="str">
        <f t="shared" si="7"/>
        <v>R</v>
      </c>
      <c r="I218" s="12" t="s">
        <v>23</v>
      </c>
      <c r="J218" s="13">
        <v>0</v>
      </c>
      <c r="K218" s="12">
        <v>0</v>
      </c>
      <c r="L218" s="12">
        <v>0</v>
      </c>
      <c r="M218" s="13" t="s">
        <v>22</v>
      </c>
      <c r="N218" s="12">
        <v>19</v>
      </c>
    </row>
    <row r="219" spans="1:14" x14ac:dyDescent="0.2">
      <c r="A219" s="17" t="s">
        <v>2231</v>
      </c>
      <c r="B219" s="12" t="str">
        <f t="shared" si="6"/>
        <v>20180612</v>
      </c>
      <c r="C219" s="12" t="s">
        <v>19</v>
      </c>
      <c r="D219" s="12" t="s">
        <v>2014</v>
      </c>
      <c r="E219" s="13">
        <v>8</v>
      </c>
      <c r="F219" s="13">
        <v>1</v>
      </c>
      <c r="G219" s="12" t="s">
        <v>21</v>
      </c>
      <c r="H219" s="15" t="str">
        <f t="shared" si="7"/>
        <v>D</v>
      </c>
      <c r="I219" s="12" t="s">
        <v>31</v>
      </c>
      <c r="J219" s="13">
        <v>0</v>
      </c>
      <c r="K219" s="12">
        <v>0</v>
      </c>
      <c r="L219" s="12">
        <v>0</v>
      </c>
      <c r="M219" s="13" t="s">
        <v>22</v>
      </c>
      <c r="N219" s="12">
        <v>108</v>
      </c>
    </row>
    <row r="220" spans="1:14" x14ac:dyDescent="0.2">
      <c r="A220" s="17" t="s">
        <v>2232</v>
      </c>
      <c r="B220" s="12" t="str">
        <f t="shared" si="6"/>
        <v>20180612</v>
      </c>
      <c r="C220" s="12" t="s">
        <v>19</v>
      </c>
      <c r="D220" s="12" t="s">
        <v>2014</v>
      </c>
      <c r="E220" s="13">
        <v>8</v>
      </c>
      <c r="F220" s="13">
        <v>1</v>
      </c>
      <c r="G220" s="12" t="s">
        <v>21</v>
      </c>
      <c r="H220" s="15" t="str">
        <f t="shared" si="7"/>
        <v>D</v>
      </c>
      <c r="I220" s="12" t="s">
        <v>31</v>
      </c>
      <c r="J220" s="13">
        <v>1000</v>
      </c>
      <c r="K220" s="12">
        <v>60</v>
      </c>
      <c r="L220" s="12">
        <v>0</v>
      </c>
      <c r="M220" s="13" t="s">
        <v>22</v>
      </c>
      <c r="N220" s="12">
        <v>96</v>
      </c>
    </row>
    <row r="221" spans="1:14" x14ac:dyDescent="0.2">
      <c r="A221" s="17" t="s">
        <v>2233</v>
      </c>
      <c r="B221" s="12" t="str">
        <f t="shared" si="6"/>
        <v>20180612</v>
      </c>
      <c r="C221" s="12" t="s">
        <v>19</v>
      </c>
      <c r="D221" s="12" t="s">
        <v>2014</v>
      </c>
      <c r="E221" s="13">
        <v>8</v>
      </c>
      <c r="F221" s="13">
        <v>1</v>
      </c>
      <c r="G221" s="12" t="s">
        <v>27</v>
      </c>
      <c r="H221" s="15" t="str">
        <f t="shared" si="7"/>
        <v>R</v>
      </c>
      <c r="I221" s="12" t="s">
        <v>31</v>
      </c>
      <c r="J221" s="13">
        <v>1000</v>
      </c>
      <c r="K221" s="12">
        <v>60</v>
      </c>
      <c r="L221" s="12">
        <v>0</v>
      </c>
      <c r="M221" s="13" t="s">
        <v>22</v>
      </c>
      <c r="N221" s="12">
        <v>25</v>
      </c>
    </row>
    <row r="222" spans="1:14" x14ac:dyDescent="0.2">
      <c r="A222" s="17" t="s">
        <v>2234</v>
      </c>
      <c r="B222" s="12" t="str">
        <f t="shared" si="6"/>
        <v>20180612</v>
      </c>
      <c r="C222" s="12" t="s">
        <v>19</v>
      </c>
      <c r="D222" s="12" t="s">
        <v>2014</v>
      </c>
      <c r="E222" s="13">
        <v>8</v>
      </c>
      <c r="F222" s="13">
        <v>2</v>
      </c>
      <c r="G222" s="12" t="s">
        <v>21</v>
      </c>
      <c r="H222" s="15" t="str">
        <f t="shared" si="7"/>
        <v>D</v>
      </c>
      <c r="I222" s="12" t="s">
        <v>23</v>
      </c>
      <c r="J222" s="13">
        <v>0</v>
      </c>
      <c r="K222" s="12">
        <v>0</v>
      </c>
      <c r="L222" s="12">
        <v>0</v>
      </c>
      <c r="M222" s="13" t="s">
        <v>22</v>
      </c>
      <c r="N222" s="12">
        <v>144</v>
      </c>
    </row>
    <row r="223" spans="1:14" x14ac:dyDescent="0.2">
      <c r="A223" s="17" t="s">
        <v>2235</v>
      </c>
      <c r="B223" s="12" t="str">
        <f t="shared" si="6"/>
        <v>20180612</v>
      </c>
      <c r="C223" s="12" t="s">
        <v>19</v>
      </c>
      <c r="D223" s="12" t="s">
        <v>2014</v>
      </c>
      <c r="E223" s="13">
        <v>8</v>
      </c>
      <c r="F223" s="13">
        <v>2</v>
      </c>
      <c r="G223" s="12" t="s">
        <v>27</v>
      </c>
      <c r="H223" s="15" t="str">
        <f t="shared" si="7"/>
        <v>R</v>
      </c>
      <c r="I223" s="12" t="s">
        <v>23</v>
      </c>
      <c r="J223" s="13">
        <v>0</v>
      </c>
      <c r="K223" s="12">
        <v>0</v>
      </c>
      <c r="L223" s="12">
        <v>0</v>
      </c>
      <c r="M223" s="13" t="s">
        <v>22</v>
      </c>
      <c r="N223" s="12">
        <v>32</v>
      </c>
    </row>
    <row r="224" spans="1:14" x14ac:dyDescent="0.2">
      <c r="A224" s="17" t="s">
        <v>2236</v>
      </c>
      <c r="B224" s="12" t="str">
        <f t="shared" si="6"/>
        <v>20180612</v>
      </c>
      <c r="C224" s="12" t="s">
        <v>19</v>
      </c>
      <c r="D224" s="12" t="s">
        <v>2014</v>
      </c>
      <c r="E224" s="13">
        <v>8</v>
      </c>
      <c r="F224" s="13">
        <v>2</v>
      </c>
      <c r="G224" s="12" t="s">
        <v>21</v>
      </c>
      <c r="H224" s="15" t="str">
        <f t="shared" si="7"/>
        <v>D</v>
      </c>
      <c r="I224" s="12" t="s">
        <v>31</v>
      </c>
      <c r="J224" s="13">
        <v>0</v>
      </c>
      <c r="K224" s="12">
        <v>0</v>
      </c>
      <c r="L224" s="12">
        <v>0</v>
      </c>
      <c r="M224" s="13" t="s">
        <v>22</v>
      </c>
      <c r="N224" s="12">
        <v>206</v>
      </c>
    </row>
    <row r="225" spans="1:14" x14ac:dyDescent="0.2">
      <c r="A225" s="17" t="s">
        <v>2237</v>
      </c>
      <c r="B225" s="12" t="str">
        <f t="shared" si="6"/>
        <v>20180612</v>
      </c>
      <c r="C225" s="12" t="s">
        <v>19</v>
      </c>
      <c r="D225" s="12" t="s">
        <v>2014</v>
      </c>
      <c r="E225" s="13">
        <v>8</v>
      </c>
      <c r="F225" s="13">
        <v>2</v>
      </c>
      <c r="G225" s="12" t="s">
        <v>21</v>
      </c>
      <c r="H225" s="15" t="str">
        <f t="shared" si="7"/>
        <v>D</v>
      </c>
      <c r="I225" s="12" t="s">
        <v>31</v>
      </c>
      <c r="J225" s="13">
        <v>1000</v>
      </c>
      <c r="K225" s="12">
        <v>60</v>
      </c>
      <c r="L225" s="12">
        <v>0</v>
      </c>
      <c r="M225" s="13" t="s">
        <v>22</v>
      </c>
      <c r="N225" s="12">
        <v>175</v>
      </c>
    </row>
    <row r="226" spans="1:14" x14ac:dyDescent="0.2">
      <c r="A226" s="17" t="s">
        <v>2238</v>
      </c>
      <c r="B226" s="12" t="str">
        <f t="shared" si="6"/>
        <v>20180612</v>
      </c>
      <c r="C226" s="12" t="s">
        <v>19</v>
      </c>
      <c r="D226" s="12" t="s">
        <v>2014</v>
      </c>
      <c r="E226" s="13">
        <v>8</v>
      </c>
      <c r="F226" s="13">
        <v>2</v>
      </c>
      <c r="G226" s="12" t="s">
        <v>27</v>
      </c>
      <c r="H226" s="15" t="str">
        <f t="shared" si="7"/>
        <v>R</v>
      </c>
      <c r="I226" s="12" t="s">
        <v>31</v>
      </c>
      <c r="J226" s="13">
        <v>1000</v>
      </c>
      <c r="K226" s="12">
        <v>60</v>
      </c>
      <c r="L226" s="12">
        <v>0</v>
      </c>
      <c r="M226" s="13" t="s">
        <v>22</v>
      </c>
      <c r="N226" s="12">
        <v>90</v>
      </c>
    </row>
    <row r="227" spans="1:14" x14ac:dyDescent="0.2">
      <c r="A227" s="17" t="s">
        <v>2239</v>
      </c>
      <c r="B227" s="12" t="str">
        <f t="shared" si="6"/>
        <v>20180612</v>
      </c>
      <c r="C227" s="12" t="s">
        <v>19</v>
      </c>
      <c r="D227" s="12" t="s">
        <v>2014</v>
      </c>
      <c r="E227" s="13">
        <v>8</v>
      </c>
      <c r="F227" s="13">
        <v>3</v>
      </c>
      <c r="G227" s="12" t="s">
        <v>21</v>
      </c>
      <c r="H227" s="15" t="str">
        <f t="shared" si="7"/>
        <v>D</v>
      </c>
      <c r="I227" s="12" t="s">
        <v>23</v>
      </c>
      <c r="J227" s="13">
        <v>0</v>
      </c>
      <c r="K227" s="12">
        <v>0</v>
      </c>
      <c r="L227" s="12">
        <v>0</v>
      </c>
      <c r="M227" s="13" t="s">
        <v>22</v>
      </c>
      <c r="N227" s="12">
        <v>99</v>
      </c>
    </row>
    <row r="228" spans="1:14" x14ac:dyDescent="0.2">
      <c r="A228" s="17" t="s">
        <v>2240</v>
      </c>
      <c r="B228" s="12" t="str">
        <f t="shared" si="6"/>
        <v>20180612</v>
      </c>
      <c r="C228" s="12" t="s">
        <v>19</v>
      </c>
      <c r="D228" s="12" t="s">
        <v>2014</v>
      </c>
      <c r="E228" s="13">
        <v>8</v>
      </c>
      <c r="F228" s="13">
        <v>3</v>
      </c>
      <c r="G228" s="12" t="s">
        <v>27</v>
      </c>
      <c r="H228" s="15" t="str">
        <f t="shared" si="7"/>
        <v>R</v>
      </c>
      <c r="I228" s="12" t="s">
        <v>23</v>
      </c>
      <c r="J228" s="13">
        <v>0</v>
      </c>
      <c r="K228" s="12">
        <v>0</v>
      </c>
      <c r="L228" s="12">
        <v>0</v>
      </c>
      <c r="M228" s="13" t="s">
        <v>22</v>
      </c>
      <c r="N228" s="12">
        <v>33</v>
      </c>
    </row>
    <row r="229" spans="1:14" x14ac:dyDescent="0.2">
      <c r="A229" s="17" t="s">
        <v>2241</v>
      </c>
      <c r="B229" s="12" t="str">
        <f t="shared" si="6"/>
        <v>20180612</v>
      </c>
      <c r="C229" s="12" t="s">
        <v>19</v>
      </c>
      <c r="D229" s="12" t="s">
        <v>2014</v>
      </c>
      <c r="E229" s="13">
        <v>8</v>
      </c>
      <c r="F229" s="13">
        <v>3</v>
      </c>
      <c r="G229" s="12" t="s">
        <v>21</v>
      </c>
      <c r="H229" s="15" t="str">
        <f t="shared" si="7"/>
        <v>D</v>
      </c>
      <c r="I229" s="12" t="s">
        <v>31</v>
      </c>
      <c r="J229" s="13">
        <v>0</v>
      </c>
      <c r="K229" s="12">
        <v>0</v>
      </c>
      <c r="L229" s="12">
        <v>0</v>
      </c>
      <c r="M229" s="13" t="s">
        <v>22</v>
      </c>
      <c r="N229" s="12">
        <v>169</v>
      </c>
    </row>
    <row r="230" spans="1:14" x14ac:dyDescent="0.2">
      <c r="A230" s="17" t="s">
        <v>2242</v>
      </c>
      <c r="B230" s="12" t="str">
        <f t="shared" si="6"/>
        <v>20180612</v>
      </c>
      <c r="C230" s="12" t="s">
        <v>19</v>
      </c>
      <c r="D230" s="12" t="s">
        <v>2014</v>
      </c>
      <c r="E230" s="13">
        <v>8</v>
      </c>
      <c r="F230" s="13">
        <v>3</v>
      </c>
      <c r="G230" s="12" t="s">
        <v>21</v>
      </c>
      <c r="H230" s="15" t="str">
        <f t="shared" si="7"/>
        <v>D</v>
      </c>
      <c r="I230" s="12" t="s">
        <v>31</v>
      </c>
      <c r="J230" s="13">
        <v>1000</v>
      </c>
      <c r="K230" s="12">
        <v>60</v>
      </c>
      <c r="L230" s="12">
        <v>0</v>
      </c>
      <c r="M230" s="13" t="s">
        <v>22</v>
      </c>
      <c r="N230" s="12">
        <v>130</v>
      </c>
    </row>
    <row r="231" spans="1:14" x14ac:dyDescent="0.2">
      <c r="A231" s="17" t="s">
        <v>2243</v>
      </c>
      <c r="B231" s="12" t="str">
        <f t="shared" si="6"/>
        <v>20180612</v>
      </c>
      <c r="C231" s="12" t="s">
        <v>19</v>
      </c>
      <c r="D231" s="12" t="s">
        <v>2014</v>
      </c>
      <c r="E231" s="13">
        <v>8</v>
      </c>
      <c r="F231" s="13">
        <v>3</v>
      </c>
      <c r="G231" s="12" t="s">
        <v>27</v>
      </c>
      <c r="H231" s="15" t="str">
        <f t="shared" si="7"/>
        <v>R</v>
      </c>
      <c r="I231" s="12" t="s">
        <v>31</v>
      </c>
      <c r="J231" s="13">
        <v>1000</v>
      </c>
      <c r="K231" s="12">
        <v>60</v>
      </c>
      <c r="L231" s="12">
        <v>0</v>
      </c>
      <c r="M231" s="13" t="s">
        <v>22</v>
      </c>
      <c r="N231" s="12">
        <v>68</v>
      </c>
    </row>
    <row r="232" spans="1:14" x14ac:dyDescent="0.2">
      <c r="A232" s="17" t="s">
        <v>2244</v>
      </c>
      <c r="B232" s="12" t="str">
        <f t="shared" si="6"/>
        <v>20180612</v>
      </c>
      <c r="C232" s="12" t="s">
        <v>19</v>
      </c>
      <c r="D232" s="12" t="s">
        <v>2014</v>
      </c>
      <c r="E232" s="13">
        <v>8</v>
      </c>
      <c r="F232" s="13">
        <v>4</v>
      </c>
      <c r="G232" s="12" t="s">
        <v>21</v>
      </c>
      <c r="H232" s="15" t="str">
        <f t="shared" si="7"/>
        <v>D</v>
      </c>
      <c r="I232" s="12" t="s">
        <v>23</v>
      </c>
      <c r="J232" s="13">
        <v>0</v>
      </c>
      <c r="K232" s="12">
        <v>0</v>
      </c>
      <c r="L232" s="12">
        <v>0</v>
      </c>
      <c r="M232" s="13" t="s">
        <v>22</v>
      </c>
      <c r="N232" s="12">
        <v>38</v>
      </c>
    </row>
    <row r="233" spans="1:14" x14ac:dyDescent="0.2">
      <c r="A233" s="17" t="s">
        <v>2245</v>
      </c>
      <c r="B233" s="12" t="str">
        <f t="shared" si="6"/>
        <v>20180612</v>
      </c>
      <c r="C233" s="12" t="s">
        <v>19</v>
      </c>
      <c r="D233" s="12" t="s">
        <v>2014</v>
      </c>
      <c r="E233" s="13">
        <v>8</v>
      </c>
      <c r="F233" s="13">
        <v>4</v>
      </c>
      <c r="G233" s="12" t="s">
        <v>27</v>
      </c>
      <c r="H233" s="15" t="str">
        <f t="shared" si="7"/>
        <v>R</v>
      </c>
      <c r="I233" s="12" t="s">
        <v>23</v>
      </c>
      <c r="J233" s="13">
        <v>0</v>
      </c>
      <c r="K233" s="12">
        <v>0</v>
      </c>
      <c r="L233" s="12">
        <v>0</v>
      </c>
      <c r="M233" s="13" t="s">
        <v>22</v>
      </c>
      <c r="N233" s="12">
        <v>19</v>
      </c>
    </row>
    <row r="234" spans="1:14" x14ac:dyDescent="0.2">
      <c r="A234" s="17" t="s">
        <v>2246</v>
      </c>
      <c r="B234" s="12" t="str">
        <f t="shared" si="6"/>
        <v>20180612</v>
      </c>
      <c r="C234" s="12" t="s">
        <v>19</v>
      </c>
      <c r="D234" s="12" t="s">
        <v>2014</v>
      </c>
      <c r="E234" s="13">
        <v>8</v>
      </c>
      <c r="F234" s="13">
        <v>4</v>
      </c>
      <c r="G234" s="12" t="s">
        <v>21</v>
      </c>
      <c r="H234" s="15" t="str">
        <f t="shared" si="7"/>
        <v>D</v>
      </c>
      <c r="I234" s="12" t="s">
        <v>31</v>
      </c>
      <c r="J234" s="13">
        <v>0</v>
      </c>
      <c r="K234" s="12">
        <v>0</v>
      </c>
      <c r="L234" s="12">
        <v>0</v>
      </c>
      <c r="M234" s="13" t="s">
        <v>22</v>
      </c>
      <c r="N234" s="12">
        <v>106</v>
      </c>
    </row>
    <row r="235" spans="1:14" x14ac:dyDescent="0.2">
      <c r="A235" s="17" t="s">
        <v>2247</v>
      </c>
      <c r="B235" s="12" t="str">
        <f t="shared" si="6"/>
        <v>20180612</v>
      </c>
      <c r="C235" s="12" t="s">
        <v>19</v>
      </c>
      <c r="D235" s="12" t="s">
        <v>2014</v>
      </c>
      <c r="E235" s="13">
        <v>8</v>
      </c>
      <c r="F235" s="13">
        <v>4</v>
      </c>
      <c r="G235" s="12" t="s">
        <v>21</v>
      </c>
      <c r="H235" s="15" t="str">
        <f t="shared" si="7"/>
        <v>D</v>
      </c>
      <c r="I235" s="12" t="s">
        <v>31</v>
      </c>
      <c r="J235" s="13">
        <v>1000</v>
      </c>
      <c r="K235" s="12">
        <v>60</v>
      </c>
      <c r="L235" s="12">
        <v>0</v>
      </c>
      <c r="M235" s="13" t="s">
        <v>22</v>
      </c>
      <c r="N235" s="12">
        <v>74</v>
      </c>
    </row>
    <row r="236" spans="1:14" x14ac:dyDescent="0.2">
      <c r="A236" s="17" t="s">
        <v>2248</v>
      </c>
      <c r="B236" s="12" t="str">
        <f t="shared" si="6"/>
        <v>20180612</v>
      </c>
      <c r="C236" s="12" t="s">
        <v>19</v>
      </c>
      <c r="D236" s="12" t="s">
        <v>2014</v>
      </c>
      <c r="E236" s="13">
        <v>8</v>
      </c>
      <c r="F236" s="13">
        <v>4</v>
      </c>
      <c r="G236" s="12" t="s">
        <v>27</v>
      </c>
      <c r="H236" s="15" t="str">
        <f t="shared" si="7"/>
        <v>R</v>
      </c>
      <c r="I236" s="12" t="s">
        <v>31</v>
      </c>
      <c r="J236" s="13">
        <v>1000</v>
      </c>
      <c r="K236" s="12">
        <v>60</v>
      </c>
      <c r="L236" s="12">
        <v>0</v>
      </c>
      <c r="M236" s="13" t="s">
        <v>22</v>
      </c>
      <c r="N236" s="12">
        <v>25</v>
      </c>
    </row>
    <row r="237" spans="1:14" x14ac:dyDescent="0.2">
      <c r="A237" s="17" t="s">
        <v>2249</v>
      </c>
      <c r="B237" s="12" t="str">
        <f t="shared" si="6"/>
        <v>20180612</v>
      </c>
      <c r="C237" s="12" t="s">
        <v>19</v>
      </c>
      <c r="D237" s="12" t="s">
        <v>2014</v>
      </c>
      <c r="E237" s="13">
        <v>8</v>
      </c>
      <c r="F237" s="13">
        <v>5</v>
      </c>
      <c r="G237" s="12" t="s">
        <v>21</v>
      </c>
      <c r="H237" s="15" t="str">
        <f t="shared" si="7"/>
        <v>D</v>
      </c>
      <c r="I237" s="12" t="s">
        <v>23</v>
      </c>
      <c r="J237" s="13">
        <v>0</v>
      </c>
      <c r="K237" s="12">
        <v>0</v>
      </c>
      <c r="L237" s="12">
        <v>0</v>
      </c>
      <c r="M237" s="13" t="s">
        <v>22</v>
      </c>
      <c r="N237" s="12">
        <v>121</v>
      </c>
    </row>
    <row r="238" spans="1:14" x14ac:dyDescent="0.2">
      <c r="A238" s="17" t="s">
        <v>2250</v>
      </c>
      <c r="B238" s="12" t="str">
        <f t="shared" si="6"/>
        <v>20180612</v>
      </c>
      <c r="C238" s="12" t="s">
        <v>19</v>
      </c>
      <c r="D238" s="12" t="s">
        <v>2014</v>
      </c>
      <c r="E238" s="13">
        <v>8</v>
      </c>
      <c r="F238" s="13">
        <v>5</v>
      </c>
      <c r="G238" s="12" t="s">
        <v>27</v>
      </c>
      <c r="H238" s="15" t="str">
        <f t="shared" si="7"/>
        <v>R</v>
      </c>
      <c r="I238" s="12" t="s">
        <v>23</v>
      </c>
      <c r="J238" s="13">
        <v>0</v>
      </c>
      <c r="K238" s="12">
        <v>0</v>
      </c>
      <c r="L238" s="12">
        <v>0</v>
      </c>
      <c r="M238" s="13" t="s">
        <v>22</v>
      </c>
      <c r="N238" s="12">
        <v>41</v>
      </c>
    </row>
    <row r="239" spans="1:14" x14ac:dyDescent="0.2">
      <c r="A239" s="17" t="s">
        <v>2251</v>
      </c>
      <c r="B239" s="12" t="str">
        <f t="shared" si="6"/>
        <v>20180612</v>
      </c>
      <c r="C239" s="12" t="s">
        <v>19</v>
      </c>
      <c r="D239" s="12" t="s">
        <v>2014</v>
      </c>
      <c r="E239" s="13">
        <v>8</v>
      </c>
      <c r="F239" s="13">
        <v>5</v>
      </c>
      <c r="G239" s="12" t="s">
        <v>21</v>
      </c>
      <c r="H239" s="15" t="str">
        <f t="shared" si="7"/>
        <v>D</v>
      </c>
      <c r="I239" s="12" t="s">
        <v>31</v>
      </c>
      <c r="J239" s="13">
        <v>0</v>
      </c>
      <c r="K239" s="12">
        <v>0</v>
      </c>
      <c r="L239" s="12">
        <v>0</v>
      </c>
      <c r="M239" s="13" t="s">
        <v>22</v>
      </c>
      <c r="N239" s="12">
        <v>290</v>
      </c>
    </row>
    <row r="240" spans="1:14" x14ac:dyDescent="0.2">
      <c r="A240" s="17" t="s">
        <v>2252</v>
      </c>
      <c r="B240" s="12" t="str">
        <f t="shared" si="6"/>
        <v>20180612</v>
      </c>
      <c r="C240" s="12" t="s">
        <v>19</v>
      </c>
      <c r="D240" s="12" t="s">
        <v>2014</v>
      </c>
      <c r="E240" s="13">
        <v>8</v>
      </c>
      <c r="F240" s="13">
        <v>5</v>
      </c>
      <c r="G240" s="12" t="s">
        <v>21</v>
      </c>
      <c r="H240" s="15" t="str">
        <f t="shared" si="7"/>
        <v>D</v>
      </c>
      <c r="I240" s="12" t="s">
        <v>31</v>
      </c>
      <c r="J240" s="13">
        <v>1000</v>
      </c>
      <c r="K240" s="12">
        <v>60</v>
      </c>
      <c r="L240" s="12">
        <v>0</v>
      </c>
      <c r="M240" s="13" t="s">
        <v>22</v>
      </c>
      <c r="N240" s="12">
        <v>247</v>
      </c>
    </row>
    <row r="241" spans="1:14" x14ac:dyDescent="0.2">
      <c r="A241" s="17" t="s">
        <v>2253</v>
      </c>
      <c r="B241" s="12" t="str">
        <f t="shared" si="6"/>
        <v>20180612</v>
      </c>
      <c r="C241" s="12" t="s">
        <v>19</v>
      </c>
      <c r="D241" s="12" t="s">
        <v>2014</v>
      </c>
      <c r="E241" s="13">
        <v>8</v>
      </c>
      <c r="F241" s="13">
        <v>5</v>
      </c>
      <c r="G241" s="12" t="s">
        <v>27</v>
      </c>
      <c r="H241" s="15" t="str">
        <f t="shared" si="7"/>
        <v>R</v>
      </c>
      <c r="I241" s="12" t="s">
        <v>31</v>
      </c>
      <c r="J241" s="13">
        <v>1000</v>
      </c>
      <c r="K241" s="12">
        <v>60</v>
      </c>
      <c r="L241" s="12">
        <v>0</v>
      </c>
      <c r="M241" s="13" t="s">
        <v>22</v>
      </c>
      <c r="N241" s="12">
        <v>58</v>
      </c>
    </row>
    <row r="242" spans="1:14" x14ac:dyDescent="0.2">
      <c r="A242" s="17" t="s">
        <v>2254</v>
      </c>
      <c r="B242" s="12" t="str">
        <f t="shared" si="6"/>
        <v>20180612</v>
      </c>
      <c r="C242" s="12" t="s">
        <v>19</v>
      </c>
      <c r="D242" s="12" t="s">
        <v>2014</v>
      </c>
      <c r="E242" s="13">
        <v>8</v>
      </c>
      <c r="F242" s="13">
        <v>6</v>
      </c>
      <c r="G242" s="12" t="s">
        <v>21</v>
      </c>
      <c r="H242" s="15" t="str">
        <f t="shared" si="7"/>
        <v>D</v>
      </c>
      <c r="I242" s="12" t="s">
        <v>23</v>
      </c>
      <c r="J242" s="13">
        <v>0</v>
      </c>
      <c r="K242" s="12">
        <v>0</v>
      </c>
      <c r="L242" s="12">
        <v>0</v>
      </c>
      <c r="M242" s="13" t="s">
        <v>22</v>
      </c>
      <c r="N242" s="12">
        <v>266</v>
      </c>
    </row>
    <row r="243" spans="1:14" x14ac:dyDescent="0.2">
      <c r="A243" s="17" t="s">
        <v>2255</v>
      </c>
      <c r="B243" s="12" t="str">
        <f t="shared" si="6"/>
        <v>20180612</v>
      </c>
      <c r="C243" s="12" t="s">
        <v>19</v>
      </c>
      <c r="D243" s="12" t="s">
        <v>2014</v>
      </c>
      <c r="E243" s="13">
        <v>8</v>
      </c>
      <c r="F243" s="13">
        <v>6</v>
      </c>
      <c r="G243" s="12" t="s">
        <v>27</v>
      </c>
      <c r="H243" s="15" t="str">
        <f t="shared" si="7"/>
        <v>R</v>
      </c>
      <c r="I243" s="12" t="s">
        <v>23</v>
      </c>
      <c r="J243" s="13">
        <v>0</v>
      </c>
      <c r="K243" s="12">
        <v>0</v>
      </c>
      <c r="L243" s="12">
        <v>0</v>
      </c>
      <c r="M243" s="13" t="s">
        <v>22</v>
      </c>
      <c r="N243" s="12">
        <v>71</v>
      </c>
    </row>
    <row r="244" spans="1:14" x14ac:dyDescent="0.2">
      <c r="A244" s="17" t="s">
        <v>2256</v>
      </c>
      <c r="B244" s="12" t="str">
        <f t="shared" si="6"/>
        <v>20180612</v>
      </c>
      <c r="C244" s="12" t="s">
        <v>19</v>
      </c>
      <c r="D244" s="12" t="s">
        <v>2014</v>
      </c>
      <c r="E244" s="13">
        <v>8</v>
      </c>
      <c r="F244" s="13">
        <v>6</v>
      </c>
      <c r="G244" s="12" t="s">
        <v>21</v>
      </c>
      <c r="H244" s="15" t="str">
        <f t="shared" si="7"/>
        <v>D</v>
      </c>
      <c r="I244" s="12" t="s">
        <v>31</v>
      </c>
      <c r="J244" s="13">
        <v>0</v>
      </c>
      <c r="K244" s="12">
        <v>0</v>
      </c>
      <c r="L244" s="12">
        <v>0</v>
      </c>
      <c r="M244" s="13" t="s">
        <v>22</v>
      </c>
      <c r="N244" s="12">
        <v>330</v>
      </c>
    </row>
    <row r="245" spans="1:14" x14ac:dyDescent="0.2">
      <c r="A245" s="17" t="s">
        <v>2257</v>
      </c>
      <c r="B245" s="12" t="str">
        <f t="shared" si="6"/>
        <v>20180612</v>
      </c>
      <c r="C245" s="12" t="s">
        <v>19</v>
      </c>
      <c r="D245" s="12" t="s">
        <v>2014</v>
      </c>
      <c r="E245" s="13">
        <v>8</v>
      </c>
      <c r="F245" s="13">
        <v>6</v>
      </c>
      <c r="G245" s="12" t="s">
        <v>21</v>
      </c>
      <c r="H245" s="15" t="str">
        <f t="shared" si="7"/>
        <v>D</v>
      </c>
      <c r="I245" s="12" t="s">
        <v>31</v>
      </c>
      <c r="J245" s="13">
        <v>1000</v>
      </c>
      <c r="K245" s="12">
        <v>60</v>
      </c>
      <c r="L245" s="12">
        <v>0</v>
      </c>
      <c r="M245" s="13" t="s">
        <v>22</v>
      </c>
      <c r="N245" s="12">
        <v>287</v>
      </c>
    </row>
    <row r="246" spans="1:14" x14ac:dyDescent="0.2">
      <c r="A246" s="17" t="s">
        <v>2258</v>
      </c>
      <c r="B246" s="12" t="str">
        <f t="shared" si="6"/>
        <v>20180612</v>
      </c>
      <c r="C246" s="12" t="s">
        <v>19</v>
      </c>
      <c r="D246" s="12" t="s">
        <v>2014</v>
      </c>
      <c r="E246" s="13">
        <v>8</v>
      </c>
      <c r="F246" s="13">
        <v>6</v>
      </c>
      <c r="G246" s="12" t="s">
        <v>27</v>
      </c>
      <c r="H246" s="15" t="str">
        <f t="shared" si="7"/>
        <v>R</v>
      </c>
      <c r="I246" s="12" t="s">
        <v>31</v>
      </c>
      <c r="J246" s="13">
        <v>1000</v>
      </c>
      <c r="K246" s="12">
        <v>60</v>
      </c>
      <c r="L246" s="12">
        <v>0</v>
      </c>
      <c r="M246" s="13" t="s">
        <v>22</v>
      </c>
      <c r="N246" s="12">
        <v>177</v>
      </c>
    </row>
    <row r="247" spans="1:14" x14ac:dyDescent="0.2">
      <c r="A247" s="17" t="s">
        <v>2259</v>
      </c>
      <c r="B247" s="12" t="str">
        <f t="shared" si="6"/>
        <v>20180612</v>
      </c>
      <c r="C247" s="12" t="s">
        <v>19</v>
      </c>
      <c r="D247" s="12" t="s">
        <v>2014</v>
      </c>
      <c r="E247" s="13">
        <v>9</v>
      </c>
      <c r="F247" s="13">
        <v>1</v>
      </c>
      <c r="G247" s="12" t="s">
        <v>21</v>
      </c>
      <c r="H247" s="15" t="str">
        <f t="shared" si="7"/>
        <v>D</v>
      </c>
      <c r="I247" s="12" t="s">
        <v>23</v>
      </c>
      <c r="J247" s="13">
        <v>0</v>
      </c>
      <c r="K247" s="12">
        <v>0</v>
      </c>
      <c r="L247" s="12">
        <v>0</v>
      </c>
      <c r="M247" s="13" t="s">
        <v>22</v>
      </c>
      <c r="N247" s="12">
        <v>147</v>
      </c>
    </row>
    <row r="248" spans="1:14" x14ac:dyDescent="0.2">
      <c r="A248" s="17" t="s">
        <v>2260</v>
      </c>
      <c r="B248" s="12" t="str">
        <f t="shared" si="6"/>
        <v>20180612</v>
      </c>
      <c r="C248" s="12" t="s">
        <v>19</v>
      </c>
      <c r="D248" s="12" t="s">
        <v>2014</v>
      </c>
      <c r="E248" s="13">
        <v>9</v>
      </c>
      <c r="F248" s="13">
        <v>1</v>
      </c>
      <c r="G248" s="12" t="s">
        <v>27</v>
      </c>
      <c r="H248" s="15" t="str">
        <f t="shared" si="7"/>
        <v>R</v>
      </c>
      <c r="I248" s="12" t="s">
        <v>23</v>
      </c>
      <c r="J248" s="13">
        <v>0</v>
      </c>
      <c r="K248" s="12">
        <v>0</v>
      </c>
      <c r="L248" s="12">
        <v>0</v>
      </c>
      <c r="M248" s="13" t="s">
        <v>22</v>
      </c>
      <c r="N248" s="12">
        <v>60</v>
      </c>
    </row>
    <row r="249" spans="1:14" x14ac:dyDescent="0.2">
      <c r="A249" s="17" t="s">
        <v>2261</v>
      </c>
      <c r="B249" s="12" t="str">
        <f t="shared" si="6"/>
        <v>20180612</v>
      </c>
      <c r="C249" s="12" t="s">
        <v>19</v>
      </c>
      <c r="D249" s="12" t="s">
        <v>2014</v>
      </c>
      <c r="E249" s="13">
        <v>9</v>
      </c>
      <c r="F249" s="13">
        <v>1</v>
      </c>
      <c r="G249" s="12" t="s">
        <v>21</v>
      </c>
      <c r="H249" s="15" t="str">
        <f t="shared" si="7"/>
        <v>D</v>
      </c>
      <c r="I249" s="12" t="s">
        <v>31</v>
      </c>
      <c r="J249" s="13">
        <v>0</v>
      </c>
      <c r="K249" s="12">
        <v>0</v>
      </c>
      <c r="L249" s="12">
        <v>0</v>
      </c>
      <c r="M249" s="13" t="s">
        <v>22</v>
      </c>
      <c r="N249" s="12">
        <v>265</v>
      </c>
    </row>
    <row r="250" spans="1:14" x14ac:dyDescent="0.2">
      <c r="A250" s="17" t="s">
        <v>2262</v>
      </c>
      <c r="B250" s="12" t="str">
        <f t="shared" si="6"/>
        <v>20180612</v>
      </c>
      <c r="C250" s="12" t="s">
        <v>19</v>
      </c>
      <c r="D250" s="12" t="s">
        <v>2014</v>
      </c>
      <c r="E250" s="13">
        <v>9</v>
      </c>
      <c r="F250" s="13">
        <v>1</v>
      </c>
      <c r="G250" s="12" t="s">
        <v>21</v>
      </c>
      <c r="H250" s="15" t="str">
        <f t="shared" si="7"/>
        <v>D</v>
      </c>
      <c r="I250" s="12" t="s">
        <v>31</v>
      </c>
      <c r="J250" s="13">
        <v>1000</v>
      </c>
      <c r="K250" s="12">
        <v>120</v>
      </c>
      <c r="L250" s="12">
        <v>0</v>
      </c>
      <c r="M250" s="13" t="s">
        <v>22</v>
      </c>
      <c r="N250" s="12">
        <v>227</v>
      </c>
    </row>
    <row r="251" spans="1:14" x14ac:dyDescent="0.2">
      <c r="A251" s="17" t="s">
        <v>2263</v>
      </c>
      <c r="B251" s="12" t="str">
        <f t="shared" si="6"/>
        <v>20180612</v>
      </c>
      <c r="C251" s="12" t="s">
        <v>19</v>
      </c>
      <c r="D251" s="12" t="s">
        <v>2014</v>
      </c>
      <c r="E251" s="13">
        <v>9</v>
      </c>
      <c r="F251" s="13">
        <v>1</v>
      </c>
      <c r="G251" s="12" t="s">
        <v>27</v>
      </c>
      <c r="H251" s="15" t="str">
        <f t="shared" si="7"/>
        <v>R</v>
      </c>
      <c r="I251" s="12" t="s">
        <v>31</v>
      </c>
      <c r="J251" s="13">
        <v>1000</v>
      </c>
      <c r="K251" s="12">
        <v>120</v>
      </c>
      <c r="L251" s="12">
        <v>0</v>
      </c>
      <c r="M251" s="13" t="s">
        <v>22</v>
      </c>
      <c r="N251" s="12">
        <v>172</v>
      </c>
    </row>
    <row r="252" spans="1:14" x14ac:dyDescent="0.2">
      <c r="A252" s="17" t="s">
        <v>2264</v>
      </c>
      <c r="B252" s="12" t="str">
        <f t="shared" si="6"/>
        <v>20180612</v>
      </c>
      <c r="C252" s="12" t="s">
        <v>19</v>
      </c>
      <c r="D252" s="12" t="s">
        <v>2014</v>
      </c>
      <c r="E252" s="13">
        <v>9</v>
      </c>
      <c r="F252" s="13">
        <v>2</v>
      </c>
      <c r="G252" s="12" t="s">
        <v>21</v>
      </c>
      <c r="H252" s="15" t="str">
        <f t="shared" si="7"/>
        <v>D</v>
      </c>
      <c r="I252" s="12" t="s">
        <v>23</v>
      </c>
      <c r="J252" s="13">
        <v>0</v>
      </c>
      <c r="K252" s="12">
        <v>0</v>
      </c>
      <c r="L252" s="12">
        <v>0</v>
      </c>
      <c r="M252" s="13" t="s">
        <v>22</v>
      </c>
      <c r="N252" s="12">
        <v>145</v>
      </c>
    </row>
    <row r="253" spans="1:14" x14ac:dyDescent="0.2">
      <c r="A253" s="17" t="s">
        <v>2265</v>
      </c>
      <c r="B253" s="12" t="str">
        <f t="shared" si="6"/>
        <v>20180612</v>
      </c>
      <c r="C253" s="12" t="s">
        <v>19</v>
      </c>
      <c r="D253" s="12" t="s">
        <v>2014</v>
      </c>
      <c r="E253" s="13">
        <v>9</v>
      </c>
      <c r="F253" s="13">
        <v>2</v>
      </c>
      <c r="G253" s="12" t="s">
        <v>27</v>
      </c>
      <c r="H253" s="15" t="str">
        <f t="shared" si="7"/>
        <v>R</v>
      </c>
      <c r="I253" s="12" t="s">
        <v>23</v>
      </c>
      <c r="J253" s="13">
        <v>0</v>
      </c>
      <c r="K253" s="12">
        <v>0</v>
      </c>
      <c r="L253" s="12">
        <v>0</v>
      </c>
      <c r="M253" s="13" t="s">
        <v>22</v>
      </c>
      <c r="N253" s="12">
        <v>83</v>
      </c>
    </row>
    <row r="254" spans="1:14" x14ac:dyDescent="0.2">
      <c r="A254" s="17" t="s">
        <v>2266</v>
      </c>
      <c r="B254" s="12" t="str">
        <f t="shared" si="6"/>
        <v>20180612</v>
      </c>
      <c r="C254" s="12" t="s">
        <v>19</v>
      </c>
      <c r="D254" s="12" t="s">
        <v>2014</v>
      </c>
      <c r="E254" s="13">
        <v>9</v>
      </c>
      <c r="F254" s="13">
        <v>2</v>
      </c>
      <c r="G254" s="12" t="s">
        <v>21</v>
      </c>
      <c r="H254" s="15" t="str">
        <f t="shared" si="7"/>
        <v>D</v>
      </c>
      <c r="I254" s="12" t="s">
        <v>31</v>
      </c>
      <c r="J254" s="13">
        <v>0</v>
      </c>
      <c r="K254" s="12">
        <v>0</v>
      </c>
      <c r="L254" s="12">
        <v>0</v>
      </c>
      <c r="M254" s="13" t="s">
        <v>22</v>
      </c>
      <c r="N254" s="12">
        <v>298</v>
      </c>
    </row>
    <row r="255" spans="1:14" x14ac:dyDescent="0.2">
      <c r="A255" s="17" t="s">
        <v>2267</v>
      </c>
      <c r="B255" s="12" t="str">
        <f t="shared" si="6"/>
        <v>20180612</v>
      </c>
      <c r="C255" s="12" t="s">
        <v>19</v>
      </c>
      <c r="D255" s="12" t="s">
        <v>2014</v>
      </c>
      <c r="E255" s="13">
        <v>9</v>
      </c>
      <c r="F255" s="13">
        <v>2</v>
      </c>
      <c r="G255" s="12" t="s">
        <v>21</v>
      </c>
      <c r="H255" s="15" t="str">
        <f t="shared" si="7"/>
        <v>D</v>
      </c>
      <c r="I255" s="12" t="s">
        <v>31</v>
      </c>
      <c r="J255" s="13">
        <v>1000</v>
      </c>
      <c r="K255" s="12">
        <v>120</v>
      </c>
      <c r="L255" s="12">
        <v>0</v>
      </c>
      <c r="M255" s="13" t="s">
        <v>22</v>
      </c>
      <c r="N255" s="12">
        <v>191</v>
      </c>
    </row>
    <row r="256" spans="1:14" x14ac:dyDescent="0.2">
      <c r="A256" s="17" t="s">
        <v>2268</v>
      </c>
      <c r="B256" s="12" t="str">
        <f t="shared" si="6"/>
        <v>20180612</v>
      </c>
      <c r="C256" s="12" t="s">
        <v>19</v>
      </c>
      <c r="D256" s="12" t="s">
        <v>2014</v>
      </c>
      <c r="E256" s="13">
        <v>9</v>
      </c>
      <c r="F256" s="13">
        <v>2</v>
      </c>
      <c r="G256" s="12" t="s">
        <v>27</v>
      </c>
      <c r="H256" s="15" t="str">
        <f t="shared" si="7"/>
        <v>R</v>
      </c>
      <c r="I256" s="12" t="s">
        <v>31</v>
      </c>
      <c r="J256" s="13">
        <v>1000</v>
      </c>
      <c r="K256" s="12">
        <v>120</v>
      </c>
      <c r="L256" s="12">
        <v>0</v>
      </c>
      <c r="M256" s="13" t="s">
        <v>22</v>
      </c>
      <c r="N256" s="12">
        <v>227</v>
      </c>
    </row>
    <row r="257" spans="1:14" x14ac:dyDescent="0.2">
      <c r="A257" s="17" t="s">
        <v>2269</v>
      </c>
      <c r="B257" s="12" t="str">
        <f t="shared" si="6"/>
        <v>20180612</v>
      </c>
      <c r="C257" s="12" t="s">
        <v>19</v>
      </c>
      <c r="D257" s="12" t="s">
        <v>2014</v>
      </c>
      <c r="E257" s="13">
        <v>9</v>
      </c>
      <c r="F257" s="13">
        <v>3</v>
      </c>
      <c r="G257" s="12" t="s">
        <v>21</v>
      </c>
      <c r="H257" s="15" t="str">
        <f t="shared" si="7"/>
        <v>D</v>
      </c>
      <c r="I257" s="12" t="s">
        <v>23</v>
      </c>
      <c r="J257" s="13">
        <v>0</v>
      </c>
      <c r="K257" s="12">
        <v>0</v>
      </c>
      <c r="L257" s="12">
        <v>0</v>
      </c>
      <c r="M257" s="13" t="s">
        <v>22</v>
      </c>
      <c r="N257" s="12">
        <v>185</v>
      </c>
    </row>
    <row r="258" spans="1:14" x14ac:dyDescent="0.2">
      <c r="A258" s="17" t="s">
        <v>2270</v>
      </c>
      <c r="B258" s="12" t="str">
        <f t="shared" si="6"/>
        <v>20180612</v>
      </c>
      <c r="C258" s="12" t="s">
        <v>19</v>
      </c>
      <c r="D258" s="12" t="s">
        <v>2014</v>
      </c>
      <c r="E258" s="13">
        <v>9</v>
      </c>
      <c r="F258" s="13">
        <v>3</v>
      </c>
      <c r="G258" s="12" t="s">
        <v>27</v>
      </c>
      <c r="H258" s="15" t="str">
        <f t="shared" si="7"/>
        <v>R</v>
      </c>
      <c r="I258" s="12" t="s">
        <v>23</v>
      </c>
      <c r="J258" s="13">
        <v>0</v>
      </c>
      <c r="K258" s="12">
        <v>0</v>
      </c>
      <c r="L258" s="12">
        <v>0</v>
      </c>
      <c r="M258" s="13" t="s">
        <v>22</v>
      </c>
      <c r="N258" s="12">
        <v>65</v>
      </c>
    </row>
    <row r="259" spans="1:14" x14ac:dyDescent="0.2">
      <c r="A259" s="17" t="s">
        <v>2271</v>
      </c>
      <c r="B259" s="12" t="str">
        <f t="shared" ref="B259:B322" si="8">LEFT(A259,8)</f>
        <v>20180612</v>
      </c>
      <c r="C259" s="12" t="s">
        <v>19</v>
      </c>
      <c r="D259" s="12" t="s">
        <v>2014</v>
      </c>
      <c r="E259" s="13">
        <v>9</v>
      </c>
      <c r="F259" s="13">
        <v>3</v>
      </c>
      <c r="G259" s="12" t="s">
        <v>21</v>
      </c>
      <c r="H259" s="15" t="str">
        <f t="shared" ref="H259:H322" si="9">IF(G259="Cott01","D","R")</f>
        <v>D</v>
      </c>
      <c r="I259" s="12" t="s">
        <v>31</v>
      </c>
      <c r="J259" s="13">
        <v>0</v>
      </c>
      <c r="K259" s="12">
        <v>0</v>
      </c>
      <c r="L259" s="12">
        <v>0</v>
      </c>
      <c r="M259" s="13" t="s">
        <v>22</v>
      </c>
      <c r="N259" s="12">
        <v>365</v>
      </c>
    </row>
    <row r="260" spans="1:14" x14ac:dyDescent="0.2">
      <c r="A260" s="17" t="s">
        <v>2272</v>
      </c>
      <c r="B260" s="12" t="str">
        <f t="shared" si="8"/>
        <v>20180612</v>
      </c>
      <c r="C260" s="12" t="s">
        <v>19</v>
      </c>
      <c r="D260" s="12" t="s">
        <v>2014</v>
      </c>
      <c r="E260" s="13">
        <v>9</v>
      </c>
      <c r="F260" s="13">
        <v>3</v>
      </c>
      <c r="G260" s="12" t="s">
        <v>21</v>
      </c>
      <c r="H260" s="15" t="str">
        <f t="shared" si="9"/>
        <v>D</v>
      </c>
      <c r="I260" s="12" t="s">
        <v>31</v>
      </c>
      <c r="J260" s="13">
        <v>1000</v>
      </c>
      <c r="K260" s="12">
        <v>120</v>
      </c>
      <c r="L260" s="12">
        <v>0</v>
      </c>
      <c r="M260" s="13" t="s">
        <v>22</v>
      </c>
      <c r="N260" s="12">
        <v>306</v>
      </c>
    </row>
    <row r="261" spans="1:14" x14ac:dyDescent="0.2">
      <c r="A261" s="17" t="s">
        <v>2273</v>
      </c>
      <c r="B261" s="12" t="str">
        <f t="shared" si="8"/>
        <v>20180612</v>
      </c>
      <c r="C261" s="12" t="s">
        <v>19</v>
      </c>
      <c r="D261" s="12" t="s">
        <v>2014</v>
      </c>
      <c r="E261" s="13">
        <v>9</v>
      </c>
      <c r="F261" s="13">
        <v>3</v>
      </c>
      <c r="G261" s="12" t="s">
        <v>27</v>
      </c>
      <c r="H261" s="15" t="str">
        <f t="shared" si="9"/>
        <v>R</v>
      </c>
      <c r="I261" s="12" t="s">
        <v>31</v>
      </c>
      <c r="J261" s="13">
        <v>1000</v>
      </c>
      <c r="K261" s="12">
        <v>120</v>
      </c>
      <c r="L261" s="12">
        <v>0</v>
      </c>
      <c r="M261" s="13" t="s">
        <v>22</v>
      </c>
      <c r="N261" s="12">
        <v>182</v>
      </c>
    </row>
    <row r="262" spans="1:14" x14ac:dyDescent="0.2">
      <c r="A262" s="17" t="s">
        <v>2274</v>
      </c>
      <c r="B262" s="12" t="str">
        <f t="shared" si="8"/>
        <v>20180612</v>
      </c>
      <c r="C262" s="12" t="s">
        <v>19</v>
      </c>
      <c r="D262" s="12" t="s">
        <v>2014</v>
      </c>
      <c r="E262" s="13">
        <v>9</v>
      </c>
      <c r="F262" s="13">
        <v>4</v>
      </c>
      <c r="G262" s="12" t="s">
        <v>21</v>
      </c>
      <c r="H262" s="15" t="str">
        <f t="shared" si="9"/>
        <v>D</v>
      </c>
      <c r="I262" s="12" t="s">
        <v>23</v>
      </c>
      <c r="J262" s="13">
        <v>0</v>
      </c>
      <c r="K262" s="12">
        <v>0</v>
      </c>
      <c r="L262" s="12">
        <v>0</v>
      </c>
      <c r="M262" s="13" t="s">
        <v>22</v>
      </c>
      <c r="N262" s="12">
        <v>132</v>
      </c>
    </row>
    <row r="263" spans="1:14" x14ac:dyDescent="0.2">
      <c r="A263" s="17" t="s">
        <v>2275</v>
      </c>
      <c r="B263" s="12" t="str">
        <f t="shared" si="8"/>
        <v>20180612</v>
      </c>
      <c r="C263" s="12" t="s">
        <v>19</v>
      </c>
      <c r="D263" s="12" t="s">
        <v>2014</v>
      </c>
      <c r="E263" s="13">
        <v>9</v>
      </c>
      <c r="F263" s="13">
        <v>4</v>
      </c>
      <c r="G263" s="12" t="s">
        <v>27</v>
      </c>
      <c r="H263" s="15" t="str">
        <f t="shared" si="9"/>
        <v>R</v>
      </c>
      <c r="I263" s="12" t="s">
        <v>23</v>
      </c>
      <c r="J263" s="13">
        <v>0</v>
      </c>
      <c r="K263" s="12">
        <v>0</v>
      </c>
      <c r="L263" s="12">
        <v>0</v>
      </c>
      <c r="M263" s="13" t="s">
        <v>22</v>
      </c>
      <c r="N263" s="12">
        <v>104</v>
      </c>
    </row>
    <row r="264" spans="1:14" x14ac:dyDescent="0.2">
      <c r="A264" s="17" t="s">
        <v>2276</v>
      </c>
      <c r="B264" s="12" t="str">
        <f t="shared" si="8"/>
        <v>20180612</v>
      </c>
      <c r="C264" s="12" t="s">
        <v>19</v>
      </c>
      <c r="D264" s="12" t="s">
        <v>2014</v>
      </c>
      <c r="E264" s="13">
        <v>9</v>
      </c>
      <c r="F264" s="13">
        <v>4</v>
      </c>
      <c r="G264" s="12" t="s">
        <v>21</v>
      </c>
      <c r="H264" s="15" t="str">
        <f t="shared" si="9"/>
        <v>D</v>
      </c>
      <c r="I264" s="12" t="s">
        <v>31</v>
      </c>
      <c r="J264" s="13">
        <v>0</v>
      </c>
      <c r="K264" s="12">
        <v>0</v>
      </c>
      <c r="L264" s="12">
        <v>0</v>
      </c>
      <c r="M264" s="13" t="s">
        <v>22</v>
      </c>
      <c r="N264" s="12">
        <v>267</v>
      </c>
    </row>
    <row r="265" spans="1:14" x14ac:dyDescent="0.2">
      <c r="A265" s="17" t="s">
        <v>2277</v>
      </c>
      <c r="B265" s="12" t="str">
        <f t="shared" si="8"/>
        <v>20180612</v>
      </c>
      <c r="C265" s="12" t="s">
        <v>19</v>
      </c>
      <c r="D265" s="12" t="s">
        <v>2014</v>
      </c>
      <c r="E265" s="13">
        <v>9</v>
      </c>
      <c r="F265" s="13">
        <v>4</v>
      </c>
      <c r="G265" s="12" t="s">
        <v>21</v>
      </c>
      <c r="H265" s="15" t="str">
        <f t="shared" si="9"/>
        <v>D</v>
      </c>
      <c r="I265" s="12" t="s">
        <v>31</v>
      </c>
      <c r="J265" s="13">
        <v>1000</v>
      </c>
      <c r="K265" s="12">
        <v>120</v>
      </c>
      <c r="L265" s="12">
        <v>0</v>
      </c>
      <c r="M265" s="13" t="s">
        <v>22</v>
      </c>
      <c r="N265" s="12">
        <v>190</v>
      </c>
    </row>
    <row r="266" spans="1:14" x14ac:dyDescent="0.2">
      <c r="A266" s="17" t="s">
        <v>2278</v>
      </c>
      <c r="B266" s="12" t="str">
        <f t="shared" si="8"/>
        <v>20180612</v>
      </c>
      <c r="C266" s="12" t="s">
        <v>19</v>
      </c>
      <c r="D266" s="12" t="s">
        <v>2014</v>
      </c>
      <c r="E266" s="13">
        <v>9</v>
      </c>
      <c r="F266" s="13">
        <v>4</v>
      </c>
      <c r="G266" s="12" t="s">
        <v>27</v>
      </c>
      <c r="H266" s="15" t="str">
        <f t="shared" si="9"/>
        <v>R</v>
      </c>
      <c r="I266" s="12" t="s">
        <v>31</v>
      </c>
      <c r="J266" s="13">
        <v>1000</v>
      </c>
      <c r="K266" s="12">
        <v>120</v>
      </c>
      <c r="L266" s="12">
        <v>0</v>
      </c>
      <c r="M266" s="13" t="s">
        <v>22</v>
      </c>
      <c r="N266" s="12">
        <v>248</v>
      </c>
    </row>
    <row r="267" spans="1:14" x14ac:dyDescent="0.2">
      <c r="A267" s="17" t="s">
        <v>2279</v>
      </c>
      <c r="B267" s="12" t="str">
        <f t="shared" si="8"/>
        <v>20180612</v>
      </c>
      <c r="C267" s="12" t="s">
        <v>19</v>
      </c>
      <c r="D267" s="12" t="s">
        <v>2014</v>
      </c>
      <c r="E267" s="13">
        <v>9</v>
      </c>
      <c r="F267" s="13">
        <v>5</v>
      </c>
      <c r="G267" s="12" t="s">
        <v>21</v>
      </c>
      <c r="H267" s="15" t="str">
        <f t="shared" si="9"/>
        <v>D</v>
      </c>
      <c r="I267" s="12" t="s">
        <v>23</v>
      </c>
      <c r="J267" s="13">
        <v>0</v>
      </c>
      <c r="K267" s="12">
        <v>0</v>
      </c>
      <c r="L267" s="12">
        <v>0</v>
      </c>
      <c r="M267" s="13" t="s">
        <v>22</v>
      </c>
      <c r="N267" s="12">
        <v>112</v>
      </c>
    </row>
    <row r="268" spans="1:14" x14ac:dyDescent="0.2">
      <c r="A268" s="17" t="s">
        <v>2280</v>
      </c>
      <c r="B268" s="12" t="str">
        <f t="shared" si="8"/>
        <v>20180612</v>
      </c>
      <c r="C268" s="12" t="s">
        <v>19</v>
      </c>
      <c r="D268" s="12" t="s">
        <v>2014</v>
      </c>
      <c r="E268" s="13">
        <v>9</v>
      </c>
      <c r="F268" s="13">
        <v>5</v>
      </c>
      <c r="G268" s="12" t="s">
        <v>27</v>
      </c>
      <c r="H268" s="15" t="str">
        <f t="shared" si="9"/>
        <v>R</v>
      </c>
      <c r="I268" s="12" t="s">
        <v>23</v>
      </c>
      <c r="J268" s="13">
        <v>0</v>
      </c>
      <c r="K268" s="12">
        <v>0</v>
      </c>
      <c r="L268" s="12">
        <v>0</v>
      </c>
      <c r="M268" s="13" t="s">
        <v>22</v>
      </c>
      <c r="N268" s="12">
        <v>19</v>
      </c>
    </row>
    <row r="269" spans="1:14" x14ac:dyDescent="0.2">
      <c r="A269" s="17" t="s">
        <v>2281</v>
      </c>
      <c r="B269" s="12" t="str">
        <f t="shared" si="8"/>
        <v>20180612</v>
      </c>
      <c r="C269" s="12" t="s">
        <v>19</v>
      </c>
      <c r="D269" s="12" t="s">
        <v>2014</v>
      </c>
      <c r="E269" s="13">
        <v>9</v>
      </c>
      <c r="F269" s="13">
        <v>5</v>
      </c>
      <c r="G269" s="12" t="s">
        <v>21</v>
      </c>
      <c r="H269" s="15" t="str">
        <f t="shared" si="9"/>
        <v>D</v>
      </c>
      <c r="I269" s="12" t="s">
        <v>31</v>
      </c>
      <c r="J269" s="13">
        <v>0</v>
      </c>
      <c r="K269" s="12">
        <v>0</v>
      </c>
      <c r="L269" s="12">
        <v>0</v>
      </c>
      <c r="M269" s="13" t="s">
        <v>22</v>
      </c>
      <c r="N269" s="12">
        <v>131</v>
      </c>
    </row>
    <row r="270" spans="1:14" x14ac:dyDescent="0.2">
      <c r="A270" s="17" t="s">
        <v>2282</v>
      </c>
      <c r="B270" s="12" t="str">
        <f t="shared" si="8"/>
        <v>20180612</v>
      </c>
      <c r="C270" s="12" t="s">
        <v>19</v>
      </c>
      <c r="D270" s="12" t="s">
        <v>2014</v>
      </c>
      <c r="E270" s="13">
        <v>9</v>
      </c>
      <c r="F270" s="13">
        <v>5</v>
      </c>
      <c r="G270" s="12" t="s">
        <v>21</v>
      </c>
      <c r="H270" s="15" t="str">
        <f t="shared" si="9"/>
        <v>D</v>
      </c>
      <c r="I270" s="12" t="s">
        <v>31</v>
      </c>
      <c r="J270" s="13">
        <v>1000</v>
      </c>
      <c r="K270" s="12">
        <v>120</v>
      </c>
      <c r="L270" s="12">
        <v>0</v>
      </c>
      <c r="M270" s="13" t="s">
        <v>22</v>
      </c>
      <c r="N270" s="12">
        <v>124</v>
      </c>
    </row>
    <row r="271" spans="1:14" x14ac:dyDescent="0.2">
      <c r="A271" s="17" t="s">
        <v>2283</v>
      </c>
      <c r="B271" s="12" t="str">
        <f t="shared" si="8"/>
        <v>20180612</v>
      </c>
      <c r="C271" s="12" t="s">
        <v>19</v>
      </c>
      <c r="D271" s="12" t="s">
        <v>2014</v>
      </c>
      <c r="E271" s="13">
        <v>9</v>
      </c>
      <c r="F271" s="13">
        <v>5</v>
      </c>
      <c r="G271" s="12" t="s">
        <v>27</v>
      </c>
      <c r="H271" s="15" t="str">
        <f t="shared" si="9"/>
        <v>R</v>
      </c>
      <c r="I271" s="12" t="s">
        <v>31</v>
      </c>
      <c r="J271" s="13">
        <v>1000</v>
      </c>
      <c r="K271" s="12">
        <v>120</v>
      </c>
      <c r="L271" s="12">
        <v>0</v>
      </c>
      <c r="M271" s="13" t="s">
        <v>22</v>
      </c>
      <c r="N271" s="12">
        <v>36</v>
      </c>
    </row>
    <row r="272" spans="1:14" x14ac:dyDescent="0.2">
      <c r="A272" s="17" t="s">
        <v>2284</v>
      </c>
      <c r="B272" s="12" t="str">
        <f t="shared" si="8"/>
        <v>20180612</v>
      </c>
      <c r="C272" s="12" t="s">
        <v>19</v>
      </c>
      <c r="D272" s="12" t="s">
        <v>2014</v>
      </c>
      <c r="E272" s="13">
        <v>9</v>
      </c>
      <c r="F272" s="13">
        <v>6</v>
      </c>
      <c r="G272" s="12" t="s">
        <v>21</v>
      </c>
      <c r="H272" s="15" t="str">
        <f t="shared" si="9"/>
        <v>D</v>
      </c>
      <c r="I272" s="12" t="s">
        <v>23</v>
      </c>
      <c r="J272" s="13">
        <v>0</v>
      </c>
      <c r="K272" s="12">
        <v>0</v>
      </c>
      <c r="L272" s="12">
        <v>0</v>
      </c>
      <c r="M272" s="13" t="s">
        <v>22</v>
      </c>
      <c r="N272" s="12">
        <v>143</v>
      </c>
    </row>
    <row r="273" spans="1:14" x14ac:dyDescent="0.2">
      <c r="A273" s="17" t="s">
        <v>2285</v>
      </c>
      <c r="B273" s="12" t="str">
        <f t="shared" si="8"/>
        <v>20180612</v>
      </c>
      <c r="C273" s="12" t="s">
        <v>19</v>
      </c>
      <c r="D273" s="12" t="s">
        <v>2014</v>
      </c>
      <c r="E273" s="13">
        <v>9</v>
      </c>
      <c r="F273" s="13">
        <v>6</v>
      </c>
      <c r="G273" s="12" t="s">
        <v>27</v>
      </c>
      <c r="H273" s="15" t="str">
        <f t="shared" si="9"/>
        <v>R</v>
      </c>
      <c r="I273" s="12" t="s">
        <v>23</v>
      </c>
      <c r="J273" s="13">
        <v>0</v>
      </c>
      <c r="K273" s="12">
        <v>0</v>
      </c>
      <c r="L273" s="12">
        <v>0</v>
      </c>
      <c r="M273" s="13" t="s">
        <v>22</v>
      </c>
      <c r="N273" s="12">
        <v>44</v>
      </c>
    </row>
    <row r="274" spans="1:14" x14ac:dyDescent="0.2">
      <c r="A274" s="17" t="s">
        <v>2286</v>
      </c>
      <c r="B274" s="12" t="str">
        <f t="shared" si="8"/>
        <v>20180612</v>
      </c>
      <c r="C274" s="12" t="s">
        <v>19</v>
      </c>
      <c r="D274" s="12" t="s">
        <v>2014</v>
      </c>
      <c r="E274" s="13">
        <v>9</v>
      </c>
      <c r="F274" s="13">
        <v>6</v>
      </c>
      <c r="G274" s="12" t="s">
        <v>21</v>
      </c>
      <c r="H274" s="15" t="str">
        <f t="shared" si="9"/>
        <v>D</v>
      </c>
      <c r="I274" s="12" t="s">
        <v>31</v>
      </c>
      <c r="J274" s="13">
        <v>0</v>
      </c>
      <c r="K274" s="12">
        <v>0</v>
      </c>
      <c r="L274" s="12">
        <v>0</v>
      </c>
      <c r="M274" s="13" t="s">
        <v>22</v>
      </c>
      <c r="N274" s="12">
        <v>385</v>
      </c>
    </row>
    <row r="275" spans="1:14" x14ac:dyDescent="0.2">
      <c r="A275" s="17" t="s">
        <v>2287</v>
      </c>
      <c r="B275" s="12" t="str">
        <f t="shared" si="8"/>
        <v>20180612</v>
      </c>
      <c r="C275" s="12" t="s">
        <v>19</v>
      </c>
      <c r="D275" s="12" t="s">
        <v>2014</v>
      </c>
      <c r="E275" s="13">
        <v>9</v>
      </c>
      <c r="F275" s="13">
        <v>6</v>
      </c>
      <c r="G275" s="12" t="s">
        <v>21</v>
      </c>
      <c r="H275" s="15" t="str">
        <f t="shared" si="9"/>
        <v>D</v>
      </c>
      <c r="I275" s="12" t="s">
        <v>31</v>
      </c>
      <c r="J275" s="13">
        <v>1000</v>
      </c>
      <c r="K275" s="12">
        <v>120</v>
      </c>
      <c r="L275" s="12">
        <v>0</v>
      </c>
      <c r="M275" s="13" t="s">
        <v>22</v>
      </c>
      <c r="N275" s="12">
        <v>287</v>
      </c>
    </row>
    <row r="276" spans="1:14" x14ac:dyDescent="0.2">
      <c r="A276" s="17" t="s">
        <v>2288</v>
      </c>
      <c r="B276" s="12" t="str">
        <f t="shared" si="8"/>
        <v>20180612</v>
      </c>
      <c r="C276" s="12" t="s">
        <v>19</v>
      </c>
      <c r="D276" s="12" t="s">
        <v>2014</v>
      </c>
      <c r="E276" s="13">
        <v>9</v>
      </c>
      <c r="F276" s="13">
        <v>6</v>
      </c>
      <c r="G276" s="12" t="s">
        <v>27</v>
      </c>
      <c r="H276" s="15" t="str">
        <f t="shared" si="9"/>
        <v>R</v>
      </c>
      <c r="I276" s="12" t="s">
        <v>31</v>
      </c>
      <c r="J276" s="13">
        <v>1000</v>
      </c>
      <c r="K276" s="12">
        <v>120</v>
      </c>
      <c r="L276" s="12">
        <v>0</v>
      </c>
      <c r="M276" s="13" t="s">
        <v>22</v>
      </c>
      <c r="N276" s="12">
        <v>185</v>
      </c>
    </row>
    <row r="277" spans="1:14" x14ac:dyDescent="0.2">
      <c r="A277" s="17" t="s">
        <v>2289</v>
      </c>
      <c r="B277" s="12" t="str">
        <f t="shared" si="8"/>
        <v>20180612</v>
      </c>
      <c r="C277" s="12" t="s">
        <v>19</v>
      </c>
      <c r="D277" s="12" t="s">
        <v>2014</v>
      </c>
      <c r="E277" s="13">
        <v>10</v>
      </c>
      <c r="F277" s="13">
        <v>1</v>
      </c>
      <c r="G277" s="12" t="s">
        <v>21</v>
      </c>
      <c r="H277" s="15" t="str">
        <f t="shared" si="9"/>
        <v>D</v>
      </c>
      <c r="I277" s="12" t="s">
        <v>23</v>
      </c>
      <c r="J277" s="13">
        <v>0</v>
      </c>
      <c r="K277" s="12">
        <v>0</v>
      </c>
      <c r="L277" s="12">
        <v>0</v>
      </c>
      <c r="M277" s="13" t="s">
        <v>22</v>
      </c>
      <c r="N277" s="12">
        <v>67</v>
      </c>
    </row>
    <row r="278" spans="1:14" x14ac:dyDescent="0.2">
      <c r="A278" s="17" t="s">
        <v>2290</v>
      </c>
      <c r="B278" s="12" t="str">
        <f t="shared" si="8"/>
        <v>20180612</v>
      </c>
      <c r="C278" s="12" t="s">
        <v>19</v>
      </c>
      <c r="D278" s="12" t="s">
        <v>2014</v>
      </c>
      <c r="E278" s="13">
        <v>10</v>
      </c>
      <c r="F278" s="13">
        <v>1</v>
      </c>
      <c r="G278" s="12" t="s">
        <v>27</v>
      </c>
      <c r="H278" s="15" t="str">
        <f t="shared" si="9"/>
        <v>R</v>
      </c>
      <c r="I278" s="12" t="s">
        <v>23</v>
      </c>
      <c r="J278" s="13">
        <v>0</v>
      </c>
      <c r="K278" s="12">
        <v>0</v>
      </c>
      <c r="L278" s="12">
        <v>0</v>
      </c>
      <c r="M278" s="13" t="s">
        <v>22</v>
      </c>
      <c r="N278" s="12">
        <v>10</v>
      </c>
    </row>
    <row r="279" spans="1:14" x14ac:dyDescent="0.2">
      <c r="A279" s="17" t="s">
        <v>2291</v>
      </c>
      <c r="B279" s="12" t="str">
        <f t="shared" si="8"/>
        <v>20180612</v>
      </c>
      <c r="C279" s="12" t="s">
        <v>19</v>
      </c>
      <c r="D279" s="12" t="s">
        <v>2014</v>
      </c>
      <c r="E279" s="13">
        <v>10</v>
      </c>
      <c r="F279" s="13">
        <v>1</v>
      </c>
      <c r="G279" s="12" t="s">
        <v>21</v>
      </c>
      <c r="H279" s="15" t="str">
        <f t="shared" si="9"/>
        <v>D</v>
      </c>
      <c r="I279" s="12" t="s">
        <v>31</v>
      </c>
      <c r="J279" s="13">
        <v>0</v>
      </c>
      <c r="K279" s="12">
        <v>0</v>
      </c>
      <c r="L279" s="12">
        <v>0</v>
      </c>
      <c r="M279" s="13" t="s">
        <v>22</v>
      </c>
      <c r="N279" s="12">
        <v>222</v>
      </c>
    </row>
    <row r="280" spans="1:14" x14ac:dyDescent="0.2">
      <c r="A280" s="17" t="s">
        <v>2292</v>
      </c>
      <c r="B280" s="12" t="str">
        <f t="shared" si="8"/>
        <v>20180612</v>
      </c>
      <c r="C280" s="12" t="s">
        <v>19</v>
      </c>
      <c r="D280" s="12" t="s">
        <v>2014</v>
      </c>
      <c r="E280" s="13">
        <v>10</v>
      </c>
      <c r="F280" s="13">
        <v>1</v>
      </c>
      <c r="G280" s="12" t="s">
        <v>21</v>
      </c>
      <c r="H280" s="15" t="str">
        <f t="shared" si="9"/>
        <v>D</v>
      </c>
      <c r="I280" s="12" t="s">
        <v>31</v>
      </c>
      <c r="J280" s="13">
        <v>1000</v>
      </c>
      <c r="K280" s="12">
        <v>240</v>
      </c>
      <c r="L280" s="12">
        <v>0</v>
      </c>
      <c r="M280" s="13" t="s">
        <v>22</v>
      </c>
      <c r="N280" s="12">
        <v>163</v>
      </c>
    </row>
    <row r="281" spans="1:14" x14ac:dyDescent="0.2">
      <c r="A281" s="17" t="s">
        <v>2293</v>
      </c>
      <c r="B281" s="12" t="str">
        <f t="shared" si="8"/>
        <v>20180612</v>
      </c>
      <c r="C281" s="12" t="s">
        <v>19</v>
      </c>
      <c r="D281" s="12" t="s">
        <v>2014</v>
      </c>
      <c r="E281" s="13">
        <v>10</v>
      </c>
      <c r="F281" s="13">
        <v>1</v>
      </c>
      <c r="G281" s="12" t="s">
        <v>27</v>
      </c>
      <c r="H281" s="15" t="str">
        <f t="shared" si="9"/>
        <v>R</v>
      </c>
      <c r="I281" s="12" t="s">
        <v>31</v>
      </c>
      <c r="J281" s="13">
        <v>1000</v>
      </c>
      <c r="K281" s="12">
        <v>240</v>
      </c>
      <c r="L281" s="12">
        <v>0</v>
      </c>
      <c r="M281" s="13" t="s">
        <v>22</v>
      </c>
      <c r="N281" s="12">
        <v>21</v>
      </c>
    </row>
    <row r="282" spans="1:14" x14ac:dyDescent="0.2">
      <c r="A282" s="17" t="s">
        <v>2294</v>
      </c>
      <c r="B282" s="12" t="str">
        <f t="shared" si="8"/>
        <v>20180612</v>
      </c>
      <c r="C282" s="12" t="s">
        <v>19</v>
      </c>
      <c r="D282" s="12" t="s">
        <v>2014</v>
      </c>
      <c r="E282" s="13">
        <v>10</v>
      </c>
      <c r="F282" s="13">
        <v>2</v>
      </c>
      <c r="G282" s="12" t="s">
        <v>21</v>
      </c>
      <c r="H282" s="15" t="str">
        <f t="shared" si="9"/>
        <v>D</v>
      </c>
      <c r="I282" s="12" t="s">
        <v>23</v>
      </c>
      <c r="J282" s="13">
        <v>0</v>
      </c>
      <c r="K282" s="12">
        <v>0</v>
      </c>
      <c r="L282" s="12">
        <v>0</v>
      </c>
      <c r="M282" s="13" t="s">
        <v>22</v>
      </c>
      <c r="N282" s="12">
        <v>35</v>
      </c>
    </row>
    <row r="283" spans="1:14" x14ac:dyDescent="0.2">
      <c r="A283" s="17" t="s">
        <v>2295</v>
      </c>
      <c r="B283" s="12" t="str">
        <f t="shared" si="8"/>
        <v>20180612</v>
      </c>
      <c r="C283" s="12" t="s">
        <v>19</v>
      </c>
      <c r="D283" s="12" t="s">
        <v>2014</v>
      </c>
      <c r="E283" s="13">
        <v>10</v>
      </c>
      <c r="F283" s="13">
        <v>2</v>
      </c>
      <c r="G283" s="12" t="s">
        <v>27</v>
      </c>
      <c r="H283" s="15" t="str">
        <f t="shared" si="9"/>
        <v>R</v>
      </c>
      <c r="I283" s="12" t="s">
        <v>23</v>
      </c>
      <c r="J283" s="13">
        <v>0</v>
      </c>
      <c r="K283" s="12">
        <v>0</v>
      </c>
      <c r="L283" s="12">
        <v>0</v>
      </c>
      <c r="M283" s="13" t="s">
        <v>22</v>
      </c>
      <c r="N283" s="12">
        <v>16</v>
      </c>
    </row>
    <row r="284" spans="1:14" x14ac:dyDescent="0.2">
      <c r="A284" s="17" t="s">
        <v>2296</v>
      </c>
      <c r="B284" s="12" t="str">
        <f t="shared" si="8"/>
        <v>20180612</v>
      </c>
      <c r="C284" s="12" t="s">
        <v>19</v>
      </c>
      <c r="D284" s="12" t="s">
        <v>2014</v>
      </c>
      <c r="E284" s="13">
        <v>10</v>
      </c>
      <c r="F284" s="13">
        <v>2</v>
      </c>
      <c r="G284" s="12" t="s">
        <v>21</v>
      </c>
      <c r="H284" s="15" t="str">
        <f t="shared" si="9"/>
        <v>D</v>
      </c>
      <c r="I284" s="12" t="s">
        <v>31</v>
      </c>
      <c r="J284" s="13">
        <v>0</v>
      </c>
      <c r="K284" s="12">
        <v>0</v>
      </c>
      <c r="L284" s="12">
        <v>0</v>
      </c>
      <c r="M284" s="13" t="s">
        <v>22</v>
      </c>
      <c r="N284" s="12">
        <v>124</v>
      </c>
    </row>
    <row r="285" spans="1:14" x14ac:dyDescent="0.2">
      <c r="A285" s="17" t="s">
        <v>2297</v>
      </c>
      <c r="B285" s="12" t="str">
        <f t="shared" si="8"/>
        <v>20180612</v>
      </c>
      <c r="C285" s="12" t="s">
        <v>19</v>
      </c>
      <c r="D285" s="12" t="s">
        <v>2014</v>
      </c>
      <c r="E285" s="13">
        <v>10</v>
      </c>
      <c r="F285" s="13">
        <v>2</v>
      </c>
      <c r="G285" s="12" t="s">
        <v>21</v>
      </c>
      <c r="H285" s="15" t="str">
        <f t="shared" si="9"/>
        <v>D</v>
      </c>
      <c r="I285" s="12" t="s">
        <v>31</v>
      </c>
      <c r="J285" s="13">
        <v>1000</v>
      </c>
      <c r="K285" s="12">
        <v>240</v>
      </c>
      <c r="L285" s="12">
        <v>0</v>
      </c>
      <c r="M285" s="13" t="s">
        <v>22</v>
      </c>
      <c r="N285" s="12">
        <v>87</v>
      </c>
    </row>
    <row r="286" spans="1:14" x14ac:dyDescent="0.2">
      <c r="A286" s="17" t="s">
        <v>2298</v>
      </c>
      <c r="B286" s="12" t="str">
        <f t="shared" si="8"/>
        <v>20180612</v>
      </c>
      <c r="C286" s="12" t="s">
        <v>19</v>
      </c>
      <c r="D286" s="12" t="s">
        <v>2014</v>
      </c>
      <c r="E286" s="13">
        <v>10</v>
      </c>
      <c r="F286" s="13">
        <v>2</v>
      </c>
      <c r="G286" s="12" t="s">
        <v>27</v>
      </c>
      <c r="H286" s="15" t="str">
        <f t="shared" si="9"/>
        <v>R</v>
      </c>
      <c r="I286" s="12" t="s">
        <v>31</v>
      </c>
      <c r="J286" s="13">
        <v>1000</v>
      </c>
      <c r="K286" s="12">
        <v>240</v>
      </c>
      <c r="L286" s="12">
        <v>0</v>
      </c>
      <c r="M286" s="13" t="s">
        <v>22</v>
      </c>
      <c r="N286" s="12">
        <v>28</v>
      </c>
    </row>
    <row r="287" spans="1:14" x14ac:dyDescent="0.2">
      <c r="A287" s="17" t="s">
        <v>2299</v>
      </c>
      <c r="B287" s="12" t="str">
        <f t="shared" si="8"/>
        <v>20180612</v>
      </c>
      <c r="C287" s="12" t="s">
        <v>19</v>
      </c>
      <c r="D287" s="12" t="s">
        <v>2014</v>
      </c>
      <c r="E287" s="13">
        <v>10</v>
      </c>
      <c r="F287" s="13">
        <v>3</v>
      </c>
      <c r="G287" s="12" t="s">
        <v>21</v>
      </c>
      <c r="H287" s="15" t="str">
        <f t="shared" si="9"/>
        <v>D</v>
      </c>
      <c r="I287" s="12" t="s">
        <v>23</v>
      </c>
      <c r="J287" s="13">
        <v>0</v>
      </c>
      <c r="K287" s="12">
        <v>0</v>
      </c>
      <c r="L287" s="12">
        <v>0</v>
      </c>
      <c r="M287" s="13" t="s">
        <v>22</v>
      </c>
      <c r="N287" s="12">
        <v>74</v>
      </c>
    </row>
    <row r="288" spans="1:14" x14ac:dyDescent="0.2">
      <c r="A288" s="17" t="s">
        <v>2300</v>
      </c>
      <c r="B288" s="12" t="str">
        <f t="shared" si="8"/>
        <v>20180612</v>
      </c>
      <c r="C288" s="12" t="s">
        <v>19</v>
      </c>
      <c r="D288" s="12" t="s">
        <v>2014</v>
      </c>
      <c r="E288" s="13">
        <v>10</v>
      </c>
      <c r="F288" s="13">
        <v>3</v>
      </c>
      <c r="G288" s="12" t="s">
        <v>27</v>
      </c>
      <c r="H288" s="15" t="str">
        <f t="shared" si="9"/>
        <v>R</v>
      </c>
      <c r="I288" s="12" t="s">
        <v>23</v>
      </c>
      <c r="J288" s="13">
        <v>0</v>
      </c>
      <c r="K288" s="12">
        <v>0</v>
      </c>
      <c r="L288" s="12">
        <v>0</v>
      </c>
      <c r="M288" s="13" t="s">
        <v>22</v>
      </c>
      <c r="N288" s="12">
        <v>23</v>
      </c>
    </row>
    <row r="289" spans="1:14" x14ac:dyDescent="0.2">
      <c r="A289" s="17" t="s">
        <v>2301</v>
      </c>
      <c r="B289" s="12" t="str">
        <f t="shared" si="8"/>
        <v>20180612</v>
      </c>
      <c r="C289" s="12" t="s">
        <v>19</v>
      </c>
      <c r="D289" s="12" t="s">
        <v>2014</v>
      </c>
      <c r="E289" s="13">
        <v>10</v>
      </c>
      <c r="F289" s="13">
        <v>3</v>
      </c>
      <c r="G289" s="12" t="s">
        <v>21</v>
      </c>
      <c r="H289" s="15" t="str">
        <f t="shared" si="9"/>
        <v>D</v>
      </c>
      <c r="I289" s="12" t="s">
        <v>31</v>
      </c>
      <c r="J289" s="13">
        <v>0</v>
      </c>
      <c r="K289" s="12">
        <v>0</v>
      </c>
      <c r="L289" s="12">
        <v>0</v>
      </c>
      <c r="M289" s="13" t="s">
        <v>22</v>
      </c>
      <c r="N289" s="12">
        <v>131</v>
      </c>
    </row>
    <row r="290" spans="1:14" x14ac:dyDescent="0.2">
      <c r="A290" s="17" t="s">
        <v>2302</v>
      </c>
      <c r="B290" s="12" t="str">
        <f t="shared" si="8"/>
        <v>20180612</v>
      </c>
      <c r="C290" s="12" t="s">
        <v>19</v>
      </c>
      <c r="D290" s="12" t="s">
        <v>2014</v>
      </c>
      <c r="E290" s="13">
        <v>10</v>
      </c>
      <c r="F290" s="13">
        <v>3</v>
      </c>
      <c r="G290" s="12" t="s">
        <v>21</v>
      </c>
      <c r="H290" s="15" t="str">
        <f t="shared" si="9"/>
        <v>D</v>
      </c>
      <c r="I290" s="12" t="s">
        <v>31</v>
      </c>
      <c r="J290" s="13">
        <v>1000</v>
      </c>
      <c r="K290" s="12">
        <v>240</v>
      </c>
      <c r="L290" s="12">
        <v>0</v>
      </c>
      <c r="M290" s="13" t="s">
        <v>22</v>
      </c>
      <c r="N290" s="12">
        <v>80</v>
      </c>
    </row>
    <row r="291" spans="1:14" x14ac:dyDescent="0.2">
      <c r="A291" s="17" t="s">
        <v>2303</v>
      </c>
      <c r="B291" s="12" t="str">
        <f t="shared" si="8"/>
        <v>20180612</v>
      </c>
      <c r="C291" s="12" t="s">
        <v>19</v>
      </c>
      <c r="D291" s="12" t="s">
        <v>2014</v>
      </c>
      <c r="E291" s="13">
        <v>10</v>
      </c>
      <c r="F291" s="13">
        <v>3</v>
      </c>
      <c r="G291" s="12" t="s">
        <v>27</v>
      </c>
      <c r="H291" s="15" t="str">
        <f t="shared" si="9"/>
        <v>R</v>
      </c>
      <c r="I291" s="12" t="s">
        <v>31</v>
      </c>
      <c r="J291" s="13">
        <v>1000</v>
      </c>
      <c r="K291" s="12">
        <v>240</v>
      </c>
      <c r="L291" s="12">
        <v>0</v>
      </c>
      <c r="M291" s="13" t="s">
        <v>22</v>
      </c>
      <c r="N291" s="12">
        <v>63</v>
      </c>
    </row>
    <row r="292" spans="1:14" x14ac:dyDescent="0.2">
      <c r="A292" s="17" t="s">
        <v>2304</v>
      </c>
      <c r="B292" s="12" t="str">
        <f t="shared" si="8"/>
        <v>20180612</v>
      </c>
      <c r="C292" s="12" t="s">
        <v>19</v>
      </c>
      <c r="D292" s="12" t="s">
        <v>2014</v>
      </c>
      <c r="E292" s="13">
        <v>10</v>
      </c>
      <c r="F292" s="13">
        <v>4</v>
      </c>
      <c r="G292" s="12" t="s">
        <v>21</v>
      </c>
      <c r="H292" s="15" t="str">
        <f t="shared" si="9"/>
        <v>D</v>
      </c>
      <c r="I292" s="12" t="s">
        <v>23</v>
      </c>
      <c r="J292" s="13">
        <v>0</v>
      </c>
      <c r="K292" s="12">
        <v>0</v>
      </c>
      <c r="L292" s="12">
        <v>0</v>
      </c>
      <c r="M292" s="13" t="s">
        <v>22</v>
      </c>
      <c r="N292" s="12">
        <v>82</v>
      </c>
    </row>
    <row r="293" spans="1:14" x14ac:dyDescent="0.2">
      <c r="A293" s="17" t="s">
        <v>2305</v>
      </c>
      <c r="B293" s="12" t="str">
        <f t="shared" si="8"/>
        <v>20180612</v>
      </c>
      <c r="C293" s="12" t="s">
        <v>19</v>
      </c>
      <c r="D293" s="12" t="s">
        <v>2014</v>
      </c>
      <c r="E293" s="13">
        <v>10</v>
      </c>
      <c r="F293" s="13">
        <v>4</v>
      </c>
      <c r="G293" s="12" t="s">
        <v>27</v>
      </c>
      <c r="H293" s="15" t="str">
        <f t="shared" si="9"/>
        <v>R</v>
      </c>
      <c r="I293" s="12" t="s">
        <v>23</v>
      </c>
      <c r="J293" s="13">
        <v>0</v>
      </c>
      <c r="K293" s="12">
        <v>0</v>
      </c>
      <c r="L293" s="12">
        <v>0</v>
      </c>
      <c r="M293" s="13" t="s">
        <v>22</v>
      </c>
      <c r="N293" s="12">
        <v>12</v>
      </c>
    </row>
    <row r="294" spans="1:14" x14ac:dyDescent="0.2">
      <c r="A294" s="17" t="s">
        <v>2306</v>
      </c>
      <c r="B294" s="12" t="str">
        <f t="shared" si="8"/>
        <v>20180612</v>
      </c>
      <c r="C294" s="12" t="s">
        <v>19</v>
      </c>
      <c r="D294" s="12" t="s">
        <v>2014</v>
      </c>
      <c r="E294" s="13">
        <v>10</v>
      </c>
      <c r="F294" s="13">
        <v>4</v>
      </c>
      <c r="G294" s="12" t="s">
        <v>21</v>
      </c>
      <c r="H294" s="15" t="str">
        <f t="shared" si="9"/>
        <v>D</v>
      </c>
      <c r="I294" s="12" t="s">
        <v>31</v>
      </c>
      <c r="J294" s="13">
        <v>0</v>
      </c>
      <c r="K294" s="12">
        <v>0</v>
      </c>
      <c r="L294" s="12">
        <v>0</v>
      </c>
      <c r="M294" s="13" t="s">
        <v>22</v>
      </c>
      <c r="N294" s="12">
        <v>126</v>
      </c>
    </row>
    <row r="295" spans="1:14" x14ac:dyDescent="0.2">
      <c r="A295" s="17" t="s">
        <v>2307</v>
      </c>
      <c r="B295" s="12" t="str">
        <f t="shared" si="8"/>
        <v>20180612</v>
      </c>
      <c r="C295" s="12" t="s">
        <v>19</v>
      </c>
      <c r="D295" s="12" t="s">
        <v>2014</v>
      </c>
      <c r="E295" s="13">
        <v>10</v>
      </c>
      <c r="F295" s="13">
        <v>4</v>
      </c>
      <c r="G295" s="12" t="s">
        <v>21</v>
      </c>
      <c r="H295" s="15" t="str">
        <f t="shared" si="9"/>
        <v>D</v>
      </c>
      <c r="I295" s="12" t="s">
        <v>31</v>
      </c>
      <c r="J295" s="13">
        <v>1000</v>
      </c>
      <c r="K295" s="12">
        <v>240</v>
      </c>
      <c r="L295" s="12">
        <v>0</v>
      </c>
      <c r="M295" s="13" t="s">
        <v>22</v>
      </c>
      <c r="N295" s="12">
        <v>83</v>
      </c>
    </row>
    <row r="296" spans="1:14" x14ac:dyDescent="0.2">
      <c r="A296" s="17" t="s">
        <v>2308</v>
      </c>
      <c r="B296" s="12" t="str">
        <f t="shared" si="8"/>
        <v>20180612</v>
      </c>
      <c r="C296" s="12" t="s">
        <v>19</v>
      </c>
      <c r="D296" s="12" t="s">
        <v>2014</v>
      </c>
      <c r="E296" s="13">
        <v>10</v>
      </c>
      <c r="F296" s="13">
        <v>4</v>
      </c>
      <c r="G296" s="12" t="s">
        <v>27</v>
      </c>
      <c r="H296" s="15" t="str">
        <f t="shared" si="9"/>
        <v>R</v>
      </c>
      <c r="I296" s="12" t="s">
        <v>31</v>
      </c>
      <c r="J296" s="13">
        <v>1000</v>
      </c>
      <c r="K296" s="12">
        <v>240</v>
      </c>
      <c r="L296" s="12">
        <v>0</v>
      </c>
      <c r="M296" s="13" t="s">
        <v>22</v>
      </c>
      <c r="N296" s="12">
        <v>59</v>
      </c>
    </row>
    <row r="297" spans="1:14" x14ac:dyDescent="0.2">
      <c r="A297" s="17" t="s">
        <v>2309</v>
      </c>
      <c r="B297" s="12" t="str">
        <f t="shared" si="8"/>
        <v>20180612</v>
      </c>
      <c r="C297" s="12" t="s">
        <v>19</v>
      </c>
      <c r="D297" s="12" t="s">
        <v>2014</v>
      </c>
      <c r="E297" s="13">
        <v>10</v>
      </c>
      <c r="F297" s="13">
        <v>5</v>
      </c>
      <c r="G297" s="12" t="s">
        <v>21</v>
      </c>
      <c r="H297" s="15" t="str">
        <f t="shared" si="9"/>
        <v>D</v>
      </c>
      <c r="I297" s="12" t="s">
        <v>23</v>
      </c>
      <c r="J297" s="13">
        <v>0</v>
      </c>
      <c r="K297" s="12">
        <v>0</v>
      </c>
      <c r="L297" s="12">
        <v>0</v>
      </c>
      <c r="M297" s="13" t="s">
        <v>22</v>
      </c>
      <c r="N297" s="12">
        <v>88</v>
      </c>
    </row>
    <row r="298" spans="1:14" x14ac:dyDescent="0.2">
      <c r="A298" s="17" t="s">
        <v>2310</v>
      </c>
      <c r="B298" s="12" t="str">
        <f t="shared" si="8"/>
        <v>20180612</v>
      </c>
      <c r="C298" s="12" t="s">
        <v>19</v>
      </c>
      <c r="D298" s="12" t="s">
        <v>2014</v>
      </c>
      <c r="E298" s="13">
        <v>10</v>
      </c>
      <c r="F298" s="13">
        <v>5</v>
      </c>
      <c r="G298" s="12" t="s">
        <v>27</v>
      </c>
      <c r="H298" s="15" t="str">
        <f t="shared" si="9"/>
        <v>R</v>
      </c>
      <c r="I298" s="12" t="s">
        <v>23</v>
      </c>
      <c r="J298" s="13">
        <v>0</v>
      </c>
      <c r="K298" s="12">
        <v>0</v>
      </c>
      <c r="L298" s="12">
        <v>0</v>
      </c>
      <c r="M298" s="13" t="s">
        <v>22</v>
      </c>
      <c r="N298" s="12">
        <v>16</v>
      </c>
    </row>
    <row r="299" spans="1:14" x14ac:dyDescent="0.2">
      <c r="A299" s="17" t="s">
        <v>2311</v>
      </c>
      <c r="B299" s="12" t="str">
        <f t="shared" si="8"/>
        <v>20180612</v>
      </c>
      <c r="C299" s="12" t="s">
        <v>19</v>
      </c>
      <c r="D299" s="12" t="s">
        <v>2014</v>
      </c>
      <c r="E299" s="13">
        <v>10</v>
      </c>
      <c r="F299" s="13">
        <v>5</v>
      </c>
      <c r="G299" s="12" t="s">
        <v>21</v>
      </c>
      <c r="H299" s="15" t="str">
        <f t="shared" si="9"/>
        <v>D</v>
      </c>
      <c r="I299" s="12" t="s">
        <v>31</v>
      </c>
      <c r="J299" s="13">
        <v>0</v>
      </c>
      <c r="K299" s="12">
        <v>0</v>
      </c>
      <c r="L299" s="12">
        <v>0</v>
      </c>
      <c r="M299" s="13" t="s">
        <v>22</v>
      </c>
      <c r="N299" s="12">
        <v>120</v>
      </c>
    </row>
    <row r="300" spans="1:14" x14ac:dyDescent="0.2">
      <c r="A300" s="17" t="s">
        <v>2312</v>
      </c>
      <c r="B300" s="12" t="str">
        <f t="shared" si="8"/>
        <v>20180612</v>
      </c>
      <c r="C300" s="12" t="s">
        <v>19</v>
      </c>
      <c r="D300" s="12" t="s">
        <v>2014</v>
      </c>
      <c r="E300" s="13">
        <v>10</v>
      </c>
      <c r="F300" s="13">
        <v>5</v>
      </c>
      <c r="G300" s="12" t="s">
        <v>21</v>
      </c>
      <c r="H300" s="15" t="str">
        <f t="shared" si="9"/>
        <v>D</v>
      </c>
      <c r="I300" s="12" t="s">
        <v>31</v>
      </c>
      <c r="J300" s="13">
        <v>1000</v>
      </c>
      <c r="K300" s="12">
        <v>240</v>
      </c>
      <c r="L300" s="12">
        <v>0</v>
      </c>
      <c r="M300" s="13" t="s">
        <v>22</v>
      </c>
      <c r="N300" s="12">
        <v>104</v>
      </c>
    </row>
    <row r="301" spans="1:14" x14ac:dyDescent="0.2">
      <c r="A301" s="17" t="s">
        <v>2313</v>
      </c>
      <c r="B301" s="12" t="str">
        <f t="shared" si="8"/>
        <v>20180612</v>
      </c>
      <c r="C301" s="12" t="s">
        <v>19</v>
      </c>
      <c r="D301" s="12" t="s">
        <v>2014</v>
      </c>
      <c r="E301" s="13">
        <v>10</v>
      </c>
      <c r="F301" s="13">
        <v>5</v>
      </c>
      <c r="G301" s="12" t="s">
        <v>27</v>
      </c>
      <c r="H301" s="15" t="str">
        <f t="shared" si="9"/>
        <v>R</v>
      </c>
      <c r="I301" s="12" t="s">
        <v>31</v>
      </c>
      <c r="J301" s="13">
        <v>1000</v>
      </c>
      <c r="K301" s="12">
        <v>240</v>
      </c>
      <c r="L301" s="12">
        <v>0</v>
      </c>
      <c r="M301" s="13" t="s">
        <v>22</v>
      </c>
      <c r="N301" s="12">
        <v>57</v>
      </c>
    </row>
    <row r="302" spans="1:14" x14ac:dyDescent="0.2">
      <c r="A302" s="17" t="s">
        <v>2314</v>
      </c>
      <c r="B302" s="12" t="str">
        <f t="shared" si="8"/>
        <v>20180612</v>
      </c>
      <c r="C302" s="12" t="s">
        <v>19</v>
      </c>
      <c r="D302" s="12" t="s">
        <v>2014</v>
      </c>
      <c r="E302" s="13">
        <v>10</v>
      </c>
      <c r="F302" s="13">
        <v>6</v>
      </c>
      <c r="G302" s="12" t="s">
        <v>21</v>
      </c>
      <c r="H302" s="15" t="str">
        <f t="shared" si="9"/>
        <v>D</v>
      </c>
      <c r="I302" s="12" t="s">
        <v>23</v>
      </c>
      <c r="J302" s="13">
        <v>0</v>
      </c>
      <c r="K302" s="12">
        <v>0</v>
      </c>
      <c r="L302" s="12">
        <v>0</v>
      </c>
      <c r="M302" s="13" t="s">
        <v>22</v>
      </c>
      <c r="N302" s="12">
        <v>59</v>
      </c>
    </row>
    <row r="303" spans="1:14" x14ac:dyDescent="0.2">
      <c r="A303" s="17" t="s">
        <v>2315</v>
      </c>
      <c r="B303" s="12" t="str">
        <f t="shared" si="8"/>
        <v>20180612</v>
      </c>
      <c r="C303" s="12" t="s">
        <v>19</v>
      </c>
      <c r="D303" s="12" t="s">
        <v>2014</v>
      </c>
      <c r="E303" s="13">
        <v>10</v>
      </c>
      <c r="F303" s="13">
        <v>6</v>
      </c>
      <c r="G303" s="12" t="s">
        <v>27</v>
      </c>
      <c r="H303" s="15" t="str">
        <f t="shared" si="9"/>
        <v>R</v>
      </c>
      <c r="I303" s="12" t="s">
        <v>23</v>
      </c>
      <c r="J303" s="13">
        <v>0</v>
      </c>
      <c r="K303" s="12">
        <v>0</v>
      </c>
      <c r="L303" s="12">
        <v>0</v>
      </c>
      <c r="M303" s="13" t="s">
        <v>22</v>
      </c>
      <c r="N303" s="12">
        <v>27</v>
      </c>
    </row>
    <row r="304" spans="1:14" x14ac:dyDescent="0.2">
      <c r="A304" s="17" t="s">
        <v>2316</v>
      </c>
      <c r="B304" s="12" t="str">
        <f t="shared" si="8"/>
        <v>20180612</v>
      </c>
      <c r="C304" s="12" t="s">
        <v>19</v>
      </c>
      <c r="D304" s="12" t="s">
        <v>2014</v>
      </c>
      <c r="E304" s="13">
        <v>10</v>
      </c>
      <c r="F304" s="13">
        <v>6</v>
      </c>
      <c r="G304" s="12" t="s">
        <v>21</v>
      </c>
      <c r="H304" s="15" t="str">
        <f t="shared" si="9"/>
        <v>D</v>
      </c>
      <c r="I304" s="12" t="s">
        <v>31</v>
      </c>
      <c r="J304" s="13">
        <v>0</v>
      </c>
      <c r="K304" s="12">
        <v>0</v>
      </c>
      <c r="L304" s="12">
        <v>0</v>
      </c>
      <c r="M304" s="13" t="s">
        <v>22</v>
      </c>
      <c r="N304" s="12">
        <v>97</v>
      </c>
    </row>
    <row r="305" spans="1:14" x14ac:dyDescent="0.2">
      <c r="A305" s="17" t="s">
        <v>2317</v>
      </c>
      <c r="B305" s="12" t="str">
        <f t="shared" si="8"/>
        <v>20180612</v>
      </c>
      <c r="C305" s="12" t="s">
        <v>19</v>
      </c>
      <c r="D305" s="12" t="s">
        <v>2014</v>
      </c>
      <c r="E305" s="13">
        <v>10</v>
      </c>
      <c r="F305" s="13">
        <v>6</v>
      </c>
      <c r="G305" s="12" t="s">
        <v>21</v>
      </c>
      <c r="H305" s="15" t="str">
        <f t="shared" si="9"/>
        <v>D</v>
      </c>
      <c r="I305" s="12" t="s">
        <v>31</v>
      </c>
      <c r="J305" s="13">
        <v>1000</v>
      </c>
      <c r="K305" s="12">
        <v>240</v>
      </c>
      <c r="L305" s="12">
        <v>0</v>
      </c>
      <c r="M305" s="13" t="s">
        <v>22</v>
      </c>
      <c r="N305" s="12">
        <v>65</v>
      </c>
    </row>
    <row r="306" spans="1:14" x14ac:dyDescent="0.2">
      <c r="A306" s="17" t="s">
        <v>2318</v>
      </c>
      <c r="B306" s="12" t="str">
        <f t="shared" si="8"/>
        <v>20180612</v>
      </c>
      <c r="C306" s="12" t="s">
        <v>19</v>
      </c>
      <c r="D306" s="12" t="s">
        <v>2014</v>
      </c>
      <c r="E306" s="13">
        <v>10</v>
      </c>
      <c r="F306" s="13">
        <v>6</v>
      </c>
      <c r="G306" s="12" t="s">
        <v>27</v>
      </c>
      <c r="H306" s="15" t="str">
        <f t="shared" si="9"/>
        <v>R</v>
      </c>
      <c r="I306" s="12" t="s">
        <v>31</v>
      </c>
      <c r="J306" s="13">
        <v>1000</v>
      </c>
      <c r="K306" s="12">
        <v>240</v>
      </c>
      <c r="L306" s="12">
        <v>0</v>
      </c>
      <c r="M306" s="13" t="s">
        <v>22</v>
      </c>
      <c r="N306" s="12">
        <v>39</v>
      </c>
    </row>
    <row r="307" spans="1:14" x14ac:dyDescent="0.2">
      <c r="A307" s="17" t="s">
        <v>2319</v>
      </c>
      <c r="B307" s="12" t="str">
        <f t="shared" si="8"/>
        <v>20180612</v>
      </c>
      <c r="C307" s="12" t="s">
        <v>19</v>
      </c>
      <c r="D307" s="12" t="s">
        <v>2014</v>
      </c>
      <c r="E307" s="13">
        <v>11</v>
      </c>
      <c r="F307" s="13">
        <v>2</v>
      </c>
      <c r="G307" s="12" t="s">
        <v>21</v>
      </c>
      <c r="H307" s="15" t="str">
        <f t="shared" si="9"/>
        <v>D</v>
      </c>
      <c r="I307" s="12" t="s">
        <v>23</v>
      </c>
      <c r="J307" s="13">
        <v>0</v>
      </c>
      <c r="K307" s="12">
        <v>0</v>
      </c>
      <c r="L307" s="12">
        <v>0</v>
      </c>
      <c r="M307" s="13" t="s">
        <v>22</v>
      </c>
      <c r="N307" s="12">
        <v>149</v>
      </c>
    </row>
    <row r="308" spans="1:14" x14ac:dyDescent="0.2">
      <c r="A308" s="17" t="s">
        <v>2320</v>
      </c>
      <c r="B308" s="12" t="str">
        <f t="shared" si="8"/>
        <v>20180612</v>
      </c>
      <c r="C308" s="12" t="s">
        <v>19</v>
      </c>
      <c r="D308" s="12" t="s">
        <v>2014</v>
      </c>
      <c r="E308" s="13">
        <v>11</v>
      </c>
      <c r="F308" s="13">
        <v>2</v>
      </c>
      <c r="G308" s="12" t="s">
        <v>27</v>
      </c>
      <c r="H308" s="15" t="str">
        <f t="shared" si="9"/>
        <v>R</v>
      </c>
      <c r="I308" s="12" t="s">
        <v>23</v>
      </c>
      <c r="J308" s="13">
        <v>0</v>
      </c>
      <c r="K308" s="12">
        <v>0</v>
      </c>
      <c r="L308" s="12">
        <v>0</v>
      </c>
      <c r="M308" s="13" t="s">
        <v>22</v>
      </c>
      <c r="N308" s="12">
        <v>39</v>
      </c>
    </row>
    <row r="309" spans="1:14" x14ac:dyDescent="0.2">
      <c r="A309" s="17" t="s">
        <v>2321</v>
      </c>
      <c r="B309" s="12" t="str">
        <f t="shared" si="8"/>
        <v>20180612</v>
      </c>
      <c r="C309" s="12" t="s">
        <v>19</v>
      </c>
      <c r="D309" s="12" t="s">
        <v>2014</v>
      </c>
      <c r="E309" s="13">
        <v>11</v>
      </c>
      <c r="F309" s="13">
        <v>2</v>
      </c>
      <c r="G309" s="12" t="s">
        <v>21</v>
      </c>
      <c r="H309" s="15" t="str">
        <f t="shared" si="9"/>
        <v>D</v>
      </c>
      <c r="I309" s="12" t="s">
        <v>31</v>
      </c>
      <c r="J309" s="13">
        <v>0</v>
      </c>
      <c r="K309" s="12">
        <v>0</v>
      </c>
      <c r="L309" s="12">
        <v>0</v>
      </c>
      <c r="M309" s="13" t="s">
        <v>22</v>
      </c>
      <c r="N309" s="12">
        <v>164</v>
      </c>
    </row>
    <row r="310" spans="1:14" x14ac:dyDescent="0.2">
      <c r="A310" s="17" t="s">
        <v>2322</v>
      </c>
      <c r="B310" s="12" t="str">
        <f t="shared" si="8"/>
        <v>20180612</v>
      </c>
      <c r="C310" s="12" t="s">
        <v>19</v>
      </c>
      <c r="D310" s="12" t="s">
        <v>2014</v>
      </c>
      <c r="E310" s="13">
        <v>11</v>
      </c>
      <c r="F310" s="13">
        <v>2</v>
      </c>
      <c r="G310" s="12" t="s">
        <v>21</v>
      </c>
      <c r="H310" s="15" t="str">
        <f t="shared" si="9"/>
        <v>D</v>
      </c>
      <c r="I310" s="12" t="s">
        <v>31</v>
      </c>
      <c r="J310" s="13">
        <v>1000</v>
      </c>
      <c r="K310" s="12">
        <v>30</v>
      </c>
      <c r="L310" s="12">
        <v>0</v>
      </c>
      <c r="M310" s="13" t="s">
        <v>22</v>
      </c>
      <c r="N310" s="12">
        <v>130</v>
      </c>
    </row>
    <row r="311" spans="1:14" x14ac:dyDescent="0.2">
      <c r="A311" s="17" t="s">
        <v>2323</v>
      </c>
      <c r="B311" s="12" t="str">
        <f t="shared" si="8"/>
        <v>20180612</v>
      </c>
      <c r="C311" s="12" t="s">
        <v>19</v>
      </c>
      <c r="D311" s="12" t="s">
        <v>2014</v>
      </c>
      <c r="E311" s="13">
        <v>11</v>
      </c>
      <c r="F311" s="13">
        <v>2</v>
      </c>
      <c r="G311" s="12" t="s">
        <v>27</v>
      </c>
      <c r="H311" s="15" t="str">
        <f t="shared" si="9"/>
        <v>R</v>
      </c>
      <c r="I311" s="12" t="s">
        <v>31</v>
      </c>
      <c r="J311" s="13">
        <v>1000</v>
      </c>
      <c r="K311" s="12">
        <v>30</v>
      </c>
      <c r="L311" s="12">
        <v>0</v>
      </c>
      <c r="M311" s="13" t="s">
        <v>22</v>
      </c>
      <c r="N311" s="12">
        <v>60</v>
      </c>
    </row>
    <row r="312" spans="1:14" x14ac:dyDescent="0.2">
      <c r="A312" s="17" t="s">
        <v>2324</v>
      </c>
      <c r="B312" s="12" t="str">
        <f t="shared" si="8"/>
        <v>20180612</v>
      </c>
      <c r="C312" s="12" t="s">
        <v>19</v>
      </c>
      <c r="D312" s="12" t="s">
        <v>2014</v>
      </c>
      <c r="E312" s="13">
        <v>11</v>
      </c>
      <c r="F312" s="13">
        <v>3</v>
      </c>
      <c r="G312" s="12" t="s">
        <v>21</v>
      </c>
      <c r="H312" s="15" t="str">
        <f t="shared" si="9"/>
        <v>D</v>
      </c>
      <c r="I312" s="12" t="s">
        <v>23</v>
      </c>
      <c r="J312" s="13">
        <v>0</v>
      </c>
      <c r="K312" s="12">
        <v>0</v>
      </c>
      <c r="L312" s="12">
        <v>0</v>
      </c>
      <c r="M312" s="13" t="s">
        <v>22</v>
      </c>
      <c r="N312" s="12">
        <v>68</v>
      </c>
    </row>
    <row r="313" spans="1:14" x14ac:dyDescent="0.2">
      <c r="A313" s="17" t="s">
        <v>2325</v>
      </c>
      <c r="B313" s="12" t="str">
        <f t="shared" si="8"/>
        <v>20180612</v>
      </c>
      <c r="C313" s="12" t="s">
        <v>19</v>
      </c>
      <c r="D313" s="12" t="s">
        <v>2014</v>
      </c>
      <c r="E313" s="13">
        <v>11</v>
      </c>
      <c r="F313" s="13">
        <v>3</v>
      </c>
      <c r="G313" s="12" t="s">
        <v>27</v>
      </c>
      <c r="H313" s="15" t="str">
        <f t="shared" si="9"/>
        <v>R</v>
      </c>
      <c r="I313" s="12" t="s">
        <v>23</v>
      </c>
      <c r="J313" s="13">
        <v>0</v>
      </c>
      <c r="K313" s="12">
        <v>0</v>
      </c>
      <c r="L313" s="12">
        <v>0</v>
      </c>
      <c r="M313" s="13" t="s">
        <v>22</v>
      </c>
      <c r="N313" s="12">
        <v>31</v>
      </c>
    </row>
    <row r="314" spans="1:14" x14ac:dyDescent="0.2">
      <c r="A314" s="17" t="s">
        <v>2326</v>
      </c>
      <c r="B314" s="12" t="str">
        <f t="shared" si="8"/>
        <v>20180612</v>
      </c>
      <c r="C314" s="12" t="s">
        <v>19</v>
      </c>
      <c r="D314" s="12" t="s">
        <v>2014</v>
      </c>
      <c r="E314" s="13">
        <v>11</v>
      </c>
      <c r="F314" s="13">
        <v>3</v>
      </c>
      <c r="G314" s="12" t="s">
        <v>21</v>
      </c>
      <c r="H314" s="15" t="str">
        <f t="shared" si="9"/>
        <v>D</v>
      </c>
      <c r="I314" s="12" t="s">
        <v>31</v>
      </c>
      <c r="J314" s="13">
        <v>0</v>
      </c>
      <c r="K314" s="12">
        <v>0</v>
      </c>
      <c r="L314" s="12">
        <v>0</v>
      </c>
      <c r="M314" s="13" t="s">
        <v>22</v>
      </c>
      <c r="N314" s="12">
        <v>140</v>
      </c>
    </row>
    <row r="315" spans="1:14" x14ac:dyDescent="0.2">
      <c r="A315" s="17" t="s">
        <v>2327</v>
      </c>
      <c r="B315" s="12" t="str">
        <f t="shared" si="8"/>
        <v>20180612</v>
      </c>
      <c r="C315" s="12" t="s">
        <v>19</v>
      </c>
      <c r="D315" s="12" t="s">
        <v>2014</v>
      </c>
      <c r="E315" s="13">
        <v>11</v>
      </c>
      <c r="F315" s="13">
        <v>3</v>
      </c>
      <c r="G315" s="12" t="s">
        <v>21</v>
      </c>
      <c r="H315" s="15" t="str">
        <f t="shared" si="9"/>
        <v>D</v>
      </c>
      <c r="I315" s="12" t="s">
        <v>31</v>
      </c>
      <c r="J315" s="13">
        <v>1000</v>
      </c>
      <c r="K315" s="12">
        <v>30</v>
      </c>
      <c r="L315" s="12">
        <v>0</v>
      </c>
      <c r="M315" s="13" t="s">
        <v>22</v>
      </c>
      <c r="N315" s="12">
        <v>109</v>
      </c>
    </row>
    <row r="316" spans="1:14" x14ac:dyDescent="0.2">
      <c r="A316" s="17" t="s">
        <v>2328</v>
      </c>
      <c r="B316" s="12" t="str">
        <f t="shared" si="8"/>
        <v>20180612</v>
      </c>
      <c r="C316" s="12" t="s">
        <v>19</v>
      </c>
      <c r="D316" s="12" t="s">
        <v>2014</v>
      </c>
      <c r="E316" s="13">
        <v>11</v>
      </c>
      <c r="F316" s="13">
        <v>3</v>
      </c>
      <c r="G316" s="12" t="s">
        <v>27</v>
      </c>
      <c r="H316" s="15" t="str">
        <f t="shared" si="9"/>
        <v>R</v>
      </c>
      <c r="I316" s="12" t="s">
        <v>31</v>
      </c>
      <c r="J316" s="13">
        <v>1000</v>
      </c>
      <c r="K316" s="12">
        <v>30</v>
      </c>
      <c r="L316" s="12">
        <v>0</v>
      </c>
      <c r="M316" s="13" t="s">
        <v>22</v>
      </c>
      <c r="N316" s="12">
        <v>59</v>
      </c>
    </row>
    <row r="317" spans="1:14" x14ac:dyDescent="0.2">
      <c r="A317" s="17" t="s">
        <v>2329</v>
      </c>
      <c r="B317" s="12" t="str">
        <f t="shared" si="8"/>
        <v>20180612</v>
      </c>
      <c r="C317" s="12" t="s">
        <v>19</v>
      </c>
      <c r="D317" s="12" t="s">
        <v>2014</v>
      </c>
      <c r="E317" s="13">
        <v>11</v>
      </c>
      <c r="F317" s="13">
        <v>4</v>
      </c>
      <c r="G317" s="12" t="s">
        <v>21</v>
      </c>
      <c r="H317" s="15" t="str">
        <f t="shared" si="9"/>
        <v>D</v>
      </c>
      <c r="I317" s="12" t="s">
        <v>23</v>
      </c>
      <c r="J317" s="13">
        <v>0</v>
      </c>
      <c r="K317" s="12">
        <v>0</v>
      </c>
      <c r="L317" s="12">
        <v>0</v>
      </c>
      <c r="M317" s="13" t="s">
        <v>22</v>
      </c>
      <c r="N317" s="12">
        <v>109</v>
      </c>
    </row>
    <row r="318" spans="1:14" x14ac:dyDescent="0.2">
      <c r="A318" s="17" t="s">
        <v>2330</v>
      </c>
      <c r="B318" s="12" t="str">
        <f t="shared" si="8"/>
        <v>20180612</v>
      </c>
      <c r="C318" s="12" t="s">
        <v>19</v>
      </c>
      <c r="D318" s="12" t="s">
        <v>2014</v>
      </c>
      <c r="E318" s="13">
        <v>11</v>
      </c>
      <c r="F318" s="13">
        <v>4</v>
      </c>
      <c r="G318" s="12" t="s">
        <v>27</v>
      </c>
      <c r="H318" s="15" t="str">
        <f t="shared" si="9"/>
        <v>R</v>
      </c>
      <c r="I318" s="12" t="s">
        <v>23</v>
      </c>
      <c r="J318" s="13">
        <v>0</v>
      </c>
      <c r="K318" s="12">
        <v>0</v>
      </c>
      <c r="L318" s="12">
        <v>0</v>
      </c>
      <c r="M318" s="13" t="s">
        <v>22</v>
      </c>
      <c r="N318" s="12">
        <v>30</v>
      </c>
    </row>
    <row r="319" spans="1:14" x14ac:dyDescent="0.2">
      <c r="A319" s="17" t="s">
        <v>2331</v>
      </c>
      <c r="B319" s="12" t="str">
        <f t="shared" si="8"/>
        <v>20180612</v>
      </c>
      <c r="C319" s="12" t="s">
        <v>19</v>
      </c>
      <c r="D319" s="12" t="s">
        <v>2014</v>
      </c>
      <c r="E319" s="13">
        <v>11</v>
      </c>
      <c r="F319" s="13">
        <v>4</v>
      </c>
      <c r="G319" s="12" t="s">
        <v>21</v>
      </c>
      <c r="H319" s="15" t="str">
        <f t="shared" si="9"/>
        <v>D</v>
      </c>
      <c r="I319" s="12" t="s">
        <v>31</v>
      </c>
      <c r="J319" s="13">
        <v>0</v>
      </c>
      <c r="K319" s="12">
        <v>0</v>
      </c>
      <c r="L319" s="12">
        <v>0</v>
      </c>
      <c r="M319" s="13" t="s">
        <v>22</v>
      </c>
      <c r="N319" s="12">
        <v>419</v>
      </c>
    </row>
    <row r="320" spans="1:14" x14ac:dyDescent="0.2">
      <c r="A320" s="17" t="s">
        <v>2332</v>
      </c>
      <c r="B320" s="12" t="str">
        <f t="shared" si="8"/>
        <v>20180612</v>
      </c>
      <c r="C320" s="12" t="s">
        <v>19</v>
      </c>
      <c r="D320" s="12" t="s">
        <v>2014</v>
      </c>
      <c r="E320" s="13">
        <v>11</v>
      </c>
      <c r="F320" s="13">
        <v>4</v>
      </c>
      <c r="G320" s="12" t="s">
        <v>21</v>
      </c>
      <c r="H320" s="15" t="str">
        <f t="shared" si="9"/>
        <v>D</v>
      </c>
      <c r="I320" s="12" t="s">
        <v>31</v>
      </c>
      <c r="J320" s="13">
        <v>1000</v>
      </c>
      <c r="K320" s="12">
        <v>30</v>
      </c>
      <c r="L320" s="12">
        <v>0</v>
      </c>
      <c r="M320" s="13" t="s">
        <v>22</v>
      </c>
      <c r="N320" s="12">
        <v>240</v>
      </c>
    </row>
    <row r="321" spans="1:14" x14ac:dyDescent="0.2">
      <c r="A321" s="17" t="s">
        <v>2333</v>
      </c>
      <c r="B321" s="12" t="str">
        <f t="shared" si="8"/>
        <v>20180612</v>
      </c>
      <c r="C321" s="12" t="s">
        <v>19</v>
      </c>
      <c r="D321" s="12" t="s">
        <v>2014</v>
      </c>
      <c r="E321" s="13">
        <v>11</v>
      </c>
      <c r="F321" s="13">
        <v>4</v>
      </c>
      <c r="G321" s="12" t="s">
        <v>27</v>
      </c>
      <c r="H321" s="15" t="str">
        <f t="shared" si="9"/>
        <v>R</v>
      </c>
      <c r="I321" s="12" t="s">
        <v>31</v>
      </c>
      <c r="J321" s="13">
        <v>1000</v>
      </c>
      <c r="K321" s="12">
        <v>30</v>
      </c>
      <c r="L321" s="12">
        <v>0</v>
      </c>
      <c r="M321" s="13" t="s">
        <v>22</v>
      </c>
      <c r="N321" s="12">
        <v>170</v>
      </c>
    </row>
    <row r="322" spans="1:14" x14ac:dyDescent="0.2">
      <c r="A322" s="17" t="s">
        <v>2334</v>
      </c>
      <c r="B322" s="12" t="str">
        <f t="shared" si="8"/>
        <v>20180612</v>
      </c>
      <c r="C322" s="12" t="s">
        <v>19</v>
      </c>
      <c r="D322" s="12" t="s">
        <v>2014</v>
      </c>
      <c r="E322" s="13">
        <v>11</v>
      </c>
      <c r="F322" s="13">
        <v>5</v>
      </c>
      <c r="G322" s="12" t="s">
        <v>21</v>
      </c>
      <c r="H322" s="15" t="str">
        <f t="shared" si="9"/>
        <v>D</v>
      </c>
      <c r="I322" s="12" t="s">
        <v>23</v>
      </c>
      <c r="J322" s="13">
        <v>0</v>
      </c>
      <c r="K322" s="12">
        <v>0</v>
      </c>
      <c r="L322" s="12">
        <v>0</v>
      </c>
      <c r="M322" s="13" t="s">
        <v>22</v>
      </c>
      <c r="N322" s="12">
        <v>63</v>
      </c>
    </row>
    <row r="323" spans="1:14" x14ac:dyDescent="0.2">
      <c r="A323" s="17" t="s">
        <v>2335</v>
      </c>
      <c r="B323" s="12" t="str">
        <f t="shared" ref="B323:B386" si="10">LEFT(A323,8)</f>
        <v>20180612</v>
      </c>
      <c r="C323" s="12" t="s">
        <v>19</v>
      </c>
      <c r="D323" s="12" t="s">
        <v>2014</v>
      </c>
      <c r="E323" s="13">
        <v>11</v>
      </c>
      <c r="F323" s="13">
        <v>5</v>
      </c>
      <c r="G323" s="12" t="s">
        <v>27</v>
      </c>
      <c r="H323" s="15" t="str">
        <f t="shared" ref="H323:H386" si="11">IF(G323="Cott01","D","R")</f>
        <v>R</v>
      </c>
      <c r="I323" s="12" t="s">
        <v>23</v>
      </c>
      <c r="J323" s="13">
        <v>0</v>
      </c>
      <c r="K323" s="12">
        <v>0</v>
      </c>
      <c r="L323" s="12">
        <v>0</v>
      </c>
      <c r="M323" s="13" t="s">
        <v>22</v>
      </c>
      <c r="N323" s="12">
        <v>17</v>
      </c>
    </row>
    <row r="324" spans="1:14" x14ac:dyDescent="0.2">
      <c r="A324" s="17" t="s">
        <v>2336</v>
      </c>
      <c r="B324" s="12" t="str">
        <f t="shared" si="10"/>
        <v>20180612</v>
      </c>
      <c r="C324" s="12" t="s">
        <v>19</v>
      </c>
      <c r="D324" s="12" t="s">
        <v>2014</v>
      </c>
      <c r="E324" s="13">
        <v>11</v>
      </c>
      <c r="F324" s="13">
        <v>5</v>
      </c>
      <c r="G324" s="12" t="s">
        <v>21</v>
      </c>
      <c r="H324" s="15" t="str">
        <f t="shared" si="11"/>
        <v>D</v>
      </c>
      <c r="I324" s="12" t="s">
        <v>31</v>
      </c>
      <c r="J324" s="13">
        <v>0</v>
      </c>
      <c r="K324" s="12">
        <v>0</v>
      </c>
      <c r="L324" s="12">
        <v>0</v>
      </c>
      <c r="M324" s="13" t="s">
        <v>22</v>
      </c>
      <c r="N324" s="12">
        <v>274</v>
      </c>
    </row>
    <row r="325" spans="1:14" x14ac:dyDescent="0.2">
      <c r="A325" s="17" t="s">
        <v>2337</v>
      </c>
      <c r="B325" s="12" t="str">
        <f t="shared" si="10"/>
        <v>20180612</v>
      </c>
      <c r="C325" s="12" t="s">
        <v>19</v>
      </c>
      <c r="D325" s="12" t="s">
        <v>2014</v>
      </c>
      <c r="E325" s="13">
        <v>11</v>
      </c>
      <c r="F325" s="13">
        <v>5</v>
      </c>
      <c r="G325" s="12" t="s">
        <v>21</v>
      </c>
      <c r="H325" s="15" t="str">
        <f t="shared" si="11"/>
        <v>D</v>
      </c>
      <c r="I325" s="12" t="s">
        <v>31</v>
      </c>
      <c r="J325" s="13">
        <v>1000</v>
      </c>
      <c r="K325" s="12">
        <v>30</v>
      </c>
      <c r="L325" s="12">
        <v>0</v>
      </c>
      <c r="M325" s="13" t="s">
        <v>22</v>
      </c>
      <c r="N325" s="12">
        <v>211</v>
      </c>
    </row>
    <row r="326" spans="1:14" x14ac:dyDescent="0.2">
      <c r="A326" s="17" t="s">
        <v>2338</v>
      </c>
      <c r="B326" s="12" t="str">
        <f t="shared" si="10"/>
        <v>20180612</v>
      </c>
      <c r="C326" s="12" t="s">
        <v>19</v>
      </c>
      <c r="D326" s="12" t="s">
        <v>2014</v>
      </c>
      <c r="E326" s="13">
        <v>11</v>
      </c>
      <c r="F326" s="13">
        <v>5</v>
      </c>
      <c r="G326" s="12" t="s">
        <v>27</v>
      </c>
      <c r="H326" s="15" t="str">
        <f t="shared" si="11"/>
        <v>R</v>
      </c>
      <c r="I326" s="12" t="s">
        <v>31</v>
      </c>
      <c r="J326" s="13">
        <v>1000</v>
      </c>
      <c r="K326" s="12">
        <v>30</v>
      </c>
      <c r="L326" s="12">
        <v>0</v>
      </c>
      <c r="M326" s="13" t="s">
        <v>22</v>
      </c>
      <c r="N326" s="12">
        <v>26</v>
      </c>
    </row>
    <row r="327" spans="1:14" x14ac:dyDescent="0.2">
      <c r="A327" s="17" t="s">
        <v>2339</v>
      </c>
      <c r="B327" s="12" t="str">
        <f t="shared" si="10"/>
        <v>20180612</v>
      </c>
      <c r="C327" s="12" t="s">
        <v>19</v>
      </c>
      <c r="D327" s="12" t="s">
        <v>2014</v>
      </c>
      <c r="E327" s="13">
        <v>11</v>
      </c>
      <c r="F327" s="13">
        <v>6</v>
      </c>
      <c r="G327" s="12" t="s">
        <v>21</v>
      </c>
      <c r="H327" s="15" t="str">
        <f t="shared" si="11"/>
        <v>D</v>
      </c>
      <c r="I327" s="12" t="s">
        <v>23</v>
      </c>
      <c r="J327" s="13">
        <v>0</v>
      </c>
      <c r="K327" s="12">
        <v>0</v>
      </c>
      <c r="L327" s="12">
        <v>0</v>
      </c>
      <c r="M327" s="13" t="s">
        <v>22</v>
      </c>
      <c r="N327" s="12">
        <v>103</v>
      </c>
    </row>
    <row r="328" spans="1:14" x14ac:dyDescent="0.2">
      <c r="A328" s="17" t="s">
        <v>2340</v>
      </c>
      <c r="B328" s="12" t="str">
        <f t="shared" si="10"/>
        <v>20180612</v>
      </c>
      <c r="C328" s="12" t="s">
        <v>19</v>
      </c>
      <c r="D328" s="12" t="s">
        <v>2014</v>
      </c>
      <c r="E328" s="13">
        <v>11</v>
      </c>
      <c r="F328" s="13">
        <v>6</v>
      </c>
      <c r="G328" s="12" t="s">
        <v>27</v>
      </c>
      <c r="H328" s="15" t="str">
        <f t="shared" si="11"/>
        <v>R</v>
      </c>
      <c r="I328" s="12" t="s">
        <v>23</v>
      </c>
      <c r="J328" s="13">
        <v>0</v>
      </c>
      <c r="K328" s="12">
        <v>0</v>
      </c>
      <c r="L328" s="12">
        <v>0</v>
      </c>
      <c r="M328" s="13" t="s">
        <v>22</v>
      </c>
      <c r="N328" s="12">
        <v>29</v>
      </c>
    </row>
    <row r="329" spans="1:14" x14ac:dyDescent="0.2">
      <c r="A329" s="17" t="s">
        <v>2341</v>
      </c>
      <c r="B329" s="12" t="str">
        <f t="shared" si="10"/>
        <v>20180612</v>
      </c>
      <c r="C329" s="12" t="s">
        <v>19</v>
      </c>
      <c r="D329" s="12" t="s">
        <v>2014</v>
      </c>
      <c r="E329" s="13">
        <v>11</v>
      </c>
      <c r="F329" s="13">
        <v>6</v>
      </c>
      <c r="G329" s="12" t="s">
        <v>21</v>
      </c>
      <c r="H329" s="15" t="str">
        <f t="shared" si="11"/>
        <v>D</v>
      </c>
      <c r="I329" s="12" t="s">
        <v>31</v>
      </c>
      <c r="J329" s="13">
        <v>0</v>
      </c>
      <c r="K329" s="12">
        <v>0</v>
      </c>
      <c r="L329" s="12">
        <v>0</v>
      </c>
      <c r="M329" s="13" t="s">
        <v>22</v>
      </c>
      <c r="N329" s="12">
        <v>461</v>
      </c>
    </row>
    <row r="330" spans="1:14" x14ac:dyDescent="0.2">
      <c r="A330" s="17" t="s">
        <v>2342</v>
      </c>
      <c r="B330" s="12" t="str">
        <f t="shared" si="10"/>
        <v>20180612</v>
      </c>
      <c r="C330" s="12" t="s">
        <v>19</v>
      </c>
      <c r="D330" s="12" t="s">
        <v>2014</v>
      </c>
      <c r="E330" s="13">
        <v>11</v>
      </c>
      <c r="F330" s="13">
        <v>6</v>
      </c>
      <c r="G330" s="12" t="s">
        <v>21</v>
      </c>
      <c r="H330" s="15" t="str">
        <f t="shared" si="11"/>
        <v>D</v>
      </c>
      <c r="I330" s="12" t="s">
        <v>31</v>
      </c>
      <c r="J330" s="13">
        <v>1000</v>
      </c>
      <c r="K330" s="12">
        <v>30</v>
      </c>
      <c r="L330" s="12">
        <v>0</v>
      </c>
      <c r="M330" s="13" t="s">
        <v>22</v>
      </c>
      <c r="N330" s="12">
        <v>448</v>
      </c>
    </row>
    <row r="331" spans="1:14" x14ac:dyDescent="0.2">
      <c r="A331" s="17" t="s">
        <v>2343</v>
      </c>
      <c r="B331" s="12" t="str">
        <f t="shared" si="10"/>
        <v>20180612</v>
      </c>
      <c r="C331" s="12" t="s">
        <v>19</v>
      </c>
      <c r="D331" s="12" t="s">
        <v>2014</v>
      </c>
      <c r="E331" s="13">
        <v>11</v>
      </c>
      <c r="F331" s="13">
        <v>6</v>
      </c>
      <c r="G331" s="12" t="s">
        <v>27</v>
      </c>
      <c r="H331" s="15" t="str">
        <f t="shared" si="11"/>
        <v>R</v>
      </c>
      <c r="I331" s="12" t="s">
        <v>31</v>
      </c>
      <c r="J331" s="13">
        <v>1000</v>
      </c>
      <c r="K331" s="12">
        <v>30</v>
      </c>
      <c r="L331" s="12">
        <v>0</v>
      </c>
      <c r="M331" s="13" t="s">
        <v>22</v>
      </c>
      <c r="N331" s="12">
        <v>39</v>
      </c>
    </row>
    <row r="332" spans="1:14" x14ac:dyDescent="0.2">
      <c r="A332" s="17" t="s">
        <v>2344</v>
      </c>
      <c r="B332" s="12" t="str">
        <f t="shared" si="10"/>
        <v>20180613</v>
      </c>
      <c r="C332" s="12" t="s">
        <v>19</v>
      </c>
      <c r="D332" s="12" t="s">
        <v>2014</v>
      </c>
      <c r="E332" s="13">
        <v>12</v>
      </c>
      <c r="F332" s="13">
        <v>1</v>
      </c>
      <c r="G332" s="12" t="s">
        <v>21</v>
      </c>
      <c r="H332" s="15" t="str">
        <f t="shared" si="11"/>
        <v>D</v>
      </c>
      <c r="I332" s="12" t="s">
        <v>23</v>
      </c>
      <c r="J332" s="13">
        <v>0</v>
      </c>
      <c r="K332" s="12">
        <v>0</v>
      </c>
      <c r="L332" s="12">
        <v>0</v>
      </c>
      <c r="M332" s="13" t="s">
        <v>22</v>
      </c>
      <c r="N332" s="11">
        <v>73</v>
      </c>
    </row>
    <row r="333" spans="1:14" x14ac:dyDescent="0.2">
      <c r="A333" s="17" t="s">
        <v>2345</v>
      </c>
      <c r="B333" s="12" t="str">
        <f t="shared" si="10"/>
        <v>20180613</v>
      </c>
      <c r="C333" s="12" t="s">
        <v>19</v>
      </c>
      <c r="D333" s="12" t="s">
        <v>2014</v>
      </c>
      <c r="E333" s="13">
        <v>12</v>
      </c>
      <c r="F333" s="13">
        <v>1</v>
      </c>
      <c r="G333" s="12" t="s">
        <v>27</v>
      </c>
      <c r="H333" s="15" t="str">
        <f t="shared" si="11"/>
        <v>R</v>
      </c>
      <c r="I333" s="12" t="s">
        <v>23</v>
      </c>
      <c r="J333" s="13">
        <v>0</v>
      </c>
      <c r="K333" s="12">
        <v>0</v>
      </c>
      <c r="L333" s="12">
        <v>0</v>
      </c>
      <c r="M333" s="13" t="s">
        <v>22</v>
      </c>
      <c r="N333" s="11">
        <v>27</v>
      </c>
    </row>
    <row r="334" spans="1:14" x14ac:dyDescent="0.2">
      <c r="A334" s="17" t="s">
        <v>2346</v>
      </c>
      <c r="B334" s="12" t="str">
        <f t="shared" si="10"/>
        <v>20180613</v>
      </c>
      <c r="C334" s="12" t="s">
        <v>19</v>
      </c>
      <c r="D334" s="12" t="s">
        <v>2014</v>
      </c>
      <c r="E334" s="13">
        <v>12</v>
      </c>
      <c r="F334" s="13">
        <v>1</v>
      </c>
      <c r="G334" s="12" t="s">
        <v>21</v>
      </c>
      <c r="H334" s="15" t="str">
        <f t="shared" si="11"/>
        <v>D</v>
      </c>
      <c r="I334" s="12" t="s">
        <v>31</v>
      </c>
      <c r="J334" s="13">
        <v>0</v>
      </c>
      <c r="K334" s="12">
        <v>0</v>
      </c>
      <c r="L334" s="12">
        <v>0</v>
      </c>
      <c r="M334" s="13" t="s">
        <v>22</v>
      </c>
      <c r="N334" s="11">
        <v>96</v>
      </c>
    </row>
    <row r="335" spans="1:14" x14ac:dyDescent="0.2">
      <c r="A335" s="17" t="s">
        <v>2347</v>
      </c>
      <c r="B335" s="12" t="str">
        <f t="shared" si="10"/>
        <v>20180613</v>
      </c>
      <c r="C335" s="12" t="s">
        <v>19</v>
      </c>
      <c r="D335" s="12" t="s">
        <v>2014</v>
      </c>
      <c r="E335" s="13">
        <v>12</v>
      </c>
      <c r="F335" s="13">
        <v>1</v>
      </c>
      <c r="G335" s="12" t="s">
        <v>21</v>
      </c>
      <c r="H335" s="15" t="str">
        <f t="shared" si="11"/>
        <v>D</v>
      </c>
      <c r="I335" s="12" t="s">
        <v>31</v>
      </c>
      <c r="J335" s="13">
        <v>200</v>
      </c>
      <c r="K335" s="12">
        <v>60</v>
      </c>
      <c r="L335" s="12">
        <v>0</v>
      </c>
      <c r="M335" s="13" t="s">
        <v>22</v>
      </c>
      <c r="N335" s="11">
        <v>51</v>
      </c>
    </row>
    <row r="336" spans="1:14" x14ac:dyDescent="0.2">
      <c r="A336" s="17" t="s">
        <v>2348</v>
      </c>
      <c r="B336" s="12" t="str">
        <f t="shared" si="10"/>
        <v>20180613</v>
      </c>
      <c r="C336" s="12" t="s">
        <v>19</v>
      </c>
      <c r="D336" s="12" t="s">
        <v>2014</v>
      </c>
      <c r="E336" s="13">
        <v>12</v>
      </c>
      <c r="F336" s="13">
        <v>1</v>
      </c>
      <c r="G336" s="12" t="s">
        <v>27</v>
      </c>
      <c r="H336" s="15" t="str">
        <f t="shared" si="11"/>
        <v>R</v>
      </c>
      <c r="I336" s="12" t="s">
        <v>31</v>
      </c>
      <c r="J336" s="13">
        <v>200</v>
      </c>
      <c r="K336" s="12">
        <v>60</v>
      </c>
      <c r="L336" s="12">
        <v>0</v>
      </c>
      <c r="M336" s="13" t="s">
        <v>22</v>
      </c>
      <c r="N336" s="12">
        <v>38</v>
      </c>
    </row>
    <row r="337" spans="1:14" x14ac:dyDescent="0.2">
      <c r="A337" s="17" t="s">
        <v>2349</v>
      </c>
      <c r="B337" s="12" t="str">
        <f t="shared" si="10"/>
        <v>20180613</v>
      </c>
      <c r="C337" s="12" t="s">
        <v>19</v>
      </c>
      <c r="D337" s="12" t="s">
        <v>2014</v>
      </c>
      <c r="E337" s="13">
        <v>12</v>
      </c>
      <c r="F337" s="13">
        <v>2</v>
      </c>
      <c r="G337" s="12" t="s">
        <v>21</v>
      </c>
      <c r="H337" s="15" t="str">
        <f t="shared" si="11"/>
        <v>D</v>
      </c>
      <c r="I337" s="12" t="s">
        <v>23</v>
      </c>
      <c r="J337" s="13">
        <v>0</v>
      </c>
      <c r="K337" s="12">
        <v>0</v>
      </c>
      <c r="L337" s="12">
        <v>0</v>
      </c>
      <c r="M337" s="13" t="s">
        <v>22</v>
      </c>
      <c r="N337" s="12">
        <v>149</v>
      </c>
    </row>
    <row r="338" spans="1:14" x14ac:dyDescent="0.2">
      <c r="A338" s="17" t="s">
        <v>2350</v>
      </c>
      <c r="B338" s="12" t="str">
        <f t="shared" si="10"/>
        <v>20180613</v>
      </c>
      <c r="C338" s="12" t="s">
        <v>19</v>
      </c>
      <c r="D338" s="12" t="s">
        <v>2014</v>
      </c>
      <c r="E338" s="13">
        <v>12</v>
      </c>
      <c r="F338" s="13">
        <v>2</v>
      </c>
      <c r="G338" s="12" t="s">
        <v>27</v>
      </c>
      <c r="H338" s="15" t="str">
        <f t="shared" si="11"/>
        <v>R</v>
      </c>
      <c r="I338" s="12" t="s">
        <v>23</v>
      </c>
      <c r="J338" s="13">
        <v>0</v>
      </c>
      <c r="K338" s="12">
        <v>0</v>
      </c>
      <c r="L338" s="12">
        <v>0</v>
      </c>
      <c r="M338" s="13" t="s">
        <v>22</v>
      </c>
      <c r="N338" s="12">
        <v>31</v>
      </c>
    </row>
    <row r="339" spans="1:14" x14ac:dyDescent="0.2">
      <c r="A339" s="17" t="s">
        <v>2351</v>
      </c>
      <c r="B339" s="12" t="str">
        <f t="shared" si="10"/>
        <v>20180613</v>
      </c>
      <c r="C339" s="12" t="s">
        <v>19</v>
      </c>
      <c r="D339" s="12" t="s">
        <v>2014</v>
      </c>
      <c r="E339" s="13">
        <v>12</v>
      </c>
      <c r="F339" s="13">
        <v>2</v>
      </c>
      <c r="G339" s="12" t="s">
        <v>21</v>
      </c>
      <c r="H339" s="15" t="str">
        <f t="shared" si="11"/>
        <v>D</v>
      </c>
      <c r="I339" s="12" t="s">
        <v>31</v>
      </c>
      <c r="J339" s="13">
        <v>0</v>
      </c>
      <c r="K339" s="12">
        <v>0</v>
      </c>
      <c r="L339" s="12">
        <v>0</v>
      </c>
      <c r="M339" s="13" t="s">
        <v>22</v>
      </c>
      <c r="N339" s="12">
        <v>183</v>
      </c>
    </row>
    <row r="340" spans="1:14" x14ac:dyDescent="0.2">
      <c r="A340" s="17" t="s">
        <v>2352</v>
      </c>
      <c r="B340" s="12" t="str">
        <f t="shared" si="10"/>
        <v>20180613</v>
      </c>
      <c r="C340" s="12" t="s">
        <v>19</v>
      </c>
      <c r="D340" s="12" t="s">
        <v>2014</v>
      </c>
      <c r="E340" s="13">
        <v>12</v>
      </c>
      <c r="F340" s="13">
        <v>2</v>
      </c>
      <c r="G340" s="12" t="s">
        <v>21</v>
      </c>
      <c r="H340" s="15" t="str">
        <f t="shared" si="11"/>
        <v>D</v>
      </c>
      <c r="I340" s="12" t="s">
        <v>31</v>
      </c>
      <c r="J340" s="13">
        <v>200</v>
      </c>
      <c r="K340" s="12">
        <v>60</v>
      </c>
      <c r="L340" s="12">
        <v>0</v>
      </c>
      <c r="M340" s="13" t="s">
        <v>22</v>
      </c>
      <c r="N340" s="12">
        <v>138</v>
      </c>
    </row>
    <row r="341" spans="1:14" x14ac:dyDescent="0.2">
      <c r="A341" s="17" t="s">
        <v>2353</v>
      </c>
      <c r="B341" s="12" t="str">
        <f t="shared" si="10"/>
        <v>20180613</v>
      </c>
      <c r="C341" s="12" t="s">
        <v>19</v>
      </c>
      <c r="D341" s="12" t="s">
        <v>2014</v>
      </c>
      <c r="E341" s="13">
        <v>12</v>
      </c>
      <c r="F341" s="13">
        <v>2</v>
      </c>
      <c r="G341" s="12" t="s">
        <v>27</v>
      </c>
      <c r="H341" s="15" t="str">
        <f t="shared" si="11"/>
        <v>R</v>
      </c>
      <c r="I341" s="12" t="s">
        <v>31</v>
      </c>
      <c r="J341" s="13">
        <v>200</v>
      </c>
      <c r="K341" s="12">
        <v>60</v>
      </c>
      <c r="L341" s="12">
        <v>0</v>
      </c>
      <c r="M341" s="13" t="s">
        <v>22</v>
      </c>
      <c r="N341" s="12">
        <v>71</v>
      </c>
    </row>
    <row r="342" spans="1:14" x14ac:dyDescent="0.2">
      <c r="A342" s="17" t="s">
        <v>2354</v>
      </c>
      <c r="B342" s="12" t="str">
        <f t="shared" si="10"/>
        <v>20180613</v>
      </c>
      <c r="C342" s="12" t="s">
        <v>19</v>
      </c>
      <c r="D342" s="12" t="s">
        <v>2014</v>
      </c>
      <c r="E342" s="13">
        <v>12</v>
      </c>
      <c r="F342" s="13">
        <v>3</v>
      </c>
      <c r="G342" s="12" t="s">
        <v>21</v>
      </c>
      <c r="H342" s="15" t="str">
        <f t="shared" si="11"/>
        <v>D</v>
      </c>
      <c r="I342" s="12" t="s">
        <v>23</v>
      </c>
      <c r="J342" s="13">
        <v>0</v>
      </c>
      <c r="K342" s="12">
        <v>0</v>
      </c>
      <c r="L342" s="12">
        <v>0</v>
      </c>
      <c r="M342" s="13" t="s">
        <v>22</v>
      </c>
      <c r="N342" s="12">
        <v>105</v>
      </c>
    </row>
    <row r="343" spans="1:14" x14ac:dyDescent="0.2">
      <c r="A343" s="17" t="s">
        <v>2355</v>
      </c>
      <c r="B343" s="12" t="str">
        <f t="shared" si="10"/>
        <v>20180613</v>
      </c>
      <c r="C343" s="12" t="s">
        <v>19</v>
      </c>
      <c r="D343" s="12" t="s">
        <v>2014</v>
      </c>
      <c r="E343" s="13">
        <v>12</v>
      </c>
      <c r="F343" s="13">
        <v>3</v>
      </c>
      <c r="G343" s="12" t="s">
        <v>27</v>
      </c>
      <c r="H343" s="15" t="str">
        <f t="shared" si="11"/>
        <v>R</v>
      </c>
      <c r="I343" s="12" t="s">
        <v>23</v>
      </c>
      <c r="J343" s="13">
        <v>0</v>
      </c>
      <c r="K343" s="12">
        <v>0</v>
      </c>
      <c r="L343" s="12">
        <v>0</v>
      </c>
      <c r="M343" s="13" t="s">
        <v>22</v>
      </c>
      <c r="N343" s="12">
        <v>17</v>
      </c>
    </row>
    <row r="344" spans="1:14" x14ac:dyDescent="0.2">
      <c r="A344" s="17" t="s">
        <v>2356</v>
      </c>
      <c r="B344" s="12" t="str">
        <f t="shared" si="10"/>
        <v>20180613</v>
      </c>
      <c r="C344" s="12" t="s">
        <v>19</v>
      </c>
      <c r="D344" s="12" t="s">
        <v>2014</v>
      </c>
      <c r="E344" s="13">
        <v>12</v>
      </c>
      <c r="F344" s="13">
        <v>3</v>
      </c>
      <c r="G344" s="12" t="s">
        <v>21</v>
      </c>
      <c r="H344" s="15" t="str">
        <f t="shared" si="11"/>
        <v>D</v>
      </c>
      <c r="I344" s="12" t="s">
        <v>31</v>
      </c>
      <c r="J344" s="13">
        <v>0</v>
      </c>
      <c r="K344" s="12">
        <v>0</v>
      </c>
      <c r="L344" s="12">
        <v>0</v>
      </c>
      <c r="M344" s="13" t="s">
        <v>22</v>
      </c>
      <c r="N344" s="12">
        <v>178</v>
      </c>
    </row>
    <row r="345" spans="1:14" x14ac:dyDescent="0.2">
      <c r="A345" s="17" t="s">
        <v>2357</v>
      </c>
      <c r="B345" s="12" t="str">
        <f t="shared" si="10"/>
        <v>20180613</v>
      </c>
      <c r="C345" s="12" t="s">
        <v>19</v>
      </c>
      <c r="D345" s="12" t="s">
        <v>2014</v>
      </c>
      <c r="E345" s="13">
        <v>12</v>
      </c>
      <c r="F345" s="13">
        <v>3</v>
      </c>
      <c r="G345" s="12" t="s">
        <v>21</v>
      </c>
      <c r="H345" s="15" t="str">
        <f t="shared" si="11"/>
        <v>D</v>
      </c>
      <c r="I345" s="12" t="s">
        <v>31</v>
      </c>
      <c r="J345" s="13">
        <v>200</v>
      </c>
      <c r="K345" s="12">
        <v>60</v>
      </c>
      <c r="L345" s="12">
        <v>0</v>
      </c>
      <c r="M345" s="13" t="s">
        <v>22</v>
      </c>
      <c r="N345" s="11">
        <v>103</v>
      </c>
    </row>
    <row r="346" spans="1:14" x14ac:dyDescent="0.2">
      <c r="A346" s="17" t="s">
        <v>2358</v>
      </c>
      <c r="B346" s="12" t="str">
        <f t="shared" si="10"/>
        <v>20180613</v>
      </c>
      <c r="C346" s="12" t="s">
        <v>19</v>
      </c>
      <c r="D346" s="12" t="s">
        <v>2014</v>
      </c>
      <c r="E346" s="13">
        <v>12</v>
      </c>
      <c r="F346" s="13">
        <v>3</v>
      </c>
      <c r="G346" s="12" t="s">
        <v>27</v>
      </c>
      <c r="H346" s="15" t="str">
        <f t="shared" si="11"/>
        <v>R</v>
      </c>
      <c r="I346" s="12" t="s">
        <v>31</v>
      </c>
      <c r="J346" s="13">
        <v>200</v>
      </c>
      <c r="K346" s="12">
        <v>60</v>
      </c>
      <c r="L346" s="12">
        <v>0</v>
      </c>
      <c r="M346" s="13" t="s">
        <v>22</v>
      </c>
      <c r="N346" s="12">
        <v>69</v>
      </c>
    </row>
    <row r="347" spans="1:14" x14ac:dyDescent="0.2">
      <c r="A347" s="17" t="s">
        <v>2359</v>
      </c>
      <c r="B347" s="12" t="str">
        <f t="shared" si="10"/>
        <v>20180613</v>
      </c>
      <c r="C347" s="12" t="s">
        <v>19</v>
      </c>
      <c r="D347" s="12" t="s">
        <v>2014</v>
      </c>
      <c r="E347" s="13">
        <v>12</v>
      </c>
      <c r="F347" s="13">
        <v>4</v>
      </c>
      <c r="G347" s="12" t="s">
        <v>21</v>
      </c>
      <c r="H347" s="15" t="str">
        <f t="shared" si="11"/>
        <v>D</v>
      </c>
      <c r="I347" s="12" t="s">
        <v>23</v>
      </c>
      <c r="J347" s="13">
        <v>0</v>
      </c>
      <c r="K347" s="12">
        <v>0</v>
      </c>
      <c r="L347" s="12">
        <v>0</v>
      </c>
      <c r="M347" s="13" t="s">
        <v>22</v>
      </c>
      <c r="N347" s="12">
        <v>82</v>
      </c>
    </row>
    <row r="348" spans="1:14" x14ac:dyDescent="0.2">
      <c r="A348" s="17" t="s">
        <v>2360</v>
      </c>
      <c r="B348" s="12" t="str">
        <f t="shared" si="10"/>
        <v>20180613</v>
      </c>
      <c r="C348" s="12" t="s">
        <v>19</v>
      </c>
      <c r="D348" s="12" t="s">
        <v>2014</v>
      </c>
      <c r="E348" s="13">
        <v>12</v>
      </c>
      <c r="F348" s="13">
        <v>4</v>
      </c>
      <c r="G348" s="12" t="s">
        <v>27</v>
      </c>
      <c r="H348" s="15" t="str">
        <f t="shared" si="11"/>
        <v>R</v>
      </c>
      <c r="I348" s="12" t="s">
        <v>23</v>
      </c>
      <c r="J348" s="13">
        <v>0</v>
      </c>
      <c r="K348" s="12">
        <v>0</v>
      </c>
      <c r="L348" s="12">
        <v>0</v>
      </c>
      <c r="M348" s="13" t="s">
        <v>22</v>
      </c>
      <c r="N348" s="12">
        <v>31</v>
      </c>
    </row>
    <row r="349" spans="1:14" x14ac:dyDescent="0.2">
      <c r="A349" s="17" t="s">
        <v>2361</v>
      </c>
      <c r="B349" s="12" t="str">
        <f t="shared" si="10"/>
        <v>20180613</v>
      </c>
      <c r="C349" s="12" t="s">
        <v>19</v>
      </c>
      <c r="D349" s="12" t="s">
        <v>2014</v>
      </c>
      <c r="E349" s="13">
        <v>12</v>
      </c>
      <c r="F349" s="13">
        <v>4</v>
      </c>
      <c r="G349" s="12" t="s">
        <v>21</v>
      </c>
      <c r="H349" s="15" t="str">
        <f t="shared" si="11"/>
        <v>D</v>
      </c>
      <c r="I349" s="12" t="s">
        <v>31</v>
      </c>
      <c r="J349" s="13">
        <v>0</v>
      </c>
      <c r="K349" s="12">
        <v>0</v>
      </c>
      <c r="L349" s="12">
        <v>0</v>
      </c>
      <c r="M349" s="13" t="s">
        <v>22</v>
      </c>
      <c r="N349" s="12">
        <v>332</v>
      </c>
    </row>
    <row r="350" spans="1:14" x14ac:dyDescent="0.2">
      <c r="A350" s="17" t="s">
        <v>2362</v>
      </c>
      <c r="B350" s="12" t="str">
        <f t="shared" si="10"/>
        <v>20180613</v>
      </c>
      <c r="C350" s="12" t="s">
        <v>19</v>
      </c>
      <c r="D350" s="12" t="s">
        <v>2014</v>
      </c>
      <c r="E350" s="13">
        <v>12</v>
      </c>
      <c r="F350" s="13">
        <v>4</v>
      </c>
      <c r="G350" s="12" t="s">
        <v>21</v>
      </c>
      <c r="H350" s="15" t="str">
        <f t="shared" si="11"/>
        <v>D</v>
      </c>
      <c r="I350" s="12" t="s">
        <v>31</v>
      </c>
      <c r="J350" s="13">
        <v>200</v>
      </c>
      <c r="K350" s="12">
        <v>60</v>
      </c>
      <c r="L350" s="12">
        <v>0</v>
      </c>
      <c r="M350" s="13" t="s">
        <v>22</v>
      </c>
      <c r="N350" s="12">
        <v>288</v>
      </c>
    </row>
    <row r="351" spans="1:14" x14ac:dyDescent="0.2">
      <c r="A351" s="17" t="s">
        <v>2363</v>
      </c>
      <c r="B351" s="12" t="str">
        <f t="shared" si="10"/>
        <v>20180613</v>
      </c>
      <c r="C351" s="12" t="s">
        <v>19</v>
      </c>
      <c r="D351" s="12" t="s">
        <v>2014</v>
      </c>
      <c r="E351" s="13">
        <v>12</v>
      </c>
      <c r="F351" s="13">
        <v>4</v>
      </c>
      <c r="G351" s="12" t="s">
        <v>27</v>
      </c>
      <c r="H351" s="15" t="str">
        <f t="shared" si="11"/>
        <v>R</v>
      </c>
      <c r="I351" s="12" t="s">
        <v>31</v>
      </c>
      <c r="J351" s="13">
        <v>200</v>
      </c>
      <c r="K351" s="12">
        <v>60</v>
      </c>
      <c r="L351" s="12">
        <v>0</v>
      </c>
      <c r="M351" s="13" t="s">
        <v>22</v>
      </c>
      <c r="N351" s="12">
        <v>63</v>
      </c>
    </row>
    <row r="352" spans="1:14" x14ac:dyDescent="0.2">
      <c r="A352" s="17" t="s">
        <v>2364</v>
      </c>
      <c r="B352" s="12" t="str">
        <f t="shared" si="10"/>
        <v>20180613</v>
      </c>
      <c r="C352" s="12" t="s">
        <v>19</v>
      </c>
      <c r="D352" s="12" t="s">
        <v>2014</v>
      </c>
      <c r="E352" s="13">
        <v>12</v>
      </c>
      <c r="F352" s="13">
        <v>5</v>
      </c>
      <c r="G352" s="12" t="s">
        <v>21</v>
      </c>
      <c r="H352" s="15" t="str">
        <f t="shared" si="11"/>
        <v>D</v>
      </c>
      <c r="I352" s="12" t="s">
        <v>23</v>
      </c>
      <c r="J352" s="13">
        <v>0</v>
      </c>
      <c r="K352" s="12">
        <v>0</v>
      </c>
      <c r="L352" s="12">
        <v>0</v>
      </c>
      <c r="M352" s="13" t="s">
        <v>22</v>
      </c>
      <c r="N352" s="12">
        <v>54</v>
      </c>
    </row>
    <row r="353" spans="1:14" x14ac:dyDescent="0.2">
      <c r="A353" s="17" t="s">
        <v>2365</v>
      </c>
      <c r="B353" s="12" t="str">
        <f t="shared" si="10"/>
        <v>20180613</v>
      </c>
      <c r="C353" s="12" t="s">
        <v>19</v>
      </c>
      <c r="D353" s="12" t="s">
        <v>2014</v>
      </c>
      <c r="E353" s="13">
        <v>12</v>
      </c>
      <c r="F353" s="13">
        <v>5</v>
      </c>
      <c r="G353" s="12" t="s">
        <v>27</v>
      </c>
      <c r="H353" s="15" t="str">
        <f t="shared" si="11"/>
        <v>R</v>
      </c>
      <c r="I353" s="12" t="s">
        <v>23</v>
      </c>
      <c r="J353" s="13">
        <v>0</v>
      </c>
      <c r="K353" s="12">
        <v>0</v>
      </c>
      <c r="L353" s="12">
        <v>0</v>
      </c>
      <c r="M353" s="13" t="s">
        <v>22</v>
      </c>
      <c r="N353" s="12">
        <v>55</v>
      </c>
    </row>
    <row r="354" spans="1:14" x14ac:dyDescent="0.2">
      <c r="A354" s="17" t="s">
        <v>2366</v>
      </c>
      <c r="B354" s="12" t="str">
        <f t="shared" si="10"/>
        <v>20180613</v>
      </c>
      <c r="C354" s="12" t="s">
        <v>19</v>
      </c>
      <c r="D354" s="12" t="s">
        <v>2014</v>
      </c>
      <c r="E354" s="13">
        <v>12</v>
      </c>
      <c r="F354" s="13">
        <v>5</v>
      </c>
      <c r="G354" s="12" t="s">
        <v>21</v>
      </c>
      <c r="H354" s="15" t="str">
        <f t="shared" si="11"/>
        <v>D</v>
      </c>
      <c r="I354" s="12" t="s">
        <v>31</v>
      </c>
      <c r="J354" s="13">
        <v>0</v>
      </c>
      <c r="K354" s="12">
        <v>0</v>
      </c>
      <c r="L354" s="12">
        <v>0</v>
      </c>
      <c r="M354" s="13" t="s">
        <v>22</v>
      </c>
      <c r="N354" s="12">
        <v>144</v>
      </c>
    </row>
    <row r="355" spans="1:14" x14ac:dyDescent="0.2">
      <c r="A355" s="17" t="s">
        <v>2367</v>
      </c>
      <c r="B355" s="12" t="str">
        <f t="shared" si="10"/>
        <v>20180613</v>
      </c>
      <c r="C355" s="12" t="s">
        <v>19</v>
      </c>
      <c r="D355" s="12" t="s">
        <v>2014</v>
      </c>
      <c r="E355" s="13">
        <v>12</v>
      </c>
      <c r="F355" s="13">
        <v>5</v>
      </c>
      <c r="G355" s="12" t="s">
        <v>21</v>
      </c>
      <c r="H355" s="15" t="str">
        <f t="shared" si="11"/>
        <v>D</v>
      </c>
      <c r="I355" s="12" t="s">
        <v>31</v>
      </c>
      <c r="J355" s="13">
        <v>200</v>
      </c>
      <c r="K355" s="12">
        <v>60</v>
      </c>
      <c r="L355" s="12">
        <v>0</v>
      </c>
      <c r="M355" s="13" t="s">
        <v>22</v>
      </c>
      <c r="N355" s="12">
        <v>124</v>
      </c>
    </row>
    <row r="356" spans="1:14" x14ac:dyDescent="0.2">
      <c r="A356" s="17" t="s">
        <v>2368</v>
      </c>
      <c r="B356" s="12" t="str">
        <f t="shared" si="10"/>
        <v>20180613</v>
      </c>
      <c r="C356" s="12" t="s">
        <v>19</v>
      </c>
      <c r="D356" s="12" t="s">
        <v>2014</v>
      </c>
      <c r="E356" s="13">
        <v>12</v>
      </c>
      <c r="F356" s="13">
        <v>5</v>
      </c>
      <c r="G356" s="12" t="s">
        <v>27</v>
      </c>
      <c r="H356" s="15" t="str">
        <f t="shared" si="11"/>
        <v>R</v>
      </c>
      <c r="I356" s="12" t="s">
        <v>31</v>
      </c>
      <c r="J356" s="13">
        <v>200</v>
      </c>
      <c r="K356" s="12">
        <v>60</v>
      </c>
      <c r="L356" s="12">
        <v>0</v>
      </c>
      <c r="M356" s="13" t="s">
        <v>22</v>
      </c>
      <c r="N356" s="12">
        <v>76</v>
      </c>
    </row>
    <row r="357" spans="1:14" x14ac:dyDescent="0.2">
      <c r="A357" s="17" t="s">
        <v>2369</v>
      </c>
      <c r="B357" s="12" t="str">
        <f t="shared" si="10"/>
        <v>20180613</v>
      </c>
      <c r="C357" s="12" t="s">
        <v>19</v>
      </c>
      <c r="D357" s="12" t="s">
        <v>2014</v>
      </c>
      <c r="E357" s="13">
        <v>12</v>
      </c>
      <c r="F357" s="13">
        <v>6</v>
      </c>
      <c r="G357" s="12" t="s">
        <v>21</v>
      </c>
      <c r="H357" s="15" t="str">
        <f t="shared" si="11"/>
        <v>D</v>
      </c>
      <c r="I357" s="12" t="s">
        <v>23</v>
      </c>
      <c r="J357" s="13">
        <v>0</v>
      </c>
      <c r="K357" s="12">
        <v>0</v>
      </c>
      <c r="L357" s="12">
        <v>0</v>
      </c>
      <c r="M357" s="13" t="s">
        <v>22</v>
      </c>
      <c r="N357" s="12">
        <v>76</v>
      </c>
    </row>
    <row r="358" spans="1:14" x14ac:dyDescent="0.2">
      <c r="A358" s="17" t="s">
        <v>2370</v>
      </c>
      <c r="B358" s="12" t="str">
        <f t="shared" si="10"/>
        <v>20180613</v>
      </c>
      <c r="C358" s="12" t="s">
        <v>19</v>
      </c>
      <c r="D358" s="12" t="s">
        <v>2014</v>
      </c>
      <c r="E358" s="13">
        <v>12</v>
      </c>
      <c r="F358" s="13">
        <v>6</v>
      </c>
      <c r="G358" s="12" t="s">
        <v>27</v>
      </c>
      <c r="H358" s="15" t="str">
        <f t="shared" si="11"/>
        <v>R</v>
      </c>
      <c r="I358" s="12" t="s">
        <v>23</v>
      </c>
      <c r="J358" s="13">
        <v>0</v>
      </c>
      <c r="K358" s="12">
        <v>0</v>
      </c>
      <c r="L358" s="12">
        <v>0</v>
      </c>
      <c r="M358" s="13" t="s">
        <v>22</v>
      </c>
      <c r="N358" s="12">
        <v>65</v>
      </c>
    </row>
    <row r="359" spans="1:14" x14ac:dyDescent="0.2">
      <c r="A359" s="17" t="s">
        <v>2371</v>
      </c>
      <c r="B359" s="12" t="str">
        <f t="shared" si="10"/>
        <v>20180613</v>
      </c>
      <c r="C359" s="12" t="s">
        <v>19</v>
      </c>
      <c r="D359" s="12" t="s">
        <v>2014</v>
      </c>
      <c r="E359" s="13">
        <v>12</v>
      </c>
      <c r="F359" s="13">
        <v>6</v>
      </c>
      <c r="G359" s="12" t="s">
        <v>21</v>
      </c>
      <c r="H359" s="15" t="str">
        <f t="shared" si="11"/>
        <v>D</v>
      </c>
      <c r="I359" s="12" t="s">
        <v>31</v>
      </c>
      <c r="J359" s="13">
        <v>0</v>
      </c>
      <c r="K359" s="12">
        <v>0</v>
      </c>
      <c r="L359" s="12">
        <v>0</v>
      </c>
      <c r="M359" s="13" t="s">
        <v>22</v>
      </c>
      <c r="N359" s="12">
        <v>175</v>
      </c>
    </row>
    <row r="360" spans="1:14" x14ac:dyDescent="0.2">
      <c r="A360" s="17" t="s">
        <v>2372</v>
      </c>
      <c r="B360" s="12" t="str">
        <f t="shared" si="10"/>
        <v>20180613</v>
      </c>
      <c r="C360" s="12" t="s">
        <v>19</v>
      </c>
      <c r="D360" s="12" t="s">
        <v>2014</v>
      </c>
      <c r="E360" s="13">
        <v>12</v>
      </c>
      <c r="F360" s="13">
        <v>6</v>
      </c>
      <c r="G360" s="12" t="s">
        <v>21</v>
      </c>
      <c r="H360" s="15" t="str">
        <f t="shared" si="11"/>
        <v>D</v>
      </c>
      <c r="I360" s="12" t="s">
        <v>31</v>
      </c>
      <c r="J360" s="13">
        <v>200</v>
      </c>
      <c r="K360" s="12">
        <v>60</v>
      </c>
      <c r="L360" s="12">
        <v>0</v>
      </c>
      <c r="M360" s="13" t="s">
        <v>22</v>
      </c>
      <c r="N360" s="12">
        <v>160</v>
      </c>
    </row>
    <row r="361" spans="1:14" x14ac:dyDescent="0.2">
      <c r="A361" s="17" t="s">
        <v>2373</v>
      </c>
      <c r="B361" s="12" t="str">
        <f t="shared" si="10"/>
        <v>20180613</v>
      </c>
      <c r="C361" s="12" t="s">
        <v>19</v>
      </c>
      <c r="D361" s="12" t="s">
        <v>2014</v>
      </c>
      <c r="E361" s="13">
        <v>12</v>
      </c>
      <c r="F361" s="13">
        <v>6</v>
      </c>
      <c r="G361" s="12" t="s">
        <v>27</v>
      </c>
      <c r="H361" s="15" t="str">
        <f t="shared" si="11"/>
        <v>R</v>
      </c>
      <c r="I361" s="12" t="s">
        <v>31</v>
      </c>
      <c r="J361" s="13">
        <v>200</v>
      </c>
      <c r="K361" s="12">
        <v>60</v>
      </c>
      <c r="L361" s="12">
        <v>0</v>
      </c>
      <c r="M361" s="13" t="s">
        <v>22</v>
      </c>
      <c r="N361" s="12">
        <v>92</v>
      </c>
    </row>
    <row r="362" spans="1:14" x14ac:dyDescent="0.2">
      <c r="A362" s="17" t="s">
        <v>2374</v>
      </c>
      <c r="B362" s="12" t="str">
        <f t="shared" si="10"/>
        <v>20180613</v>
      </c>
      <c r="C362" s="12" t="s">
        <v>19</v>
      </c>
      <c r="D362" s="12" t="s">
        <v>2014</v>
      </c>
      <c r="E362" s="13">
        <v>13</v>
      </c>
      <c r="F362" s="13">
        <v>1</v>
      </c>
      <c r="G362" s="12" t="s">
        <v>21</v>
      </c>
      <c r="H362" s="15" t="str">
        <f t="shared" si="11"/>
        <v>D</v>
      </c>
      <c r="I362" s="12" t="s">
        <v>23</v>
      </c>
      <c r="J362" s="13">
        <v>0</v>
      </c>
      <c r="K362" s="12">
        <v>0</v>
      </c>
      <c r="L362" s="12">
        <v>0</v>
      </c>
      <c r="M362" s="13" t="s">
        <v>22</v>
      </c>
      <c r="N362" s="12">
        <v>135</v>
      </c>
    </row>
    <row r="363" spans="1:14" x14ac:dyDescent="0.2">
      <c r="A363" s="17" t="s">
        <v>2375</v>
      </c>
      <c r="B363" s="12" t="str">
        <f t="shared" si="10"/>
        <v>20180613</v>
      </c>
      <c r="C363" s="12" t="s">
        <v>19</v>
      </c>
      <c r="D363" s="12" t="s">
        <v>2014</v>
      </c>
      <c r="E363" s="13">
        <v>13</v>
      </c>
      <c r="F363" s="13">
        <v>1</v>
      </c>
      <c r="G363" s="12" t="s">
        <v>27</v>
      </c>
      <c r="H363" s="15" t="str">
        <f t="shared" si="11"/>
        <v>R</v>
      </c>
      <c r="I363" s="12" t="s">
        <v>23</v>
      </c>
      <c r="J363" s="13">
        <v>0</v>
      </c>
      <c r="K363" s="12">
        <v>0</v>
      </c>
      <c r="L363" s="12">
        <v>0</v>
      </c>
      <c r="M363" s="13" t="s">
        <v>22</v>
      </c>
      <c r="N363" s="11">
        <v>24</v>
      </c>
    </row>
    <row r="364" spans="1:14" x14ac:dyDescent="0.2">
      <c r="A364" s="17" t="s">
        <v>2376</v>
      </c>
      <c r="B364" s="12" t="str">
        <f t="shared" si="10"/>
        <v>20180613</v>
      </c>
      <c r="C364" s="12" t="s">
        <v>19</v>
      </c>
      <c r="D364" s="12" t="s">
        <v>2014</v>
      </c>
      <c r="E364" s="13">
        <v>13</v>
      </c>
      <c r="F364" s="13">
        <v>1</v>
      </c>
      <c r="G364" s="12" t="s">
        <v>21</v>
      </c>
      <c r="H364" s="15" t="str">
        <f t="shared" si="11"/>
        <v>D</v>
      </c>
      <c r="I364" s="12" t="s">
        <v>31</v>
      </c>
      <c r="J364" s="13">
        <v>0</v>
      </c>
      <c r="K364" s="12">
        <v>0</v>
      </c>
      <c r="L364" s="12">
        <v>0</v>
      </c>
      <c r="M364" s="13" t="s">
        <v>22</v>
      </c>
      <c r="N364" s="12">
        <v>232</v>
      </c>
    </row>
    <row r="365" spans="1:14" x14ac:dyDescent="0.2">
      <c r="A365" s="17" t="s">
        <v>2377</v>
      </c>
      <c r="B365" s="12" t="str">
        <f t="shared" si="10"/>
        <v>20180613</v>
      </c>
      <c r="C365" s="12" t="s">
        <v>19</v>
      </c>
      <c r="D365" s="12" t="s">
        <v>2014</v>
      </c>
      <c r="E365" s="13">
        <v>13</v>
      </c>
      <c r="F365" s="13">
        <v>1</v>
      </c>
      <c r="G365" s="12" t="s">
        <v>21</v>
      </c>
      <c r="H365" s="15" t="str">
        <f t="shared" si="11"/>
        <v>D</v>
      </c>
      <c r="I365" s="12" t="s">
        <v>31</v>
      </c>
      <c r="J365" s="13">
        <v>500</v>
      </c>
      <c r="K365" s="12">
        <v>60</v>
      </c>
      <c r="L365" s="12">
        <v>0</v>
      </c>
      <c r="M365" s="13" t="s">
        <v>22</v>
      </c>
      <c r="N365" s="12">
        <v>184</v>
      </c>
    </row>
    <row r="366" spans="1:14" x14ac:dyDescent="0.2">
      <c r="A366" s="17" t="s">
        <v>2378</v>
      </c>
      <c r="B366" s="12" t="str">
        <f t="shared" si="10"/>
        <v>20180613</v>
      </c>
      <c r="C366" s="12" t="s">
        <v>19</v>
      </c>
      <c r="D366" s="12" t="s">
        <v>2014</v>
      </c>
      <c r="E366" s="13">
        <v>13</v>
      </c>
      <c r="F366" s="13">
        <v>1</v>
      </c>
      <c r="G366" s="12" t="s">
        <v>27</v>
      </c>
      <c r="H366" s="15" t="str">
        <f t="shared" si="11"/>
        <v>R</v>
      </c>
      <c r="I366" s="12" t="s">
        <v>31</v>
      </c>
      <c r="J366" s="13">
        <v>500</v>
      </c>
      <c r="K366" s="12">
        <v>60</v>
      </c>
      <c r="L366" s="12">
        <v>0</v>
      </c>
      <c r="M366" s="13" t="s">
        <v>22</v>
      </c>
      <c r="N366" s="12">
        <v>38</v>
      </c>
    </row>
    <row r="367" spans="1:14" x14ac:dyDescent="0.2">
      <c r="A367" s="17" t="s">
        <v>2379</v>
      </c>
      <c r="B367" s="12" t="str">
        <f t="shared" si="10"/>
        <v>20180613</v>
      </c>
      <c r="C367" s="12" t="s">
        <v>19</v>
      </c>
      <c r="D367" s="12" t="s">
        <v>2014</v>
      </c>
      <c r="E367" s="13">
        <v>13</v>
      </c>
      <c r="F367" s="13">
        <v>2</v>
      </c>
      <c r="G367" s="12" t="s">
        <v>21</v>
      </c>
      <c r="H367" s="15" t="str">
        <f t="shared" si="11"/>
        <v>D</v>
      </c>
      <c r="I367" s="12" t="s">
        <v>23</v>
      </c>
      <c r="J367" s="13">
        <v>0</v>
      </c>
      <c r="K367" s="12">
        <v>0</v>
      </c>
      <c r="L367" s="12">
        <v>0</v>
      </c>
      <c r="M367" s="13" t="s">
        <v>22</v>
      </c>
      <c r="N367" s="12">
        <v>91</v>
      </c>
    </row>
    <row r="368" spans="1:14" x14ac:dyDescent="0.2">
      <c r="A368" s="17" t="s">
        <v>2380</v>
      </c>
      <c r="B368" s="12" t="str">
        <f t="shared" si="10"/>
        <v>20180613</v>
      </c>
      <c r="C368" s="12" t="s">
        <v>19</v>
      </c>
      <c r="D368" s="12" t="s">
        <v>2014</v>
      </c>
      <c r="E368" s="13">
        <v>13</v>
      </c>
      <c r="F368" s="13">
        <v>2</v>
      </c>
      <c r="G368" s="12" t="s">
        <v>27</v>
      </c>
      <c r="H368" s="15" t="str">
        <f t="shared" si="11"/>
        <v>R</v>
      </c>
      <c r="I368" s="12" t="s">
        <v>23</v>
      </c>
      <c r="J368" s="13">
        <v>0</v>
      </c>
      <c r="K368" s="12">
        <v>0</v>
      </c>
      <c r="L368" s="12">
        <v>0</v>
      </c>
      <c r="M368" s="13" t="s">
        <v>22</v>
      </c>
      <c r="N368" s="12">
        <v>39</v>
      </c>
    </row>
    <row r="369" spans="1:14" x14ac:dyDescent="0.2">
      <c r="A369" s="17" t="s">
        <v>2381</v>
      </c>
      <c r="B369" s="12" t="str">
        <f t="shared" si="10"/>
        <v>20180613</v>
      </c>
      <c r="C369" s="12" t="s">
        <v>19</v>
      </c>
      <c r="D369" s="12" t="s">
        <v>2014</v>
      </c>
      <c r="E369" s="13">
        <v>13</v>
      </c>
      <c r="F369" s="13">
        <v>2</v>
      </c>
      <c r="G369" s="12" t="s">
        <v>21</v>
      </c>
      <c r="H369" s="15" t="str">
        <f t="shared" si="11"/>
        <v>D</v>
      </c>
      <c r="I369" s="12" t="s">
        <v>31</v>
      </c>
      <c r="J369" s="13">
        <v>0</v>
      </c>
      <c r="K369" s="12">
        <v>0</v>
      </c>
      <c r="L369" s="12">
        <v>0</v>
      </c>
      <c r="M369" s="13" t="s">
        <v>22</v>
      </c>
      <c r="N369" s="12">
        <v>246</v>
      </c>
    </row>
    <row r="370" spans="1:14" x14ac:dyDescent="0.2">
      <c r="A370" s="17" t="s">
        <v>2382</v>
      </c>
      <c r="B370" s="12" t="str">
        <f t="shared" si="10"/>
        <v>20180613</v>
      </c>
      <c r="C370" s="12" t="s">
        <v>19</v>
      </c>
      <c r="D370" s="12" t="s">
        <v>2014</v>
      </c>
      <c r="E370" s="13">
        <v>13</v>
      </c>
      <c r="F370" s="13">
        <v>2</v>
      </c>
      <c r="G370" s="12" t="s">
        <v>21</v>
      </c>
      <c r="H370" s="15" t="str">
        <f t="shared" si="11"/>
        <v>D</v>
      </c>
      <c r="I370" s="12" t="s">
        <v>31</v>
      </c>
      <c r="J370" s="13">
        <v>500</v>
      </c>
      <c r="K370" s="12">
        <v>60</v>
      </c>
      <c r="L370" s="12">
        <v>0</v>
      </c>
      <c r="M370" s="13" t="s">
        <v>22</v>
      </c>
      <c r="N370" s="12">
        <v>187</v>
      </c>
    </row>
    <row r="371" spans="1:14" x14ac:dyDescent="0.2">
      <c r="A371" s="17" t="s">
        <v>2383</v>
      </c>
      <c r="B371" s="12" t="str">
        <f t="shared" si="10"/>
        <v>20180613</v>
      </c>
      <c r="C371" s="12" t="s">
        <v>19</v>
      </c>
      <c r="D371" s="12" t="s">
        <v>2014</v>
      </c>
      <c r="E371" s="13">
        <v>13</v>
      </c>
      <c r="F371" s="13">
        <v>2</v>
      </c>
      <c r="G371" s="12" t="s">
        <v>27</v>
      </c>
      <c r="H371" s="15" t="str">
        <f t="shared" si="11"/>
        <v>R</v>
      </c>
      <c r="I371" s="12" t="s">
        <v>31</v>
      </c>
      <c r="J371" s="13">
        <v>500</v>
      </c>
      <c r="K371" s="12">
        <v>60</v>
      </c>
      <c r="L371" s="12">
        <v>0</v>
      </c>
      <c r="M371" s="13" t="s">
        <v>22</v>
      </c>
      <c r="N371" s="12">
        <v>56</v>
      </c>
    </row>
    <row r="372" spans="1:14" x14ac:dyDescent="0.2">
      <c r="A372" s="17" t="s">
        <v>2384</v>
      </c>
      <c r="B372" s="12" t="str">
        <f t="shared" si="10"/>
        <v>20180613</v>
      </c>
      <c r="C372" s="12" t="s">
        <v>19</v>
      </c>
      <c r="D372" s="12" t="s">
        <v>2014</v>
      </c>
      <c r="E372" s="13">
        <v>13</v>
      </c>
      <c r="F372" s="13">
        <v>3</v>
      </c>
      <c r="G372" s="12" t="s">
        <v>21</v>
      </c>
      <c r="H372" s="15" t="str">
        <f t="shared" si="11"/>
        <v>D</v>
      </c>
      <c r="I372" s="12" t="s">
        <v>23</v>
      </c>
      <c r="J372" s="13">
        <v>0</v>
      </c>
      <c r="K372" s="12">
        <v>0</v>
      </c>
      <c r="L372" s="12">
        <v>0</v>
      </c>
      <c r="M372" s="13" t="s">
        <v>22</v>
      </c>
      <c r="N372" s="12">
        <v>128</v>
      </c>
    </row>
    <row r="373" spans="1:14" x14ac:dyDescent="0.2">
      <c r="A373" s="17" t="s">
        <v>2385</v>
      </c>
      <c r="B373" s="12" t="str">
        <f t="shared" si="10"/>
        <v>20180613</v>
      </c>
      <c r="C373" s="12" t="s">
        <v>19</v>
      </c>
      <c r="D373" s="12" t="s">
        <v>2014</v>
      </c>
      <c r="E373" s="13">
        <v>13</v>
      </c>
      <c r="F373" s="13">
        <v>3</v>
      </c>
      <c r="G373" s="12" t="s">
        <v>27</v>
      </c>
      <c r="H373" s="15" t="str">
        <f t="shared" si="11"/>
        <v>R</v>
      </c>
      <c r="I373" s="12" t="s">
        <v>23</v>
      </c>
      <c r="J373" s="13">
        <v>0</v>
      </c>
      <c r="K373" s="12">
        <v>0</v>
      </c>
      <c r="L373" s="12">
        <v>0</v>
      </c>
      <c r="M373" s="13" t="s">
        <v>22</v>
      </c>
      <c r="N373" s="12">
        <v>45</v>
      </c>
    </row>
    <row r="374" spans="1:14" x14ac:dyDescent="0.2">
      <c r="A374" s="17" t="s">
        <v>2386</v>
      </c>
      <c r="B374" s="12" t="str">
        <f t="shared" si="10"/>
        <v>20180613</v>
      </c>
      <c r="C374" s="12" t="s">
        <v>19</v>
      </c>
      <c r="D374" s="12" t="s">
        <v>2014</v>
      </c>
      <c r="E374" s="13">
        <v>13</v>
      </c>
      <c r="F374" s="13">
        <v>3</v>
      </c>
      <c r="G374" s="12" t="s">
        <v>21</v>
      </c>
      <c r="H374" s="15" t="str">
        <f t="shared" si="11"/>
        <v>D</v>
      </c>
      <c r="I374" s="12" t="s">
        <v>31</v>
      </c>
      <c r="J374" s="13">
        <v>0</v>
      </c>
      <c r="K374" s="12">
        <v>0</v>
      </c>
      <c r="L374" s="12">
        <v>0</v>
      </c>
      <c r="M374" s="13" t="s">
        <v>22</v>
      </c>
      <c r="N374" s="12">
        <v>210</v>
      </c>
    </row>
    <row r="375" spans="1:14" x14ac:dyDescent="0.2">
      <c r="A375" s="17" t="s">
        <v>2387</v>
      </c>
      <c r="B375" s="12" t="str">
        <f t="shared" si="10"/>
        <v>20180613</v>
      </c>
      <c r="C375" s="12" t="s">
        <v>19</v>
      </c>
      <c r="D375" s="12" t="s">
        <v>2014</v>
      </c>
      <c r="E375" s="13">
        <v>13</v>
      </c>
      <c r="F375" s="13">
        <v>3</v>
      </c>
      <c r="G375" s="12" t="s">
        <v>21</v>
      </c>
      <c r="H375" s="15" t="str">
        <f t="shared" si="11"/>
        <v>D</v>
      </c>
      <c r="I375" s="12" t="s">
        <v>31</v>
      </c>
      <c r="J375" s="13">
        <v>500</v>
      </c>
      <c r="K375" s="12">
        <v>60</v>
      </c>
      <c r="L375" s="12">
        <v>0</v>
      </c>
      <c r="M375" s="13" t="s">
        <v>22</v>
      </c>
      <c r="N375" s="12">
        <v>171</v>
      </c>
    </row>
    <row r="376" spans="1:14" x14ac:dyDescent="0.2">
      <c r="A376" s="17" t="s">
        <v>2388</v>
      </c>
      <c r="B376" s="12" t="str">
        <f t="shared" si="10"/>
        <v>20180613</v>
      </c>
      <c r="C376" s="12" t="s">
        <v>19</v>
      </c>
      <c r="D376" s="12" t="s">
        <v>2014</v>
      </c>
      <c r="E376" s="13">
        <v>13</v>
      </c>
      <c r="F376" s="13">
        <v>3</v>
      </c>
      <c r="G376" s="12" t="s">
        <v>27</v>
      </c>
      <c r="H376" s="15" t="str">
        <f t="shared" si="11"/>
        <v>R</v>
      </c>
      <c r="I376" s="12" t="s">
        <v>31</v>
      </c>
      <c r="J376" s="13">
        <v>500</v>
      </c>
      <c r="K376" s="12">
        <v>60</v>
      </c>
      <c r="L376" s="12">
        <v>0</v>
      </c>
      <c r="M376" s="13" t="s">
        <v>22</v>
      </c>
      <c r="N376" s="12">
        <v>78</v>
      </c>
    </row>
    <row r="377" spans="1:14" x14ac:dyDescent="0.2">
      <c r="A377" s="17" t="s">
        <v>2389</v>
      </c>
      <c r="B377" s="12" t="str">
        <f t="shared" si="10"/>
        <v>20180613</v>
      </c>
      <c r="C377" s="12" t="s">
        <v>19</v>
      </c>
      <c r="D377" s="12" t="s">
        <v>2014</v>
      </c>
      <c r="E377" s="13">
        <v>13</v>
      </c>
      <c r="F377" s="13">
        <v>4</v>
      </c>
      <c r="G377" s="12" t="s">
        <v>21</v>
      </c>
      <c r="H377" s="15" t="str">
        <f t="shared" si="11"/>
        <v>D</v>
      </c>
      <c r="I377" s="12" t="s">
        <v>23</v>
      </c>
      <c r="J377" s="13">
        <v>0</v>
      </c>
      <c r="K377" s="12">
        <v>0</v>
      </c>
      <c r="L377" s="12">
        <v>0</v>
      </c>
      <c r="M377" s="13" t="s">
        <v>22</v>
      </c>
      <c r="N377" s="12">
        <v>102</v>
      </c>
    </row>
    <row r="378" spans="1:14" x14ac:dyDescent="0.2">
      <c r="A378" s="17" t="s">
        <v>2390</v>
      </c>
      <c r="B378" s="12" t="str">
        <f t="shared" si="10"/>
        <v>20180613</v>
      </c>
      <c r="C378" s="12" t="s">
        <v>19</v>
      </c>
      <c r="D378" s="12" t="s">
        <v>2014</v>
      </c>
      <c r="E378" s="13">
        <v>13</v>
      </c>
      <c r="F378" s="13">
        <v>4</v>
      </c>
      <c r="G378" s="12" t="s">
        <v>27</v>
      </c>
      <c r="H378" s="15" t="str">
        <f t="shared" si="11"/>
        <v>R</v>
      </c>
      <c r="I378" s="12" t="s">
        <v>23</v>
      </c>
      <c r="J378" s="13">
        <v>0</v>
      </c>
      <c r="K378" s="12">
        <v>0</v>
      </c>
      <c r="L378" s="12">
        <v>0</v>
      </c>
      <c r="M378" s="13" t="s">
        <v>22</v>
      </c>
      <c r="N378" s="12">
        <v>81</v>
      </c>
    </row>
    <row r="379" spans="1:14" x14ac:dyDescent="0.2">
      <c r="A379" s="17" t="s">
        <v>2391</v>
      </c>
      <c r="B379" s="12" t="str">
        <f t="shared" si="10"/>
        <v>20180613</v>
      </c>
      <c r="C379" s="12" t="s">
        <v>19</v>
      </c>
      <c r="D379" s="12" t="s">
        <v>2014</v>
      </c>
      <c r="E379" s="13">
        <v>13</v>
      </c>
      <c r="F379" s="13">
        <v>4</v>
      </c>
      <c r="G379" s="12" t="s">
        <v>21</v>
      </c>
      <c r="H379" s="15" t="str">
        <f t="shared" si="11"/>
        <v>D</v>
      </c>
      <c r="I379" s="12" t="s">
        <v>31</v>
      </c>
      <c r="J379" s="13">
        <v>0</v>
      </c>
      <c r="K379" s="12">
        <v>0</v>
      </c>
      <c r="L379" s="12">
        <v>0</v>
      </c>
      <c r="M379" s="13" t="s">
        <v>22</v>
      </c>
      <c r="N379" s="12">
        <v>203</v>
      </c>
    </row>
    <row r="380" spans="1:14" x14ac:dyDescent="0.2">
      <c r="A380" s="17" t="s">
        <v>2392</v>
      </c>
      <c r="B380" s="12" t="str">
        <f t="shared" si="10"/>
        <v>20180613</v>
      </c>
      <c r="C380" s="12" t="s">
        <v>19</v>
      </c>
      <c r="D380" s="12" t="s">
        <v>2014</v>
      </c>
      <c r="E380" s="13">
        <v>13</v>
      </c>
      <c r="F380" s="13">
        <v>4</v>
      </c>
      <c r="G380" s="12" t="s">
        <v>21</v>
      </c>
      <c r="H380" s="15" t="str">
        <f t="shared" si="11"/>
        <v>D</v>
      </c>
      <c r="I380" s="12" t="s">
        <v>31</v>
      </c>
      <c r="J380" s="13">
        <v>500</v>
      </c>
      <c r="K380" s="12">
        <v>60</v>
      </c>
      <c r="L380" s="12">
        <v>0</v>
      </c>
      <c r="M380" s="13" t="s">
        <v>22</v>
      </c>
      <c r="N380" s="12">
        <v>147</v>
      </c>
    </row>
    <row r="381" spans="1:14" x14ac:dyDescent="0.2">
      <c r="A381" s="17" t="s">
        <v>2393</v>
      </c>
      <c r="B381" s="12" t="str">
        <f t="shared" si="10"/>
        <v>20180613</v>
      </c>
      <c r="C381" s="12" t="s">
        <v>19</v>
      </c>
      <c r="D381" s="12" t="s">
        <v>2014</v>
      </c>
      <c r="E381" s="13">
        <v>13</v>
      </c>
      <c r="F381" s="13">
        <v>4</v>
      </c>
      <c r="G381" s="12" t="s">
        <v>27</v>
      </c>
      <c r="H381" s="15" t="str">
        <f t="shared" si="11"/>
        <v>R</v>
      </c>
      <c r="I381" s="12" t="s">
        <v>31</v>
      </c>
      <c r="J381" s="13">
        <v>500</v>
      </c>
      <c r="K381" s="12">
        <v>60</v>
      </c>
      <c r="L381" s="12">
        <v>0</v>
      </c>
      <c r="M381" s="13" t="s">
        <v>22</v>
      </c>
      <c r="N381" s="12">
        <v>135</v>
      </c>
    </row>
    <row r="382" spans="1:14" x14ac:dyDescent="0.2">
      <c r="A382" s="17" t="s">
        <v>2394</v>
      </c>
      <c r="B382" s="12" t="str">
        <f t="shared" si="10"/>
        <v>20180613</v>
      </c>
      <c r="C382" s="12" t="s">
        <v>19</v>
      </c>
      <c r="D382" s="12" t="s">
        <v>2014</v>
      </c>
      <c r="E382" s="13">
        <v>13</v>
      </c>
      <c r="F382" s="13">
        <v>5</v>
      </c>
      <c r="G382" s="12" t="s">
        <v>21</v>
      </c>
      <c r="H382" s="15" t="str">
        <f t="shared" si="11"/>
        <v>D</v>
      </c>
      <c r="I382" s="12" t="s">
        <v>23</v>
      </c>
      <c r="J382" s="13">
        <v>0</v>
      </c>
      <c r="K382" s="12">
        <v>0</v>
      </c>
      <c r="L382" s="12">
        <v>0</v>
      </c>
      <c r="M382" s="13" t="s">
        <v>22</v>
      </c>
      <c r="N382" s="12">
        <v>207</v>
      </c>
    </row>
    <row r="383" spans="1:14" x14ac:dyDescent="0.2">
      <c r="A383" s="17" t="s">
        <v>2395</v>
      </c>
      <c r="B383" s="12" t="str">
        <f t="shared" si="10"/>
        <v>20180613</v>
      </c>
      <c r="C383" s="12" t="s">
        <v>19</v>
      </c>
      <c r="D383" s="12" t="s">
        <v>2014</v>
      </c>
      <c r="E383" s="13">
        <v>13</v>
      </c>
      <c r="F383" s="13">
        <v>5</v>
      </c>
      <c r="G383" s="12" t="s">
        <v>27</v>
      </c>
      <c r="H383" s="15" t="str">
        <f t="shared" si="11"/>
        <v>R</v>
      </c>
      <c r="I383" s="12" t="s">
        <v>23</v>
      </c>
      <c r="J383" s="13">
        <v>0</v>
      </c>
      <c r="K383" s="12">
        <v>0</v>
      </c>
      <c r="L383" s="12">
        <v>0</v>
      </c>
      <c r="M383" s="13" t="s">
        <v>22</v>
      </c>
      <c r="N383" s="12">
        <v>41</v>
      </c>
    </row>
    <row r="384" spans="1:14" x14ac:dyDescent="0.2">
      <c r="A384" s="17" t="s">
        <v>2396</v>
      </c>
      <c r="B384" s="12" t="str">
        <f t="shared" si="10"/>
        <v>20180613</v>
      </c>
      <c r="C384" s="12" t="s">
        <v>19</v>
      </c>
      <c r="D384" s="12" t="s">
        <v>2014</v>
      </c>
      <c r="E384" s="13">
        <v>13</v>
      </c>
      <c r="F384" s="13">
        <v>5</v>
      </c>
      <c r="G384" s="12" t="s">
        <v>21</v>
      </c>
      <c r="H384" s="15" t="str">
        <f t="shared" si="11"/>
        <v>D</v>
      </c>
      <c r="I384" s="12" t="s">
        <v>31</v>
      </c>
      <c r="J384" s="13">
        <v>0</v>
      </c>
      <c r="K384" s="12">
        <v>0</v>
      </c>
      <c r="L384" s="12">
        <v>0</v>
      </c>
      <c r="M384" s="13" t="s">
        <v>22</v>
      </c>
      <c r="N384" s="12">
        <v>252</v>
      </c>
    </row>
    <row r="385" spans="1:14" x14ac:dyDescent="0.2">
      <c r="A385" s="17" t="s">
        <v>2397</v>
      </c>
      <c r="B385" s="12" t="str">
        <f t="shared" si="10"/>
        <v>20180613</v>
      </c>
      <c r="C385" s="12" t="s">
        <v>19</v>
      </c>
      <c r="D385" s="12" t="s">
        <v>2014</v>
      </c>
      <c r="E385" s="13">
        <v>13</v>
      </c>
      <c r="F385" s="13">
        <v>5</v>
      </c>
      <c r="G385" s="12" t="s">
        <v>21</v>
      </c>
      <c r="H385" s="15" t="str">
        <f t="shared" si="11"/>
        <v>D</v>
      </c>
      <c r="I385" s="12" t="s">
        <v>31</v>
      </c>
      <c r="J385" s="13">
        <v>500</v>
      </c>
      <c r="K385" s="12">
        <v>60</v>
      </c>
      <c r="L385" s="12">
        <v>0</v>
      </c>
      <c r="M385" s="13" t="s">
        <v>22</v>
      </c>
      <c r="N385" s="12">
        <v>211</v>
      </c>
    </row>
    <row r="386" spans="1:14" x14ac:dyDescent="0.2">
      <c r="A386" s="17" t="s">
        <v>2398</v>
      </c>
      <c r="B386" s="12" t="str">
        <f t="shared" si="10"/>
        <v>20180613</v>
      </c>
      <c r="C386" s="12" t="s">
        <v>19</v>
      </c>
      <c r="D386" s="12" t="s">
        <v>2014</v>
      </c>
      <c r="E386" s="13">
        <v>13</v>
      </c>
      <c r="F386" s="13">
        <v>5</v>
      </c>
      <c r="G386" s="12" t="s">
        <v>27</v>
      </c>
      <c r="H386" s="15" t="str">
        <f t="shared" si="11"/>
        <v>R</v>
      </c>
      <c r="I386" s="12" t="s">
        <v>31</v>
      </c>
      <c r="J386" s="13">
        <v>500</v>
      </c>
      <c r="K386" s="12">
        <v>60</v>
      </c>
      <c r="L386" s="12">
        <v>0</v>
      </c>
      <c r="M386" s="13" t="s">
        <v>22</v>
      </c>
      <c r="N386" s="12">
        <v>78</v>
      </c>
    </row>
    <row r="387" spans="1:14" x14ac:dyDescent="0.2">
      <c r="A387" s="17" t="s">
        <v>2399</v>
      </c>
      <c r="B387" s="12" t="str">
        <f t="shared" ref="B387:B450" si="12">LEFT(A387,8)</f>
        <v>20180613</v>
      </c>
      <c r="C387" s="12" t="s">
        <v>19</v>
      </c>
      <c r="D387" s="12" t="s">
        <v>2014</v>
      </c>
      <c r="E387" s="13">
        <v>13</v>
      </c>
      <c r="F387" s="13">
        <v>6</v>
      </c>
      <c r="G387" s="12" t="s">
        <v>21</v>
      </c>
      <c r="H387" s="15" t="str">
        <f t="shared" ref="H387:H450" si="13">IF(G387="Cott01","D","R")</f>
        <v>D</v>
      </c>
      <c r="I387" s="12" t="s">
        <v>23</v>
      </c>
      <c r="J387" s="13">
        <v>0</v>
      </c>
      <c r="K387" s="12">
        <v>0</v>
      </c>
      <c r="L387" s="12">
        <v>0</v>
      </c>
      <c r="M387" s="13" t="s">
        <v>22</v>
      </c>
      <c r="N387" s="12">
        <v>82</v>
      </c>
    </row>
    <row r="388" spans="1:14" x14ac:dyDescent="0.2">
      <c r="A388" s="17" t="s">
        <v>2400</v>
      </c>
      <c r="B388" s="12" t="str">
        <f t="shared" si="12"/>
        <v>20180613</v>
      </c>
      <c r="C388" s="12" t="s">
        <v>19</v>
      </c>
      <c r="D388" s="12" t="s">
        <v>2014</v>
      </c>
      <c r="E388" s="13">
        <v>13</v>
      </c>
      <c r="F388" s="13">
        <v>6</v>
      </c>
      <c r="G388" s="12" t="s">
        <v>27</v>
      </c>
      <c r="H388" s="15" t="str">
        <f t="shared" si="13"/>
        <v>R</v>
      </c>
      <c r="I388" s="12" t="s">
        <v>23</v>
      </c>
      <c r="J388" s="13">
        <v>0</v>
      </c>
      <c r="K388" s="12">
        <v>0</v>
      </c>
      <c r="L388" s="12">
        <v>0</v>
      </c>
      <c r="M388" s="13" t="s">
        <v>22</v>
      </c>
      <c r="N388" s="12">
        <v>27</v>
      </c>
    </row>
    <row r="389" spans="1:14" x14ac:dyDescent="0.2">
      <c r="A389" s="17" t="s">
        <v>2401</v>
      </c>
      <c r="B389" s="12" t="str">
        <f t="shared" si="12"/>
        <v>20180613</v>
      </c>
      <c r="C389" s="12" t="s">
        <v>19</v>
      </c>
      <c r="D389" s="12" t="s">
        <v>2014</v>
      </c>
      <c r="E389" s="13">
        <v>13</v>
      </c>
      <c r="F389" s="13">
        <v>6</v>
      </c>
      <c r="G389" s="12" t="s">
        <v>21</v>
      </c>
      <c r="H389" s="15" t="str">
        <f t="shared" si="13"/>
        <v>D</v>
      </c>
      <c r="I389" s="12" t="s">
        <v>31</v>
      </c>
      <c r="J389" s="13">
        <v>0</v>
      </c>
      <c r="K389" s="12">
        <v>0</v>
      </c>
      <c r="L389" s="12">
        <v>0</v>
      </c>
      <c r="M389" s="13" t="s">
        <v>22</v>
      </c>
      <c r="N389" s="12">
        <v>253</v>
      </c>
    </row>
    <row r="390" spans="1:14" x14ac:dyDescent="0.2">
      <c r="A390" s="17" t="s">
        <v>2402</v>
      </c>
      <c r="B390" s="12" t="str">
        <f t="shared" si="12"/>
        <v>20180613</v>
      </c>
      <c r="C390" s="12" t="s">
        <v>19</v>
      </c>
      <c r="D390" s="12" t="s">
        <v>2014</v>
      </c>
      <c r="E390" s="13">
        <v>13</v>
      </c>
      <c r="F390" s="13">
        <v>6</v>
      </c>
      <c r="G390" s="12" t="s">
        <v>21</v>
      </c>
      <c r="H390" s="15" t="str">
        <f t="shared" si="13"/>
        <v>D</v>
      </c>
      <c r="I390" s="12" t="s">
        <v>31</v>
      </c>
      <c r="J390" s="13">
        <v>500</v>
      </c>
      <c r="K390" s="12">
        <v>60</v>
      </c>
      <c r="L390" s="12">
        <v>0</v>
      </c>
      <c r="M390" s="13" t="s">
        <v>22</v>
      </c>
      <c r="N390" s="12">
        <v>191</v>
      </c>
    </row>
    <row r="391" spans="1:14" x14ac:dyDescent="0.2">
      <c r="A391" s="17" t="s">
        <v>2403</v>
      </c>
      <c r="B391" s="12" t="str">
        <f t="shared" si="12"/>
        <v>20180613</v>
      </c>
      <c r="C391" s="12" t="s">
        <v>19</v>
      </c>
      <c r="D391" s="12" t="s">
        <v>2014</v>
      </c>
      <c r="E391" s="13">
        <v>13</v>
      </c>
      <c r="F391" s="13">
        <v>6</v>
      </c>
      <c r="G391" s="12" t="s">
        <v>27</v>
      </c>
      <c r="H391" s="15" t="str">
        <f t="shared" si="13"/>
        <v>R</v>
      </c>
      <c r="I391" s="12" t="s">
        <v>31</v>
      </c>
      <c r="J391" s="13">
        <v>500</v>
      </c>
      <c r="K391" s="12">
        <v>60</v>
      </c>
      <c r="L391" s="12">
        <v>0</v>
      </c>
      <c r="M391" s="13" t="s">
        <v>22</v>
      </c>
      <c r="N391" s="12">
        <v>115</v>
      </c>
    </row>
    <row r="392" spans="1:14" x14ac:dyDescent="0.2">
      <c r="A392" s="17" t="s">
        <v>2404</v>
      </c>
      <c r="B392" s="12" t="str">
        <f t="shared" si="12"/>
        <v>20180614</v>
      </c>
      <c r="C392" s="12" t="s">
        <v>19</v>
      </c>
      <c r="D392" s="12" t="s">
        <v>2014</v>
      </c>
      <c r="E392" s="13">
        <v>14</v>
      </c>
      <c r="F392" s="13">
        <v>1</v>
      </c>
      <c r="G392" s="12" t="s">
        <v>21</v>
      </c>
      <c r="H392" s="15" t="str">
        <f t="shared" si="13"/>
        <v>D</v>
      </c>
      <c r="I392" s="12" t="s">
        <v>23</v>
      </c>
      <c r="J392" s="13">
        <v>0</v>
      </c>
      <c r="K392" s="12">
        <v>0</v>
      </c>
      <c r="L392" s="12">
        <v>0</v>
      </c>
      <c r="M392" s="13" t="s">
        <v>22</v>
      </c>
      <c r="N392" s="12">
        <v>193</v>
      </c>
    </row>
    <row r="393" spans="1:14" x14ac:dyDescent="0.2">
      <c r="A393" s="17" t="s">
        <v>2405</v>
      </c>
      <c r="B393" s="12" t="str">
        <f t="shared" si="12"/>
        <v>20180614</v>
      </c>
      <c r="C393" s="12" t="s">
        <v>19</v>
      </c>
      <c r="D393" s="12" t="s">
        <v>2014</v>
      </c>
      <c r="E393" s="13">
        <v>14</v>
      </c>
      <c r="F393" s="13">
        <v>1</v>
      </c>
      <c r="G393" s="12" t="s">
        <v>27</v>
      </c>
      <c r="H393" s="15" t="str">
        <f t="shared" si="13"/>
        <v>R</v>
      </c>
      <c r="I393" s="12" t="s">
        <v>23</v>
      </c>
      <c r="J393" s="13">
        <v>0</v>
      </c>
      <c r="K393" s="12">
        <v>0</v>
      </c>
      <c r="L393" s="12">
        <v>0</v>
      </c>
      <c r="M393" s="13" t="s">
        <v>22</v>
      </c>
      <c r="N393" s="12">
        <v>44</v>
      </c>
    </row>
    <row r="394" spans="1:14" x14ac:dyDescent="0.2">
      <c r="A394" s="17" t="s">
        <v>2406</v>
      </c>
      <c r="B394" s="12" t="str">
        <f t="shared" si="12"/>
        <v>20180614</v>
      </c>
      <c r="C394" s="12" t="s">
        <v>19</v>
      </c>
      <c r="D394" s="12" t="s">
        <v>2014</v>
      </c>
      <c r="E394" s="13">
        <v>14</v>
      </c>
      <c r="F394" s="13">
        <v>1</v>
      </c>
      <c r="G394" s="12" t="s">
        <v>21</v>
      </c>
      <c r="H394" s="15" t="str">
        <f t="shared" si="13"/>
        <v>D</v>
      </c>
      <c r="I394" s="12" t="s">
        <v>31</v>
      </c>
      <c r="J394" s="13">
        <v>0</v>
      </c>
      <c r="K394" s="12">
        <v>0</v>
      </c>
      <c r="L394" s="12">
        <v>0</v>
      </c>
      <c r="M394" s="13" t="s">
        <v>22</v>
      </c>
      <c r="N394" s="12">
        <v>240</v>
      </c>
    </row>
    <row r="395" spans="1:14" x14ac:dyDescent="0.2">
      <c r="A395" s="17" t="s">
        <v>2407</v>
      </c>
      <c r="B395" s="12" t="str">
        <f t="shared" si="12"/>
        <v>20180614</v>
      </c>
      <c r="C395" s="12" t="s">
        <v>19</v>
      </c>
      <c r="D395" s="12" t="s">
        <v>2014</v>
      </c>
      <c r="E395" s="13">
        <v>14</v>
      </c>
      <c r="F395" s="13">
        <v>1</v>
      </c>
      <c r="G395" s="12" t="s">
        <v>21</v>
      </c>
      <c r="H395" s="15" t="str">
        <f t="shared" si="13"/>
        <v>D</v>
      </c>
      <c r="I395" s="12" t="s">
        <v>31</v>
      </c>
      <c r="J395" s="13">
        <v>700</v>
      </c>
      <c r="K395" s="12">
        <v>60</v>
      </c>
      <c r="L395" s="12">
        <v>0</v>
      </c>
      <c r="M395" s="13" t="s">
        <v>22</v>
      </c>
      <c r="N395" s="12">
        <v>181</v>
      </c>
    </row>
    <row r="396" spans="1:14" x14ac:dyDescent="0.2">
      <c r="A396" s="17" t="s">
        <v>2408</v>
      </c>
      <c r="B396" s="12" t="str">
        <f t="shared" si="12"/>
        <v>20180614</v>
      </c>
      <c r="C396" s="12" t="s">
        <v>19</v>
      </c>
      <c r="D396" s="12" t="s">
        <v>2014</v>
      </c>
      <c r="E396" s="13">
        <v>14</v>
      </c>
      <c r="F396" s="13">
        <v>1</v>
      </c>
      <c r="G396" s="12" t="s">
        <v>27</v>
      </c>
      <c r="H396" s="15" t="str">
        <f t="shared" si="13"/>
        <v>R</v>
      </c>
      <c r="I396" s="12" t="s">
        <v>31</v>
      </c>
      <c r="J396" s="13">
        <v>700</v>
      </c>
      <c r="K396" s="12">
        <v>60</v>
      </c>
      <c r="L396" s="12">
        <v>0</v>
      </c>
      <c r="M396" s="13" t="s">
        <v>22</v>
      </c>
      <c r="N396" s="12">
        <v>86</v>
      </c>
    </row>
    <row r="397" spans="1:14" x14ac:dyDescent="0.2">
      <c r="A397" s="17" t="s">
        <v>2409</v>
      </c>
      <c r="B397" s="12" t="str">
        <f t="shared" si="12"/>
        <v>20180614</v>
      </c>
      <c r="C397" s="12" t="s">
        <v>19</v>
      </c>
      <c r="D397" s="12" t="s">
        <v>2014</v>
      </c>
      <c r="E397" s="13">
        <v>14</v>
      </c>
      <c r="F397" s="13">
        <v>2</v>
      </c>
      <c r="G397" s="12" t="s">
        <v>21</v>
      </c>
      <c r="H397" s="15" t="str">
        <f t="shared" si="13"/>
        <v>D</v>
      </c>
      <c r="I397" s="12" t="s">
        <v>23</v>
      </c>
      <c r="J397" s="13">
        <v>0</v>
      </c>
      <c r="K397" s="12">
        <v>0</v>
      </c>
      <c r="L397" s="12">
        <v>0</v>
      </c>
      <c r="M397" s="13" t="s">
        <v>22</v>
      </c>
      <c r="N397" s="12">
        <v>46</v>
      </c>
    </row>
    <row r="398" spans="1:14" x14ac:dyDescent="0.2">
      <c r="A398" s="17" t="s">
        <v>2410</v>
      </c>
      <c r="B398" s="12" t="str">
        <f t="shared" si="12"/>
        <v>20180614</v>
      </c>
      <c r="C398" s="12" t="s">
        <v>19</v>
      </c>
      <c r="D398" s="12" t="s">
        <v>2014</v>
      </c>
      <c r="E398" s="13">
        <v>14</v>
      </c>
      <c r="F398" s="13">
        <v>2</v>
      </c>
      <c r="G398" s="12" t="s">
        <v>27</v>
      </c>
      <c r="H398" s="15" t="str">
        <f t="shared" si="13"/>
        <v>R</v>
      </c>
      <c r="I398" s="12" t="s">
        <v>23</v>
      </c>
      <c r="J398" s="13">
        <v>0</v>
      </c>
      <c r="K398" s="12">
        <v>0</v>
      </c>
      <c r="L398" s="12">
        <v>0</v>
      </c>
      <c r="M398" s="13" t="s">
        <v>22</v>
      </c>
      <c r="N398" s="12">
        <v>10</v>
      </c>
    </row>
    <row r="399" spans="1:14" x14ac:dyDescent="0.2">
      <c r="A399" s="17" t="s">
        <v>2411</v>
      </c>
      <c r="B399" s="12" t="str">
        <f t="shared" si="12"/>
        <v>20180614</v>
      </c>
      <c r="C399" s="12" t="s">
        <v>19</v>
      </c>
      <c r="D399" s="12" t="s">
        <v>2014</v>
      </c>
      <c r="E399" s="13">
        <v>14</v>
      </c>
      <c r="F399" s="13">
        <v>2</v>
      </c>
      <c r="G399" s="12" t="s">
        <v>21</v>
      </c>
      <c r="H399" s="15" t="str">
        <f t="shared" si="13"/>
        <v>D</v>
      </c>
      <c r="I399" s="12" t="s">
        <v>31</v>
      </c>
      <c r="J399" s="13">
        <v>0</v>
      </c>
      <c r="K399" s="12">
        <v>0</v>
      </c>
      <c r="L399" s="12">
        <v>0</v>
      </c>
      <c r="M399" s="13" t="s">
        <v>22</v>
      </c>
      <c r="N399" s="12">
        <v>81</v>
      </c>
    </row>
    <row r="400" spans="1:14" x14ac:dyDescent="0.2">
      <c r="A400" s="17" t="s">
        <v>2412</v>
      </c>
      <c r="B400" s="12" t="str">
        <f t="shared" si="12"/>
        <v>20180614</v>
      </c>
      <c r="C400" s="12" t="s">
        <v>19</v>
      </c>
      <c r="D400" s="12" t="s">
        <v>2014</v>
      </c>
      <c r="E400" s="13">
        <v>14</v>
      </c>
      <c r="F400" s="13">
        <v>2</v>
      </c>
      <c r="G400" s="12" t="s">
        <v>21</v>
      </c>
      <c r="H400" s="15" t="str">
        <f t="shared" si="13"/>
        <v>D</v>
      </c>
      <c r="I400" s="12" t="s">
        <v>31</v>
      </c>
      <c r="J400" s="13">
        <v>700</v>
      </c>
      <c r="K400" s="12">
        <v>60</v>
      </c>
      <c r="L400" s="12">
        <v>0</v>
      </c>
      <c r="M400" s="13" t="s">
        <v>22</v>
      </c>
      <c r="N400" s="12">
        <v>59</v>
      </c>
    </row>
    <row r="401" spans="1:14" x14ac:dyDescent="0.2">
      <c r="A401" s="17" t="s">
        <v>2413</v>
      </c>
      <c r="B401" s="12" t="str">
        <f t="shared" si="12"/>
        <v>20180614</v>
      </c>
      <c r="C401" s="12" t="s">
        <v>19</v>
      </c>
      <c r="D401" s="12" t="s">
        <v>2014</v>
      </c>
      <c r="E401" s="13">
        <v>14</v>
      </c>
      <c r="F401" s="13">
        <v>2</v>
      </c>
      <c r="G401" s="12" t="s">
        <v>27</v>
      </c>
      <c r="H401" s="15" t="str">
        <f t="shared" si="13"/>
        <v>R</v>
      </c>
      <c r="I401" s="12" t="s">
        <v>31</v>
      </c>
      <c r="J401" s="13">
        <v>700</v>
      </c>
      <c r="K401" s="12">
        <v>60</v>
      </c>
      <c r="L401" s="12">
        <v>0</v>
      </c>
      <c r="M401" s="13" t="s">
        <v>22</v>
      </c>
      <c r="N401" s="12">
        <v>44</v>
      </c>
    </row>
    <row r="402" spans="1:14" x14ac:dyDescent="0.2">
      <c r="A402" s="17" t="s">
        <v>2414</v>
      </c>
      <c r="B402" s="12" t="str">
        <f t="shared" si="12"/>
        <v>20180614</v>
      </c>
      <c r="C402" s="12" t="s">
        <v>19</v>
      </c>
      <c r="D402" s="12" t="s">
        <v>2014</v>
      </c>
      <c r="E402" s="13">
        <v>14</v>
      </c>
      <c r="F402" s="13">
        <v>3</v>
      </c>
      <c r="G402" s="12" t="s">
        <v>21</v>
      </c>
      <c r="H402" s="15" t="str">
        <f t="shared" si="13"/>
        <v>D</v>
      </c>
      <c r="I402" s="12" t="s">
        <v>23</v>
      </c>
      <c r="J402" s="13">
        <v>0</v>
      </c>
      <c r="K402" s="12">
        <v>0</v>
      </c>
      <c r="L402" s="12">
        <v>0</v>
      </c>
      <c r="M402" s="13" t="s">
        <v>22</v>
      </c>
      <c r="N402" s="12">
        <v>94</v>
      </c>
    </row>
    <row r="403" spans="1:14" x14ac:dyDescent="0.2">
      <c r="A403" s="17" t="s">
        <v>2415</v>
      </c>
      <c r="B403" s="12" t="str">
        <f t="shared" si="12"/>
        <v>20180614</v>
      </c>
      <c r="C403" s="12" t="s">
        <v>19</v>
      </c>
      <c r="D403" s="12" t="s">
        <v>2014</v>
      </c>
      <c r="E403" s="13">
        <v>14</v>
      </c>
      <c r="F403" s="13">
        <v>3</v>
      </c>
      <c r="G403" s="12" t="s">
        <v>27</v>
      </c>
      <c r="H403" s="15" t="str">
        <f t="shared" si="13"/>
        <v>R</v>
      </c>
      <c r="I403" s="12" t="s">
        <v>23</v>
      </c>
      <c r="J403" s="13">
        <v>0</v>
      </c>
      <c r="K403" s="12">
        <v>0</v>
      </c>
      <c r="L403" s="12">
        <v>0</v>
      </c>
      <c r="M403" s="13" t="s">
        <v>22</v>
      </c>
      <c r="N403" s="12">
        <v>16</v>
      </c>
    </row>
    <row r="404" spans="1:14" x14ac:dyDescent="0.2">
      <c r="A404" s="17" t="s">
        <v>2416</v>
      </c>
      <c r="B404" s="12" t="str">
        <f t="shared" si="12"/>
        <v>20180614</v>
      </c>
      <c r="C404" s="12" t="s">
        <v>19</v>
      </c>
      <c r="D404" s="12" t="s">
        <v>2014</v>
      </c>
      <c r="E404" s="13">
        <v>14</v>
      </c>
      <c r="F404" s="13">
        <v>3</v>
      </c>
      <c r="G404" s="12" t="s">
        <v>21</v>
      </c>
      <c r="H404" s="15" t="str">
        <f t="shared" si="13"/>
        <v>D</v>
      </c>
      <c r="I404" s="12" t="s">
        <v>31</v>
      </c>
      <c r="J404" s="13">
        <v>0</v>
      </c>
      <c r="K404" s="12">
        <v>0</v>
      </c>
      <c r="L404" s="12">
        <v>0</v>
      </c>
      <c r="M404" s="13" t="s">
        <v>22</v>
      </c>
      <c r="N404" s="12">
        <v>137</v>
      </c>
    </row>
    <row r="405" spans="1:14" x14ac:dyDescent="0.2">
      <c r="A405" s="17" t="s">
        <v>2417</v>
      </c>
      <c r="B405" s="12" t="str">
        <f t="shared" si="12"/>
        <v>20180614</v>
      </c>
      <c r="C405" s="12" t="s">
        <v>19</v>
      </c>
      <c r="D405" s="12" t="s">
        <v>2014</v>
      </c>
      <c r="E405" s="13">
        <v>14</v>
      </c>
      <c r="F405" s="13">
        <v>3</v>
      </c>
      <c r="G405" s="12" t="s">
        <v>21</v>
      </c>
      <c r="H405" s="15" t="str">
        <f t="shared" si="13"/>
        <v>D</v>
      </c>
      <c r="I405" s="12" t="s">
        <v>31</v>
      </c>
      <c r="J405" s="13">
        <v>700</v>
      </c>
      <c r="K405" s="12">
        <v>60</v>
      </c>
      <c r="L405" s="12">
        <v>0</v>
      </c>
      <c r="M405" s="13" t="s">
        <v>22</v>
      </c>
      <c r="N405" s="12">
        <v>112</v>
      </c>
    </row>
    <row r="406" spans="1:14" x14ac:dyDescent="0.2">
      <c r="A406" s="17" t="s">
        <v>2418</v>
      </c>
      <c r="B406" s="12" t="str">
        <f t="shared" si="12"/>
        <v>20180614</v>
      </c>
      <c r="C406" s="12" t="s">
        <v>19</v>
      </c>
      <c r="D406" s="12" t="s">
        <v>2014</v>
      </c>
      <c r="E406" s="13">
        <v>14</v>
      </c>
      <c r="F406" s="13">
        <v>3</v>
      </c>
      <c r="G406" s="12" t="s">
        <v>27</v>
      </c>
      <c r="H406" s="15" t="str">
        <f t="shared" si="13"/>
        <v>R</v>
      </c>
      <c r="I406" s="12" t="s">
        <v>31</v>
      </c>
      <c r="J406" s="13">
        <v>700</v>
      </c>
      <c r="K406" s="12">
        <v>60</v>
      </c>
      <c r="L406" s="12">
        <v>0</v>
      </c>
      <c r="M406" s="13" t="s">
        <v>22</v>
      </c>
      <c r="N406" s="12">
        <v>70</v>
      </c>
    </row>
    <row r="407" spans="1:14" x14ac:dyDescent="0.2">
      <c r="A407" s="17" t="s">
        <v>2419</v>
      </c>
      <c r="B407" s="12" t="str">
        <f t="shared" si="12"/>
        <v>20180614</v>
      </c>
      <c r="C407" s="12" t="s">
        <v>19</v>
      </c>
      <c r="D407" s="12" t="s">
        <v>2014</v>
      </c>
      <c r="E407" s="13">
        <v>14</v>
      </c>
      <c r="F407" s="13">
        <v>4</v>
      </c>
      <c r="G407" s="12" t="s">
        <v>21</v>
      </c>
      <c r="H407" s="15" t="str">
        <f t="shared" si="13"/>
        <v>D</v>
      </c>
      <c r="I407" s="12" t="s">
        <v>23</v>
      </c>
      <c r="J407" s="13">
        <v>0</v>
      </c>
      <c r="K407" s="12">
        <v>0</v>
      </c>
      <c r="L407" s="12">
        <v>0</v>
      </c>
      <c r="M407" s="13" t="s">
        <v>22</v>
      </c>
      <c r="N407" s="12">
        <v>106</v>
      </c>
    </row>
    <row r="408" spans="1:14" x14ac:dyDescent="0.2">
      <c r="A408" s="17" t="s">
        <v>2420</v>
      </c>
      <c r="B408" s="12" t="str">
        <f t="shared" si="12"/>
        <v>20180614</v>
      </c>
      <c r="C408" s="12" t="s">
        <v>19</v>
      </c>
      <c r="D408" s="12" t="s">
        <v>2014</v>
      </c>
      <c r="E408" s="13">
        <v>14</v>
      </c>
      <c r="F408" s="13">
        <v>4</v>
      </c>
      <c r="G408" s="12" t="s">
        <v>27</v>
      </c>
      <c r="H408" s="15" t="str">
        <f t="shared" si="13"/>
        <v>R</v>
      </c>
      <c r="I408" s="12" t="s">
        <v>23</v>
      </c>
      <c r="J408" s="13">
        <v>0</v>
      </c>
      <c r="K408" s="12">
        <v>0</v>
      </c>
      <c r="L408" s="12">
        <v>0</v>
      </c>
      <c r="M408" s="13" t="s">
        <v>22</v>
      </c>
      <c r="N408" s="12">
        <v>30</v>
      </c>
    </row>
    <row r="409" spans="1:14" x14ac:dyDescent="0.2">
      <c r="A409" s="17" t="s">
        <v>2421</v>
      </c>
      <c r="B409" s="12" t="str">
        <f t="shared" si="12"/>
        <v>20180614</v>
      </c>
      <c r="C409" s="12" t="s">
        <v>19</v>
      </c>
      <c r="D409" s="12" t="s">
        <v>2014</v>
      </c>
      <c r="E409" s="13">
        <v>14</v>
      </c>
      <c r="F409" s="13">
        <v>4</v>
      </c>
      <c r="G409" s="12" t="s">
        <v>21</v>
      </c>
      <c r="H409" s="15" t="str">
        <f t="shared" si="13"/>
        <v>D</v>
      </c>
      <c r="I409" s="12" t="s">
        <v>31</v>
      </c>
      <c r="J409" s="13">
        <v>0</v>
      </c>
      <c r="K409" s="12">
        <v>0</v>
      </c>
      <c r="L409" s="12">
        <v>0</v>
      </c>
      <c r="M409" s="13" t="s">
        <v>22</v>
      </c>
      <c r="N409" s="12">
        <v>225</v>
      </c>
    </row>
    <row r="410" spans="1:14" x14ac:dyDescent="0.2">
      <c r="A410" s="17" t="s">
        <v>2422</v>
      </c>
      <c r="B410" s="12" t="str">
        <f t="shared" si="12"/>
        <v>20180614</v>
      </c>
      <c r="C410" s="12" t="s">
        <v>19</v>
      </c>
      <c r="D410" s="12" t="s">
        <v>2014</v>
      </c>
      <c r="E410" s="13">
        <v>14</v>
      </c>
      <c r="F410" s="13">
        <v>4</v>
      </c>
      <c r="G410" s="12" t="s">
        <v>21</v>
      </c>
      <c r="H410" s="15" t="str">
        <f t="shared" si="13"/>
        <v>D</v>
      </c>
      <c r="I410" s="12" t="s">
        <v>31</v>
      </c>
      <c r="J410" s="13">
        <v>700</v>
      </c>
      <c r="K410" s="12">
        <v>60</v>
      </c>
      <c r="L410" s="12">
        <v>0</v>
      </c>
      <c r="M410" s="13" t="s">
        <v>22</v>
      </c>
      <c r="N410" s="12">
        <v>155</v>
      </c>
    </row>
    <row r="411" spans="1:14" x14ac:dyDescent="0.2">
      <c r="A411" s="17" t="s">
        <v>2423</v>
      </c>
      <c r="B411" s="12" t="str">
        <f t="shared" si="12"/>
        <v>20180614</v>
      </c>
      <c r="C411" s="12" t="s">
        <v>19</v>
      </c>
      <c r="D411" s="12" t="s">
        <v>2014</v>
      </c>
      <c r="E411" s="13">
        <v>14</v>
      </c>
      <c r="F411" s="13">
        <v>4</v>
      </c>
      <c r="G411" s="12" t="s">
        <v>27</v>
      </c>
      <c r="H411" s="15" t="str">
        <f t="shared" si="13"/>
        <v>R</v>
      </c>
      <c r="I411" s="12" t="s">
        <v>31</v>
      </c>
      <c r="J411" s="13">
        <v>700</v>
      </c>
      <c r="K411" s="12">
        <v>60</v>
      </c>
      <c r="L411" s="12">
        <v>0</v>
      </c>
      <c r="M411" s="13" t="s">
        <v>22</v>
      </c>
      <c r="N411" s="12">
        <v>109</v>
      </c>
    </row>
    <row r="412" spans="1:14" x14ac:dyDescent="0.2">
      <c r="A412" s="17" t="s">
        <v>2424</v>
      </c>
      <c r="B412" s="12" t="str">
        <f t="shared" si="12"/>
        <v>20180614</v>
      </c>
      <c r="C412" s="12" t="s">
        <v>19</v>
      </c>
      <c r="D412" s="12" t="s">
        <v>2014</v>
      </c>
      <c r="E412" s="13">
        <v>14</v>
      </c>
      <c r="F412" s="13">
        <v>5</v>
      </c>
      <c r="G412" s="12" t="s">
        <v>21</v>
      </c>
      <c r="H412" s="15" t="str">
        <f t="shared" si="13"/>
        <v>D</v>
      </c>
      <c r="I412" s="12" t="s">
        <v>23</v>
      </c>
      <c r="J412" s="13">
        <v>0</v>
      </c>
      <c r="K412" s="12">
        <v>0</v>
      </c>
      <c r="L412" s="12">
        <v>0</v>
      </c>
      <c r="M412" s="13" t="s">
        <v>22</v>
      </c>
      <c r="N412" s="12">
        <v>78</v>
      </c>
    </row>
    <row r="413" spans="1:14" x14ac:dyDescent="0.2">
      <c r="A413" s="17" t="s">
        <v>2425</v>
      </c>
      <c r="B413" s="12" t="str">
        <f t="shared" si="12"/>
        <v>20180614</v>
      </c>
      <c r="C413" s="12" t="s">
        <v>19</v>
      </c>
      <c r="D413" s="12" t="s">
        <v>2014</v>
      </c>
      <c r="E413" s="13">
        <v>14</v>
      </c>
      <c r="F413" s="13">
        <v>5</v>
      </c>
      <c r="G413" s="12" t="s">
        <v>27</v>
      </c>
      <c r="H413" s="15" t="str">
        <f t="shared" si="13"/>
        <v>R</v>
      </c>
      <c r="I413" s="12" t="s">
        <v>23</v>
      </c>
      <c r="J413" s="13">
        <v>0</v>
      </c>
      <c r="K413" s="12">
        <v>0</v>
      </c>
      <c r="L413" s="12">
        <v>0</v>
      </c>
      <c r="M413" s="13" t="s">
        <v>22</v>
      </c>
      <c r="N413" s="12">
        <v>25</v>
      </c>
    </row>
    <row r="414" spans="1:14" x14ac:dyDescent="0.2">
      <c r="A414" s="17" t="s">
        <v>2426</v>
      </c>
      <c r="B414" s="12" t="str">
        <f t="shared" si="12"/>
        <v>20180614</v>
      </c>
      <c r="C414" s="12" t="s">
        <v>19</v>
      </c>
      <c r="D414" s="12" t="s">
        <v>2014</v>
      </c>
      <c r="E414" s="13">
        <v>14</v>
      </c>
      <c r="F414" s="13">
        <v>5</v>
      </c>
      <c r="G414" s="12" t="s">
        <v>21</v>
      </c>
      <c r="H414" s="15" t="str">
        <f t="shared" si="13"/>
        <v>D</v>
      </c>
      <c r="I414" s="12" t="s">
        <v>31</v>
      </c>
      <c r="J414" s="13">
        <v>0</v>
      </c>
      <c r="K414" s="12">
        <v>0</v>
      </c>
      <c r="L414" s="12">
        <v>0</v>
      </c>
      <c r="M414" s="13" t="s">
        <v>22</v>
      </c>
      <c r="N414" s="12">
        <v>158</v>
      </c>
    </row>
    <row r="415" spans="1:14" x14ac:dyDescent="0.2">
      <c r="A415" s="17" t="s">
        <v>2427</v>
      </c>
      <c r="B415" s="12" t="str">
        <f t="shared" si="12"/>
        <v>20180614</v>
      </c>
      <c r="C415" s="12" t="s">
        <v>19</v>
      </c>
      <c r="D415" s="12" t="s">
        <v>2014</v>
      </c>
      <c r="E415" s="13">
        <v>14</v>
      </c>
      <c r="F415" s="13">
        <v>5</v>
      </c>
      <c r="G415" s="12" t="s">
        <v>21</v>
      </c>
      <c r="H415" s="15" t="str">
        <f t="shared" si="13"/>
        <v>D</v>
      </c>
      <c r="I415" s="12" t="s">
        <v>31</v>
      </c>
      <c r="J415" s="13">
        <v>700</v>
      </c>
      <c r="K415" s="12">
        <v>60</v>
      </c>
      <c r="L415" s="12">
        <v>0</v>
      </c>
      <c r="M415" s="13" t="s">
        <v>22</v>
      </c>
      <c r="N415" s="12">
        <v>129</v>
      </c>
    </row>
    <row r="416" spans="1:14" x14ac:dyDescent="0.2">
      <c r="A416" s="17" t="s">
        <v>2428</v>
      </c>
      <c r="B416" s="12" t="str">
        <f t="shared" si="12"/>
        <v>20180614</v>
      </c>
      <c r="C416" s="12" t="s">
        <v>19</v>
      </c>
      <c r="D416" s="12" t="s">
        <v>2014</v>
      </c>
      <c r="E416" s="13">
        <v>14</v>
      </c>
      <c r="F416" s="13">
        <v>5</v>
      </c>
      <c r="G416" s="12" t="s">
        <v>27</v>
      </c>
      <c r="H416" s="15" t="str">
        <f t="shared" si="13"/>
        <v>R</v>
      </c>
      <c r="I416" s="12" t="s">
        <v>31</v>
      </c>
      <c r="J416" s="13">
        <v>700</v>
      </c>
      <c r="K416" s="12">
        <v>60</v>
      </c>
      <c r="L416" s="12">
        <v>0</v>
      </c>
      <c r="M416" s="13" t="s">
        <v>22</v>
      </c>
      <c r="N416" s="12">
        <v>72</v>
      </c>
    </row>
    <row r="417" spans="1:14" x14ac:dyDescent="0.2">
      <c r="A417" s="17" t="s">
        <v>2429</v>
      </c>
      <c r="B417" s="12" t="str">
        <f t="shared" si="12"/>
        <v>20180614</v>
      </c>
      <c r="C417" s="12" t="s">
        <v>19</v>
      </c>
      <c r="D417" s="12" t="s">
        <v>2014</v>
      </c>
      <c r="E417" s="13">
        <v>14</v>
      </c>
      <c r="F417" s="13">
        <v>6</v>
      </c>
      <c r="G417" s="12" t="s">
        <v>21</v>
      </c>
      <c r="H417" s="15" t="str">
        <f t="shared" si="13"/>
        <v>D</v>
      </c>
      <c r="I417" s="12" t="s">
        <v>23</v>
      </c>
      <c r="J417" s="13">
        <v>0</v>
      </c>
      <c r="K417" s="12">
        <v>0</v>
      </c>
      <c r="L417" s="12">
        <v>0</v>
      </c>
      <c r="M417" s="13" t="s">
        <v>22</v>
      </c>
      <c r="N417" s="12">
        <v>73</v>
      </c>
    </row>
    <row r="418" spans="1:14" x14ac:dyDescent="0.2">
      <c r="A418" s="17" t="s">
        <v>2430</v>
      </c>
      <c r="B418" s="12" t="str">
        <f t="shared" si="12"/>
        <v>20180614</v>
      </c>
      <c r="C418" s="12" t="s">
        <v>19</v>
      </c>
      <c r="D418" s="12" t="s">
        <v>2014</v>
      </c>
      <c r="E418" s="13">
        <v>14</v>
      </c>
      <c r="F418" s="13">
        <v>6</v>
      </c>
      <c r="G418" s="12" t="s">
        <v>27</v>
      </c>
      <c r="H418" s="15" t="str">
        <f t="shared" si="13"/>
        <v>R</v>
      </c>
      <c r="I418" s="12" t="s">
        <v>23</v>
      </c>
      <c r="J418" s="13">
        <v>0</v>
      </c>
      <c r="K418" s="12">
        <v>0</v>
      </c>
      <c r="L418" s="12">
        <v>0</v>
      </c>
      <c r="M418" s="13" t="s">
        <v>22</v>
      </c>
      <c r="N418" s="12">
        <v>40</v>
      </c>
    </row>
    <row r="419" spans="1:14" x14ac:dyDescent="0.2">
      <c r="A419" s="17" t="s">
        <v>2431</v>
      </c>
      <c r="B419" s="12" t="str">
        <f t="shared" si="12"/>
        <v>20180614</v>
      </c>
      <c r="C419" s="12" t="s">
        <v>19</v>
      </c>
      <c r="D419" s="12" t="s">
        <v>2014</v>
      </c>
      <c r="E419" s="13">
        <v>14</v>
      </c>
      <c r="F419" s="13">
        <v>6</v>
      </c>
      <c r="G419" s="12" t="s">
        <v>21</v>
      </c>
      <c r="H419" s="15" t="str">
        <f t="shared" si="13"/>
        <v>D</v>
      </c>
      <c r="I419" s="12" t="s">
        <v>31</v>
      </c>
      <c r="J419" s="13">
        <v>0</v>
      </c>
      <c r="K419" s="12">
        <v>0</v>
      </c>
      <c r="L419" s="12">
        <v>0</v>
      </c>
      <c r="M419" s="13" t="s">
        <v>22</v>
      </c>
      <c r="N419" s="12">
        <v>114</v>
      </c>
    </row>
    <row r="420" spans="1:14" x14ac:dyDescent="0.2">
      <c r="A420" s="17" t="s">
        <v>2432</v>
      </c>
      <c r="B420" s="12" t="str">
        <f t="shared" si="12"/>
        <v>20180614</v>
      </c>
      <c r="C420" s="12" t="s">
        <v>19</v>
      </c>
      <c r="D420" s="12" t="s">
        <v>2014</v>
      </c>
      <c r="E420" s="13">
        <v>14</v>
      </c>
      <c r="F420" s="13">
        <v>6</v>
      </c>
      <c r="G420" s="12" t="s">
        <v>21</v>
      </c>
      <c r="H420" s="15" t="str">
        <f t="shared" si="13"/>
        <v>D</v>
      </c>
      <c r="I420" s="12" t="s">
        <v>31</v>
      </c>
      <c r="J420" s="13">
        <v>700</v>
      </c>
      <c r="K420" s="12">
        <v>60</v>
      </c>
      <c r="L420" s="12">
        <v>0</v>
      </c>
      <c r="M420" s="13" t="s">
        <v>22</v>
      </c>
      <c r="N420" s="12">
        <v>75</v>
      </c>
    </row>
    <row r="421" spans="1:14" x14ac:dyDescent="0.2">
      <c r="A421" s="17" t="s">
        <v>2433</v>
      </c>
      <c r="B421" s="12" t="str">
        <f t="shared" si="12"/>
        <v>20180614</v>
      </c>
      <c r="C421" s="12" t="s">
        <v>19</v>
      </c>
      <c r="D421" s="12" t="s">
        <v>2014</v>
      </c>
      <c r="E421" s="13">
        <v>14</v>
      </c>
      <c r="F421" s="13">
        <v>6</v>
      </c>
      <c r="G421" s="12" t="s">
        <v>27</v>
      </c>
      <c r="H421" s="15" t="str">
        <f t="shared" si="13"/>
        <v>R</v>
      </c>
      <c r="I421" s="12" t="s">
        <v>31</v>
      </c>
      <c r="J421" s="13">
        <v>700</v>
      </c>
      <c r="K421" s="12">
        <v>60</v>
      </c>
      <c r="L421" s="12">
        <v>0</v>
      </c>
      <c r="M421" s="13" t="s">
        <v>22</v>
      </c>
      <c r="N421" s="12">
        <v>70</v>
      </c>
    </row>
    <row r="422" spans="1:14" x14ac:dyDescent="0.2">
      <c r="A422" s="17" t="s">
        <v>2434</v>
      </c>
      <c r="B422" s="12" t="str">
        <f t="shared" si="12"/>
        <v>20180702</v>
      </c>
      <c r="C422" s="12" t="s">
        <v>19</v>
      </c>
      <c r="D422" s="12" t="s">
        <v>2014</v>
      </c>
      <c r="E422" s="13">
        <v>15</v>
      </c>
      <c r="F422" s="13">
        <v>1</v>
      </c>
      <c r="G422" s="12" t="s">
        <v>21</v>
      </c>
      <c r="H422" s="15" t="str">
        <f t="shared" si="13"/>
        <v>D</v>
      </c>
      <c r="I422" s="12" t="s">
        <v>23</v>
      </c>
      <c r="J422" s="13">
        <v>0</v>
      </c>
      <c r="K422" s="12">
        <v>0</v>
      </c>
      <c r="L422" s="12">
        <v>0</v>
      </c>
      <c r="M422" s="13" t="s">
        <v>22</v>
      </c>
      <c r="N422" s="12">
        <v>90</v>
      </c>
    </row>
    <row r="423" spans="1:14" x14ac:dyDescent="0.2">
      <c r="A423" s="17" t="s">
        <v>2435</v>
      </c>
      <c r="B423" s="12" t="str">
        <f t="shared" si="12"/>
        <v>20180702</v>
      </c>
      <c r="C423" s="12" t="s">
        <v>19</v>
      </c>
      <c r="D423" s="12" t="s">
        <v>2014</v>
      </c>
      <c r="E423" s="13">
        <v>15</v>
      </c>
      <c r="F423" s="13">
        <v>1</v>
      </c>
      <c r="G423" s="12" t="s">
        <v>2436</v>
      </c>
      <c r="H423" s="15" t="str">
        <f t="shared" si="13"/>
        <v>R</v>
      </c>
      <c r="I423" s="12" t="s">
        <v>23</v>
      </c>
      <c r="J423" s="13">
        <v>0</v>
      </c>
      <c r="K423" s="12">
        <v>0</v>
      </c>
      <c r="L423" s="12">
        <v>0</v>
      </c>
      <c r="M423" s="13" t="s">
        <v>22</v>
      </c>
      <c r="N423" s="12">
        <v>1</v>
      </c>
    </row>
    <row r="424" spans="1:14" x14ac:dyDescent="0.2">
      <c r="A424" s="17" t="s">
        <v>2437</v>
      </c>
      <c r="B424" s="12" t="str">
        <f t="shared" si="12"/>
        <v>20180702</v>
      </c>
      <c r="C424" s="12" t="s">
        <v>19</v>
      </c>
      <c r="D424" s="12" t="s">
        <v>2014</v>
      </c>
      <c r="E424" s="13">
        <v>15</v>
      </c>
      <c r="F424" s="13">
        <v>1</v>
      </c>
      <c r="G424" s="12" t="s">
        <v>21</v>
      </c>
      <c r="H424" s="15" t="str">
        <f t="shared" si="13"/>
        <v>D</v>
      </c>
      <c r="I424" s="12" t="s">
        <v>31</v>
      </c>
      <c r="J424" s="13">
        <v>0</v>
      </c>
      <c r="K424" s="12">
        <v>0</v>
      </c>
      <c r="L424" s="12">
        <v>0</v>
      </c>
      <c r="M424" s="13" t="s">
        <v>22</v>
      </c>
      <c r="N424" s="12">
        <v>385</v>
      </c>
    </row>
    <row r="425" spans="1:14" x14ac:dyDescent="0.2">
      <c r="A425" s="17" t="s">
        <v>2438</v>
      </c>
      <c r="B425" s="12" t="str">
        <f t="shared" si="12"/>
        <v>20180702</v>
      </c>
      <c r="C425" s="12" t="s">
        <v>19</v>
      </c>
      <c r="D425" s="12" t="s">
        <v>2014</v>
      </c>
      <c r="E425" s="13">
        <v>15</v>
      </c>
      <c r="F425" s="13">
        <v>1</v>
      </c>
      <c r="G425" s="12" t="s">
        <v>21</v>
      </c>
      <c r="H425" s="15" t="str">
        <f t="shared" si="13"/>
        <v>D</v>
      </c>
      <c r="I425" s="12" t="s">
        <v>31</v>
      </c>
      <c r="J425" s="13">
        <v>1000</v>
      </c>
      <c r="K425" s="12">
        <v>30</v>
      </c>
      <c r="L425" s="12">
        <v>0</v>
      </c>
      <c r="M425" s="13" t="s">
        <v>22</v>
      </c>
      <c r="N425" s="12">
        <v>321</v>
      </c>
    </row>
    <row r="426" spans="1:14" x14ac:dyDescent="0.2">
      <c r="A426" s="17" t="s">
        <v>2439</v>
      </c>
      <c r="B426" s="12" t="str">
        <f t="shared" si="12"/>
        <v>20180702</v>
      </c>
      <c r="C426" s="12" t="s">
        <v>19</v>
      </c>
      <c r="D426" s="12" t="s">
        <v>2014</v>
      </c>
      <c r="E426" s="13">
        <v>15</v>
      </c>
      <c r="F426" s="13">
        <v>1</v>
      </c>
      <c r="G426" s="12" t="s">
        <v>2436</v>
      </c>
      <c r="H426" s="15" t="str">
        <f t="shared" si="13"/>
        <v>R</v>
      </c>
      <c r="I426" s="12" t="s">
        <v>31</v>
      </c>
      <c r="J426" s="13">
        <v>1000</v>
      </c>
      <c r="K426" s="12">
        <v>30</v>
      </c>
      <c r="L426" s="12">
        <v>0</v>
      </c>
      <c r="M426" s="13" t="s">
        <v>22</v>
      </c>
      <c r="N426" s="12">
        <v>276</v>
      </c>
    </row>
    <row r="427" spans="1:14" x14ac:dyDescent="0.2">
      <c r="A427" s="17" t="s">
        <v>2440</v>
      </c>
      <c r="B427" s="12" t="str">
        <f t="shared" si="12"/>
        <v>20180702</v>
      </c>
      <c r="C427" s="12" t="s">
        <v>19</v>
      </c>
      <c r="D427" s="12" t="s">
        <v>2014</v>
      </c>
      <c r="E427" s="13">
        <v>15</v>
      </c>
      <c r="F427" s="13">
        <v>2</v>
      </c>
      <c r="G427" s="12" t="s">
        <v>21</v>
      </c>
      <c r="H427" s="15" t="str">
        <f t="shared" si="13"/>
        <v>D</v>
      </c>
      <c r="I427" s="12" t="s">
        <v>23</v>
      </c>
      <c r="J427" s="13">
        <v>0</v>
      </c>
      <c r="K427" s="12">
        <v>0</v>
      </c>
      <c r="L427" s="12">
        <v>0</v>
      </c>
      <c r="M427" s="13" t="s">
        <v>22</v>
      </c>
      <c r="N427" s="12">
        <v>43</v>
      </c>
    </row>
    <row r="428" spans="1:14" x14ac:dyDescent="0.2">
      <c r="A428" s="17" t="s">
        <v>2441</v>
      </c>
      <c r="B428" s="12" t="str">
        <f t="shared" si="12"/>
        <v>20180702</v>
      </c>
      <c r="C428" s="12" t="s">
        <v>19</v>
      </c>
      <c r="D428" s="12" t="s">
        <v>2014</v>
      </c>
      <c r="E428" s="13">
        <v>15</v>
      </c>
      <c r="F428" s="13">
        <v>2</v>
      </c>
      <c r="G428" s="12" t="s">
        <v>2436</v>
      </c>
      <c r="H428" s="15" t="str">
        <f t="shared" si="13"/>
        <v>R</v>
      </c>
      <c r="I428" s="12" t="s">
        <v>23</v>
      </c>
      <c r="J428" s="13">
        <v>0</v>
      </c>
      <c r="K428" s="12">
        <v>0</v>
      </c>
      <c r="L428" s="12">
        <v>0</v>
      </c>
      <c r="M428" s="13" t="s">
        <v>22</v>
      </c>
      <c r="N428" s="12">
        <v>0</v>
      </c>
    </row>
    <row r="429" spans="1:14" x14ac:dyDescent="0.2">
      <c r="A429" s="17" t="s">
        <v>2442</v>
      </c>
      <c r="B429" s="12" t="str">
        <f t="shared" si="12"/>
        <v>20180702</v>
      </c>
      <c r="C429" s="12" t="s">
        <v>19</v>
      </c>
      <c r="D429" s="12" t="s">
        <v>2014</v>
      </c>
      <c r="E429" s="13">
        <v>15</v>
      </c>
      <c r="F429" s="13">
        <v>2</v>
      </c>
      <c r="G429" s="12" t="s">
        <v>21</v>
      </c>
      <c r="H429" s="15" t="str">
        <f t="shared" si="13"/>
        <v>D</v>
      </c>
      <c r="I429" s="12" t="s">
        <v>31</v>
      </c>
      <c r="J429" s="13">
        <v>0</v>
      </c>
      <c r="K429" s="12">
        <v>0</v>
      </c>
      <c r="L429" s="12">
        <v>0</v>
      </c>
      <c r="M429" s="13" t="s">
        <v>22</v>
      </c>
      <c r="N429" s="12">
        <v>201</v>
      </c>
    </row>
    <row r="430" spans="1:14" x14ac:dyDescent="0.2">
      <c r="A430" s="17" t="s">
        <v>2443</v>
      </c>
      <c r="B430" s="12" t="str">
        <f t="shared" si="12"/>
        <v>20180702</v>
      </c>
      <c r="C430" s="12" t="s">
        <v>19</v>
      </c>
      <c r="D430" s="12" t="s">
        <v>2014</v>
      </c>
      <c r="E430" s="13">
        <v>15</v>
      </c>
      <c r="F430" s="13">
        <v>2</v>
      </c>
      <c r="G430" s="12" t="s">
        <v>21</v>
      </c>
      <c r="H430" s="15" t="str">
        <f t="shared" si="13"/>
        <v>D</v>
      </c>
      <c r="I430" s="12" t="s">
        <v>31</v>
      </c>
      <c r="J430" s="13">
        <v>1000</v>
      </c>
      <c r="K430" s="12">
        <v>30</v>
      </c>
      <c r="L430" s="12">
        <v>0</v>
      </c>
      <c r="M430" s="13" t="s">
        <v>22</v>
      </c>
      <c r="N430" s="12">
        <v>186</v>
      </c>
    </row>
    <row r="431" spans="1:14" x14ac:dyDescent="0.2">
      <c r="A431" s="17" t="s">
        <v>2444</v>
      </c>
      <c r="B431" s="12" t="str">
        <f t="shared" si="12"/>
        <v>20180702</v>
      </c>
      <c r="C431" s="12" t="s">
        <v>19</v>
      </c>
      <c r="D431" s="12" t="s">
        <v>2014</v>
      </c>
      <c r="E431" s="13">
        <v>15</v>
      </c>
      <c r="F431" s="13">
        <v>2</v>
      </c>
      <c r="G431" s="12" t="s">
        <v>2436</v>
      </c>
      <c r="H431" s="15" t="str">
        <f t="shared" si="13"/>
        <v>R</v>
      </c>
      <c r="I431" s="12" t="s">
        <v>31</v>
      </c>
      <c r="J431" s="13">
        <v>1000</v>
      </c>
      <c r="K431" s="12">
        <v>30</v>
      </c>
      <c r="L431" s="12">
        <v>0</v>
      </c>
      <c r="M431" s="13" t="s">
        <v>22</v>
      </c>
      <c r="N431" s="12">
        <v>394</v>
      </c>
    </row>
    <row r="432" spans="1:14" x14ac:dyDescent="0.2">
      <c r="A432" s="17" t="s">
        <v>2445</v>
      </c>
      <c r="B432" s="12" t="str">
        <f t="shared" si="12"/>
        <v>20180702</v>
      </c>
      <c r="C432" s="12" t="s">
        <v>19</v>
      </c>
      <c r="D432" s="12" t="s">
        <v>2014</v>
      </c>
      <c r="E432" s="13">
        <v>15</v>
      </c>
      <c r="F432" s="13">
        <v>3</v>
      </c>
      <c r="G432" s="12" t="s">
        <v>21</v>
      </c>
      <c r="H432" s="15" t="str">
        <f t="shared" si="13"/>
        <v>D</v>
      </c>
      <c r="I432" s="12" t="s">
        <v>23</v>
      </c>
      <c r="J432" s="13">
        <v>0</v>
      </c>
      <c r="K432" s="12">
        <v>0</v>
      </c>
      <c r="L432" s="12">
        <v>0</v>
      </c>
      <c r="M432" s="13" t="s">
        <v>22</v>
      </c>
      <c r="N432" s="12">
        <v>48</v>
      </c>
    </row>
    <row r="433" spans="1:14" x14ac:dyDescent="0.2">
      <c r="A433" s="17" t="s">
        <v>2446</v>
      </c>
      <c r="B433" s="12" t="str">
        <f t="shared" si="12"/>
        <v>20180702</v>
      </c>
      <c r="C433" s="12" t="s">
        <v>19</v>
      </c>
      <c r="D433" s="12" t="s">
        <v>2014</v>
      </c>
      <c r="E433" s="13">
        <v>15</v>
      </c>
      <c r="F433" s="13">
        <v>3</v>
      </c>
      <c r="G433" s="12" t="s">
        <v>2436</v>
      </c>
      <c r="H433" s="15" t="str">
        <f t="shared" si="13"/>
        <v>R</v>
      </c>
      <c r="I433" s="12" t="s">
        <v>23</v>
      </c>
      <c r="J433" s="13">
        <v>0</v>
      </c>
      <c r="K433" s="12">
        <v>0</v>
      </c>
      <c r="L433" s="12">
        <v>0</v>
      </c>
      <c r="M433" s="13" t="s">
        <v>22</v>
      </c>
      <c r="N433" s="12">
        <v>0</v>
      </c>
    </row>
    <row r="434" spans="1:14" x14ac:dyDescent="0.2">
      <c r="A434" s="17" t="s">
        <v>2447</v>
      </c>
      <c r="B434" s="12" t="str">
        <f t="shared" si="12"/>
        <v>20180702</v>
      </c>
      <c r="C434" s="12" t="s">
        <v>19</v>
      </c>
      <c r="D434" s="12" t="s">
        <v>2014</v>
      </c>
      <c r="E434" s="13">
        <v>15</v>
      </c>
      <c r="F434" s="13">
        <v>3</v>
      </c>
      <c r="G434" s="12" t="s">
        <v>21</v>
      </c>
      <c r="H434" s="15" t="str">
        <f t="shared" si="13"/>
        <v>D</v>
      </c>
      <c r="I434" s="12" t="s">
        <v>31</v>
      </c>
      <c r="J434" s="13">
        <v>0</v>
      </c>
      <c r="K434" s="12">
        <v>0</v>
      </c>
      <c r="L434" s="12">
        <v>0</v>
      </c>
      <c r="M434" s="13" t="s">
        <v>22</v>
      </c>
      <c r="N434" s="12">
        <v>123</v>
      </c>
    </row>
    <row r="435" spans="1:14" x14ac:dyDescent="0.2">
      <c r="A435" s="17" t="s">
        <v>2448</v>
      </c>
      <c r="B435" s="12" t="str">
        <f t="shared" si="12"/>
        <v>20180702</v>
      </c>
      <c r="C435" s="12" t="s">
        <v>19</v>
      </c>
      <c r="D435" s="12" t="s">
        <v>2014</v>
      </c>
      <c r="E435" s="13">
        <v>15</v>
      </c>
      <c r="F435" s="13">
        <v>3</v>
      </c>
      <c r="G435" s="12" t="s">
        <v>21</v>
      </c>
      <c r="H435" s="15" t="str">
        <f t="shared" si="13"/>
        <v>D</v>
      </c>
      <c r="I435" s="12" t="s">
        <v>31</v>
      </c>
      <c r="J435" s="13">
        <v>1000</v>
      </c>
      <c r="K435" s="12">
        <v>30</v>
      </c>
      <c r="L435" s="12">
        <v>0</v>
      </c>
      <c r="M435" s="13" t="s">
        <v>22</v>
      </c>
      <c r="N435" s="12">
        <v>85</v>
      </c>
    </row>
    <row r="436" spans="1:14" x14ac:dyDescent="0.2">
      <c r="A436" s="17" t="s">
        <v>2449</v>
      </c>
      <c r="B436" s="12" t="str">
        <f t="shared" si="12"/>
        <v>20180702</v>
      </c>
      <c r="C436" s="12" t="s">
        <v>19</v>
      </c>
      <c r="D436" s="12" t="s">
        <v>2014</v>
      </c>
      <c r="E436" s="13">
        <v>15</v>
      </c>
      <c r="F436" s="13">
        <v>3</v>
      </c>
      <c r="G436" s="12" t="s">
        <v>2436</v>
      </c>
      <c r="H436" s="15" t="str">
        <f t="shared" si="13"/>
        <v>R</v>
      </c>
      <c r="I436" s="12" t="s">
        <v>31</v>
      </c>
      <c r="J436" s="13">
        <v>1000</v>
      </c>
      <c r="K436" s="12">
        <v>30</v>
      </c>
      <c r="L436" s="12">
        <v>0</v>
      </c>
      <c r="M436" s="13" t="s">
        <v>22</v>
      </c>
      <c r="N436" s="12">
        <v>170</v>
      </c>
    </row>
    <row r="437" spans="1:14" x14ac:dyDescent="0.2">
      <c r="A437" s="17" t="s">
        <v>2450</v>
      </c>
      <c r="B437" s="12" t="str">
        <f t="shared" si="12"/>
        <v>20180702</v>
      </c>
      <c r="C437" s="12" t="s">
        <v>19</v>
      </c>
      <c r="D437" s="12" t="s">
        <v>2014</v>
      </c>
      <c r="E437" s="13">
        <v>15</v>
      </c>
      <c r="F437" s="13">
        <v>4</v>
      </c>
      <c r="G437" s="12" t="s">
        <v>21</v>
      </c>
      <c r="H437" s="15" t="str">
        <f t="shared" si="13"/>
        <v>D</v>
      </c>
      <c r="I437" s="12" t="s">
        <v>23</v>
      </c>
      <c r="J437" s="13">
        <v>0</v>
      </c>
      <c r="K437" s="12">
        <v>0</v>
      </c>
      <c r="L437" s="12">
        <v>0</v>
      </c>
      <c r="M437" s="13" t="s">
        <v>22</v>
      </c>
      <c r="N437" s="12">
        <v>35</v>
      </c>
    </row>
    <row r="438" spans="1:14" x14ac:dyDescent="0.2">
      <c r="A438" s="17" t="s">
        <v>2451</v>
      </c>
      <c r="B438" s="12" t="str">
        <f t="shared" si="12"/>
        <v>20180702</v>
      </c>
      <c r="C438" s="12" t="s">
        <v>19</v>
      </c>
      <c r="D438" s="12" t="s">
        <v>2014</v>
      </c>
      <c r="E438" s="13">
        <v>15</v>
      </c>
      <c r="F438" s="13">
        <v>4</v>
      </c>
      <c r="G438" s="12" t="s">
        <v>2436</v>
      </c>
      <c r="H438" s="15" t="str">
        <f t="shared" si="13"/>
        <v>R</v>
      </c>
      <c r="I438" s="12" t="s">
        <v>23</v>
      </c>
      <c r="J438" s="13">
        <v>0</v>
      </c>
      <c r="K438" s="12">
        <v>0</v>
      </c>
      <c r="L438" s="12">
        <v>0</v>
      </c>
      <c r="M438" s="13" t="s">
        <v>22</v>
      </c>
      <c r="N438" s="12">
        <v>0</v>
      </c>
    </row>
    <row r="439" spans="1:14" x14ac:dyDescent="0.2">
      <c r="A439" s="17" t="s">
        <v>2452</v>
      </c>
      <c r="B439" s="12" t="str">
        <f t="shared" si="12"/>
        <v>20180702</v>
      </c>
      <c r="C439" s="12" t="s">
        <v>19</v>
      </c>
      <c r="D439" s="12" t="s">
        <v>2014</v>
      </c>
      <c r="E439" s="13">
        <v>15</v>
      </c>
      <c r="F439" s="13">
        <v>4</v>
      </c>
      <c r="G439" s="12" t="s">
        <v>21</v>
      </c>
      <c r="H439" s="15" t="str">
        <f t="shared" si="13"/>
        <v>D</v>
      </c>
      <c r="I439" s="12" t="s">
        <v>31</v>
      </c>
      <c r="J439" s="13">
        <v>0</v>
      </c>
      <c r="K439" s="12">
        <v>0</v>
      </c>
      <c r="L439" s="12">
        <v>0</v>
      </c>
      <c r="M439" s="13" t="s">
        <v>22</v>
      </c>
      <c r="N439" s="12">
        <v>274</v>
      </c>
    </row>
    <row r="440" spans="1:14" x14ac:dyDescent="0.2">
      <c r="A440" s="17" t="s">
        <v>2453</v>
      </c>
      <c r="B440" s="12" t="str">
        <f t="shared" si="12"/>
        <v>20180702</v>
      </c>
      <c r="C440" s="12" t="s">
        <v>19</v>
      </c>
      <c r="D440" s="12" t="s">
        <v>2014</v>
      </c>
      <c r="E440" s="13">
        <v>15</v>
      </c>
      <c r="F440" s="13">
        <v>4</v>
      </c>
      <c r="G440" s="12" t="s">
        <v>21</v>
      </c>
      <c r="H440" s="15" t="str">
        <f t="shared" si="13"/>
        <v>D</v>
      </c>
      <c r="I440" s="12" t="s">
        <v>31</v>
      </c>
      <c r="J440" s="13">
        <v>1000</v>
      </c>
      <c r="K440" s="12">
        <v>30</v>
      </c>
      <c r="L440" s="12">
        <v>0</v>
      </c>
      <c r="M440" s="13" t="s">
        <v>22</v>
      </c>
      <c r="N440" s="12">
        <v>120</v>
      </c>
    </row>
    <row r="441" spans="1:14" x14ac:dyDescent="0.2">
      <c r="A441" s="17" t="s">
        <v>2454</v>
      </c>
      <c r="B441" s="12" t="str">
        <f t="shared" si="12"/>
        <v>20180702</v>
      </c>
      <c r="C441" s="12" t="s">
        <v>19</v>
      </c>
      <c r="D441" s="12" t="s">
        <v>2014</v>
      </c>
      <c r="E441" s="13">
        <v>15</v>
      </c>
      <c r="F441" s="13">
        <v>4</v>
      </c>
      <c r="G441" s="12" t="s">
        <v>2436</v>
      </c>
      <c r="H441" s="15" t="str">
        <f t="shared" si="13"/>
        <v>R</v>
      </c>
      <c r="I441" s="12" t="s">
        <v>31</v>
      </c>
      <c r="J441" s="13">
        <v>1000</v>
      </c>
      <c r="K441" s="12">
        <v>30</v>
      </c>
      <c r="L441" s="12">
        <v>0</v>
      </c>
      <c r="M441" s="13" t="s">
        <v>22</v>
      </c>
      <c r="N441" s="12">
        <v>191</v>
      </c>
    </row>
    <row r="442" spans="1:14" x14ac:dyDescent="0.2">
      <c r="A442" s="17" t="s">
        <v>2455</v>
      </c>
      <c r="B442" s="12" t="str">
        <f t="shared" si="12"/>
        <v>20180702</v>
      </c>
      <c r="C442" s="12" t="s">
        <v>19</v>
      </c>
      <c r="D442" s="12" t="s">
        <v>2014</v>
      </c>
      <c r="E442" s="13">
        <v>15</v>
      </c>
      <c r="F442" s="13">
        <v>5</v>
      </c>
      <c r="G442" s="12" t="s">
        <v>21</v>
      </c>
      <c r="H442" s="15" t="str">
        <f t="shared" si="13"/>
        <v>D</v>
      </c>
      <c r="I442" s="12" t="s">
        <v>23</v>
      </c>
      <c r="J442" s="13">
        <v>0</v>
      </c>
      <c r="K442" s="12">
        <v>0</v>
      </c>
      <c r="L442" s="12">
        <v>0</v>
      </c>
      <c r="M442" s="13" t="s">
        <v>22</v>
      </c>
      <c r="N442" s="12">
        <v>105</v>
      </c>
    </row>
    <row r="443" spans="1:14" x14ac:dyDescent="0.2">
      <c r="A443" s="17" t="s">
        <v>2456</v>
      </c>
      <c r="B443" s="12" t="str">
        <f t="shared" si="12"/>
        <v>20180702</v>
      </c>
      <c r="C443" s="12" t="s">
        <v>19</v>
      </c>
      <c r="D443" s="12" t="s">
        <v>2014</v>
      </c>
      <c r="E443" s="13">
        <v>15</v>
      </c>
      <c r="F443" s="13">
        <v>5</v>
      </c>
      <c r="G443" s="12" t="s">
        <v>2436</v>
      </c>
      <c r="H443" s="15" t="str">
        <f t="shared" si="13"/>
        <v>R</v>
      </c>
      <c r="I443" s="12" t="s">
        <v>23</v>
      </c>
      <c r="J443" s="13">
        <v>0</v>
      </c>
      <c r="K443" s="12">
        <v>0</v>
      </c>
      <c r="L443" s="12">
        <v>0</v>
      </c>
      <c r="M443" s="13" t="s">
        <v>22</v>
      </c>
      <c r="N443" s="12">
        <v>2</v>
      </c>
    </row>
    <row r="444" spans="1:14" x14ac:dyDescent="0.2">
      <c r="A444" s="17" t="s">
        <v>2457</v>
      </c>
      <c r="B444" s="12" t="str">
        <f t="shared" si="12"/>
        <v>20180702</v>
      </c>
      <c r="C444" s="12" t="s">
        <v>19</v>
      </c>
      <c r="D444" s="12" t="s">
        <v>2014</v>
      </c>
      <c r="E444" s="13">
        <v>15</v>
      </c>
      <c r="F444" s="13">
        <v>5</v>
      </c>
      <c r="G444" s="12" t="s">
        <v>21</v>
      </c>
      <c r="H444" s="15" t="str">
        <f t="shared" si="13"/>
        <v>D</v>
      </c>
      <c r="I444" s="12" t="s">
        <v>31</v>
      </c>
      <c r="J444" s="13">
        <v>0</v>
      </c>
      <c r="K444" s="12">
        <v>0</v>
      </c>
      <c r="L444" s="12">
        <v>0</v>
      </c>
      <c r="M444" s="13" t="s">
        <v>22</v>
      </c>
      <c r="N444" s="12">
        <v>580</v>
      </c>
    </row>
    <row r="445" spans="1:14" x14ac:dyDescent="0.2">
      <c r="A445" s="17" t="s">
        <v>2458</v>
      </c>
      <c r="B445" s="12" t="str">
        <f t="shared" si="12"/>
        <v>20180702</v>
      </c>
      <c r="C445" s="12" t="s">
        <v>19</v>
      </c>
      <c r="D445" s="12" t="s">
        <v>2014</v>
      </c>
      <c r="E445" s="13">
        <v>15</v>
      </c>
      <c r="F445" s="13">
        <v>5</v>
      </c>
      <c r="G445" s="12" t="s">
        <v>21</v>
      </c>
      <c r="H445" s="15" t="str">
        <f t="shared" si="13"/>
        <v>D</v>
      </c>
      <c r="I445" s="12" t="s">
        <v>31</v>
      </c>
      <c r="J445" s="13">
        <v>1000</v>
      </c>
      <c r="K445" s="12">
        <v>30</v>
      </c>
      <c r="L445" s="12">
        <v>0</v>
      </c>
      <c r="M445" s="13" t="s">
        <v>22</v>
      </c>
      <c r="N445" s="12">
        <v>272</v>
      </c>
    </row>
    <row r="446" spans="1:14" x14ac:dyDescent="0.2">
      <c r="A446" s="17" t="s">
        <v>2459</v>
      </c>
      <c r="B446" s="12" t="str">
        <f t="shared" si="12"/>
        <v>20180702</v>
      </c>
      <c r="C446" s="12" t="s">
        <v>19</v>
      </c>
      <c r="D446" s="12" t="s">
        <v>2014</v>
      </c>
      <c r="E446" s="13">
        <v>15</v>
      </c>
      <c r="F446" s="13">
        <v>5</v>
      </c>
      <c r="G446" s="12" t="s">
        <v>2436</v>
      </c>
      <c r="H446" s="15" t="str">
        <f t="shared" si="13"/>
        <v>R</v>
      </c>
      <c r="I446" s="12" t="s">
        <v>31</v>
      </c>
      <c r="J446" s="13">
        <v>1000</v>
      </c>
      <c r="K446" s="12">
        <v>30</v>
      </c>
      <c r="L446" s="12">
        <v>0</v>
      </c>
      <c r="M446" s="13" t="s">
        <v>22</v>
      </c>
      <c r="N446" s="12">
        <v>364</v>
      </c>
    </row>
    <row r="447" spans="1:14" x14ac:dyDescent="0.2">
      <c r="A447" s="17" t="s">
        <v>2460</v>
      </c>
      <c r="B447" s="12" t="str">
        <f t="shared" si="12"/>
        <v>20180702</v>
      </c>
      <c r="C447" s="12" t="s">
        <v>19</v>
      </c>
      <c r="D447" s="12" t="s">
        <v>2014</v>
      </c>
      <c r="E447" s="13">
        <v>15</v>
      </c>
      <c r="F447" s="13">
        <v>6</v>
      </c>
      <c r="G447" s="12" t="s">
        <v>21</v>
      </c>
      <c r="H447" s="15" t="str">
        <f t="shared" si="13"/>
        <v>D</v>
      </c>
      <c r="I447" s="12" t="s">
        <v>23</v>
      </c>
      <c r="J447" s="13">
        <v>0</v>
      </c>
      <c r="K447" s="12">
        <v>0</v>
      </c>
      <c r="L447" s="12">
        <v>0</v>
      </c>
      <c r="M447" s="13" t="s">
        <v>22</v>
      </c>
      <c r="N447" s="12">
        <v>88</v>
      </c>
    </row>
    <row r="448" spans="1:14" x14ac:dyDescent="0.2">
      <c r="A448" s="17" t="s">
        <v>2461</v>
      </c>
      <c r="B448" s="12" t="str">
        <f t="shared" si="12"/>
        <v>20180702</v>
      </c>
      <c r="C448" s="12" t="s">
        <v>19</v>
      </c>
      <c r="D448" s="12" t="s">
        <v>2014</v>
      </c>
      <c r="E448" s="13">
        <v>15</v>
      </c>
      <c r="F448" s="13">
        <v>6</v>
      </c>
      <c r="G448" s="12" t="s">
        <v>2436</v>
      </c>
      <c r="H448" s="15" t="str">
        <f t="shared" si="13"/>
        <v>R</v>
      </c>
      <c r="I448" s="12" t="s">
        <v>23</v>
      </c>
      <c r="J448" s="13">
        <v>0</v>
      </c>
      <c r="K448" s="12">
        <v>0</v>
      </c>
      <c r="L448" s="12">
        <v>0</v>
      </c>
      <c r="M448" s="13" t="s">
        <v>22</v>
      </c>
      <c r="N448" s="12">
        <v>0</v>
      </c>
    </row>
    <row r="449" spans="1:14" x14ac:dyDescent="0.2">
      <c r="A449" s="17" t="s">
        <v>2462</v>
      </c>
      <c r="B449" s="12" t="str">
        <f t="shared" si="12"/>
        <v>20180702</v>
      </c>
      <c r="C449" s="12" t="s">
        <v>19</v>
      </c>
      <c r="D449" s="12" t="s">
        <v>2014</v>
      </c>
      <c r="E449" s="13">
        <v>15</v>
      </c>
      <c r="F449" s="13">
        <v>6</v>
      </c>
      <c r="G449" s="12" t="s">
        <v>21</v>
      </c>
      <c r="H449" s="15" t="str">
        <f t="shared" si="13"/>
        <v>D</v>
      </c>
      <c r="I449" s="12" t="s">
        <v>31</v>
      </c>
      <c r="J449" s="13">
        <v>0</v>
      </c>
      <c r="K449" s="12">
        <v>0</v>
      </c>
      <c r="L449" s="12">
        <v>0</v>
      </c>
      <c r="M449" s="13" t="s">
        <v>22</v>
      </c>
      <c r="N449" s="12">
        <v>249</v>
      </c>
    </row>
    <row r="450" spans="1:14" x14ac:dyDescent="0.2">
      <c r="A450" s="17" t="s">
        <v>2463</v>
      </c>
      <c r="B450" s="12" t="str">
        <f t="shared" si="12"/>
        <v>20180702</v>
      </c>
      <c r="C450" s="12" t="s">
        <v>19</v>
      </c>
      <c r="D450" s="12" t="s">
        <v>2014</v>
      </c>
      <c r="E450" s="13">
        <v>15</v>
      </c>
      <c r="F450" s="13">
        <v>6</v>
      </c>
      <c r="G450" s="12" t="s">
        <v>21</v>
      </c>
      <c r="H450" s="15" t="str">
        <f t="shared" si="13"/>
        <v>D</v>
      </c>
      <c r="I450" s="12" t="s">
        <v>31</v>
      </c>
      <c r="J450" s="13">
        <v>1000</v>
      </c>
      <c r="K450" s="12">
        <v>30</v>
      </c>
      <c r="L450" s="12">
        <v>0</v>
      </c>
      <c r="M450" s="13" t="s">
        <v>22</v>
      </c>
      <c r="N450" s="12">
        <v>217</v>
      </c>
    </row>
    <row r="451" spans="1:14" x14ac:dyDescent="0.2">
      <c r="A451" s="17" t="s">
        <v>2464</v>
      </c>
      <c r="B451" s="12" t="str">
        <f t="shared" ref="B451:B456" si="14">LEFT(A451,8)</f>
        <v>20180702</v>
      </c>
      <c r="C451" s="12" t="s">
        <v>19</v>
      </c>
      <c r="D451" s="12" t="s">
        <v>2014</v>
      </c>
      <c r="E451" s="13">
        <v>15</v>
      </c>
      <c r="F451" s="13">
        <v>6</v>
      </c>
      <c r="G451" s="12" t="s">
        <v>2436</v>
      </c>
      <c r="H451" s="15" t="str">
        <f t="shared" ref="H451:H456" si="15">IF(G451="Cott01","D","R")</f>
        <v>R</v>
      </c>
      <c r="I451" s="12" t="s">
        <v>31</v>
      </c>
      <c r="J451" s="13">
        <v>1000</v>
      </c>
      <c r="K451" s="12">
        <v>30</v>
      </c>
      <c r="L451" s="12">
        <v>0</v>
      </c>
      <c r="M451" s="13" t="s">
        <v>22</v>
      </c>
      <c r="N451" s="12">
        <v>134</v>
      </c>
    </row>
    <row r="452" spans="1:14" x14ac:dyDescent="0.2">
      <c r="A452" s="17" t="s">
        <v>2465</v>
      </c>
      <c r="B452" s="12" t="str">
        <f t="shared" si="14"/>
        <v>20180702</v>
      </c>
      <c r="C452" s="12" t="s">
        <v>19</v>
      </c>
      <c r="D452" s="12" t="s">
        <v>2014</v>
      </c>
      <c r="E452" s="13">
        <v>16</v>
      </c>
      <c r="F452" s="13">
        <v>1</v>
      </c>
      <c r="G452" s="12" t="s">
        <v>21</v>
      </c>
      <c r="H452" s="15" t="str">
        <f t="shared" si="15"/>
        <v>D</v>
      </c>
      <c r="I452" s="12" t="s">
        <v>23</v>
      </c>
      <c r="J452" s="13">
        <v>0</v>
      </c>
      <c r="K452" s="12">
        <v>0</v>
      </c>
      <c r="L452" s="12">
        <v>0</v>
      </c>
      <c r="M452" s="13" t="s">
        <v>22</v>
      </c>
      <c r="N452" s="12">
        <v>0</v>
      </c>
    </row>
    <row r="453" spans="1:14" x14ac:dyDescent="0.2">
      <c r="A453" s="17" t="s">
        <v>2466</v>
      </c>
      <c r="B453" s="12" t="str">
        <f t="shared" si="14"/>
        <v>20180702</v>
      </c>
      <c r="C453" s="12" t="s">
        <v>19</v>
      </c>
      <c r="D453" s="12" t="s">
        <v>2014</v>
      </c>
      <c r="E453" s="13">
        <v>16</v>
      </c>
      <c r="F453" s="13">
        <v>1</v>
      </c>
      <c r="G453" s="12" t="s">
        <v>2436</v>
      </c>
      <c r="H453" s="15" t="str">
        <f t="shared" si="15"/>
        <v>R</v>
      </c>
      <c r="I453" s="12" t="s">
        <v>23</v>
      </c>
      <c r="J453" s="13">
        <v>0</v>
      </c>
      <c r="K453" s="12">
        <v>0</v>
      </c>
      <c r="L453" s="12">
        <v>0</v>
      </c>
      <c r="M453" s="13" t="s">
        <v>22</v>
      </c>
      <c r="N453" s="12">
        <v>13</v>
      </c>
    </row>
    <row r="454" spans="1:14" x14ac:dyDescent="0.2">
      <c r="A454" s="17" t="s">
        <v>2467</v>
      </c>
      <c r="B454" s="12" t="str">
        <f t="shared" si="14"/>
        <v>20180702</v>
      </c>
      <c r="C454" s="12" t="s">
        <v>19</v>
      </c>
      <c r="D454" s="12" t="s">
        <v>2014</v>
      </c>
      <c r="E454" s="13">
        <v>16</v>
      </c>
      <c r="F454" s="13">
        <v>1</v>
      </c>
      <c r="G454" s="12" t="s">
        <v>21</v>
      </c>
      <c r="H454" s="15" t="str">
        <f t="shared" si="15"/>
        <v>D</v>
      </c>
      <c r="I454" s="12" t="s">
        <v>2468</v>
      </c>
      <c r="J454" s="13">
        <v>0</v>
      </c>
      <c r="K454" s="12">
        <v>0</v>
      </c>
      <c r="L454" s="12">
        <v>0</v>
      </c>
      <c r="M454" s="13" t="s">
        <v>22</v>
      </c>
      <c r="N454" s="12">
        <v>272</v>
      </c>
    </row>
    <row r="455" spans="1:14" x14ac:dyDescent="0.2">
      <c r="A455" s="17" t="s">
        <v>2469</v>
      </c>
      <c r="B455" s="12" t="str">
        <f t="shared" si="14"/>
        <v>20180702</v>
      </c>
      <c r="C455" s="12" t="s">
        <v>19</v>
      </c>
      <c r="D455" s="12" t="s">
        <v>2014</v>
      </c>
      <c r="E455" s="13">
        <v>16</v>
      </c>
      <c r="F455" s="13">
        <v>1</v>
      </c>
      <c r="G455" s="12" t="s">
        <v>21</v>
      </c>
      <c r="H455" s="15" t="str">
        <f t="shared" si="15"/>
        <v>D</v>
      </c>
      <c r="I455" s="12" t="s">
        <v>2468</v>
      </c>
      <c r="J455" s="13">
        <v>1000</v>
      </c>
      <c r="K455" s="12">
        <v>30</v>
      </c>
      <c r="L455" s="12">
        <v>0</v>
      </c>
      <c r="M455" s="13" t="s">
        <v>22</v>
      </c>
      <c r="N455" s="12">
        <v>231</v>
      </c>
    </row>
    <row r="456" spans="1:14" x14ac:dyDescent="0.2">
      <c r="A456" s="17" t="s">
        <v>2470</v>
      </c>
      <c r="B456" s="12" t="str">
        <f t="shared" si="14"/>
        <v>20180702</v>
      </c>
      <c r="C456" s="12" t="s">
        <v>19</v>
      </c>
      <c r="D456" s="12" t="s">
        <v>2014</v>
      </c>
      <c r="E456" s="13">
        <v>16</v>
      </c>
      <c r="F456" s="13">
        <v>1</v>
      </c>
      <c r="G456" s="12" t="s">
        <v>2436</v>
      </c>
      <c r="H456" s="15" t="str">
        <f t="shared" si="15"/>
        <v>R</v>
      </c>
      <c r="I456" s="12" t="s">
        <v>2468</v>
      </c>
      <c r="J456" s="13">
        <v>1000</v>
      </c>
      <c r="K456" s="12">
        <v>30</v>
      </c>
      <c r="L456" s="12">
        <v>0</v>
      </c>
      <c r="M456" s="13" t="s">
        <v>22</v>
      </c>
      <c r="N456" s="12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A71A-4F52-1F4A-AB1D-9DF620E30360}">
  <dimension ref="A1:N980"/>
  <sheetViews>
    <sheetView tabSelected="1" workbookViewId="0">
      <selection activeCell="E19" sqref="E19"/>
    </sheetView>
  </sheetViews>
  <sheetFormatPr baseColWidth="10" defaultRowHeight="16" x14ac:dyDescent="0.2"/>
  <sheetData>
    <row r="1" spans="1:14" x14ac:dyDescent="0.2">
      <c r="A1" s="11" t="s">
        <v>1583</v>
      </c>
      <c r="B1" s="11" t="s">
        <v>1</v>
      </c>
      <c r="C1" s="11" t="s">
        <v>2</v>
      </c>
      <c r="D1" s="11" t="s">
        <v>3</v>
      </c>
      <c r="E1" s="11" t="s">
        <v>1584</v>
      </c>
      <c r="F1" s="11" t="s">
        <v>1585</v>
      </c>
      <c r="G1" s="11" t="s">
        <v>4</v>
      </c>
      <c r="H1" s="11" t="s">
        <v>1586</v>
      </c>
      <c r="I1" s="11" t="s">
        <v>1587</v>
      </c>
      <c r="J1" s="11" t="s">
        <v>1588</v>
      </c>
      <c r="K1" s="11" t="s">
        <v>1589</v>
      </c>
      <c r="L1" s="11" t="s">
        <v>1590</v>
      </c>
      <c r="M1" s="11" t="s">
        <v>15</v>
      </c>
      <c r="N1" s="11" t="s">
        <v>8</v>
      </c>
    </row>
    <row r="2" spans="1:14" x14ac:dyDescent="0.2">
      <c r="A2" s="1" t="s">
        <v>2471</v>
      </c>
      <c r="B2" s="1" t="str">
        <f t="shared" ref="B2:B65" si="0">LEFT(A2,8)</f>
        <v>20190522</v>
      </c>
      <c r="C2" s="1" t="s">
        <v>19</v>
      </c>
      <c r="D2" s="1" t="s">
        <v>2472</v>
      </c>
      <c r="E2" s="1">
        <v>1</v>
      </c>
      <c r="F2" s="1">
        <v>1</v>
      </c>
      <c r="G2" s="1" t="s">
        <v>21</v>
      </c>
      <c r="H2" s="1" t="str">
        <f>IF(G2="Cott01","D","R")</f>
        <v>D</v>
      </c>
      <c r="I2" s="1" t="s">
        <v>23</v>
      </c>
      <c r="J2" s="1">
        <v>0</v>
      </c>
      <c r="K2" s="1">
        <v>0</v>
      </c>
      <c r="L2" s="18">
        <v>0</v>
      </c>
      <c r="M2" s="1" t="s">
        <v>2473</v>
      </c>
      <c r="N2" s="1">
        <v>4</v>
      </c>
    </row>
    <row r="3" spans="1:14" x14ac:dyDescent="0.2">
      <c r="A3" s="1" t="s">
        <v>2474</v>
      </c>
      <c r="B3" s="1" t="str">
        <f t="shared" si="0"/>
        <v>20190522</v>
      </c>
      <c r="C3" s="1" t="s">
        <v>19</v>
      </c>
      <c r="D3" s="1" t="s">
        <v>2472</v>
      </c>
      <c r="E3" s="1">
        <v>1</v>
      </c>
      <c r="F3" s="1">
        <v>1</v>
      </c>
      <c r="G3" s="1" t="s">
        <v>58</v>
      </c>
      <c r="H3" s="1" t="str">
        <f t="shared" ref="H3:H66" si="1">IF(G3="Cott01","D","R")</f>
        <v>R</v>
      </c>
      <c r="I3" s="1" t="s">
        <v>23</v>
      </c>
      <c r="J3" s="1">
        <v>0</v>
      </c>
      <c r="K3" s="1">
        <v>0</v>
      </c>
      <c r="L3" s="18">
        <v>0</v>
      </c>
      <c r="M3" s="1" t="s">
        <v>2473</v>
      </c>
      <c r="N3" s="1">
        <v>4</v>
      </c>
    </row>
    <row r="4" spans="1:14" x14ac:dyDescent="0.2">
      <c r="A4" s="1" t="s">
        <v>2475</v>
      </c>
      <c r="B4" s="1" t="str">
        <f t="shared" si="0"/>
        <v>20190522</v>
      </c>
      <c r="C4" s="1" t="s">
        <v>19</v>
      </c>
      <c r="D4" s="1" t="s">
        <v>2472</v>
      </c>
      <c r="E4" s="1">
        <v>1</v>
      </c>
      <c r="F4" s="1">
        <v>1</v>
      </c>
      <c r="G4" s="1" t="s">
        <v>21</v>
      </c>
      <c r="H4" s="1" t="str">
        <f t="shared" si="1"/>
        <v>D</v>
      </c>
      <c r="I4" s="1" t="s">
        <v>31</v>
      </c>
      <c r="J4" s="1">
        <v>0</v>
      </c>
      <c r="K4" s="1">
        <v>0</v>
      </c>
      <c r="L4" s="18">
        <v>0</v>
      </c>
      <c r="M4" s="1" t="s">
        <v>2473</v>
      </c>
      <c r="N4" s="1">
        <v>100</v>
      </c>
    </row>
    <row r="5" spans="1:14" x14ac:dyDescent="0.2">
      <c r="A5" s="1" t="s">
        <v>2476</v>
      </c>
      <c r="B5" s="1" t="str">
        <f t="shared" si="0"/>
        <v>20190522</v>
      </c>
      <c r="C5" s="1" t="s">
        <v>19</v>
      </c>
      <c r="D5" s="1" t="s">
        <v>2472</v>
      </c>
      <c r="E5" s="1">
        <v>1</v>
      </c>
      <c r="F5" s="1">
        <v>1</v>
      </c>
      <c r="G5" s="1" t="s">
        <v>21</v>
      </c>
      <c r="H5" s="1" t="str">
        <f t="shared" si="1"/>
        <v>D</v>
      </c>
      <c r="I5" s="1" t="s">
        <v>31</v>
      </c>
      <c r="J5" s="1">
        <v>1000</v>
      </c>
      <c r="K5" s="1">
        <v>30</v>
      </c>
      <c r="L5" s="18">
        <v>0</v>
      </c>
      <c r="M5" s="1" t="s">
        <v>2473</v>
      </c>
      <c r="N5" s="1">
        <v>81</v>
      </c>
    </row>
    <row r="6" spans="1:14" x14ac:dyDescent="0.2">
      <c r="A6" s="1" t="s">
        <v>2477</v>
      </c>
      <c r="B6" s="1" t="str">
        <f t="shared" si="0"/>
        <v>20190522</v>
      </c>
      <c r="C6" s="1" t="s">
        <v>19</v>
      </c>
      <c r="D6" s="1" t="s">
        <v>2472</v>
      </c>
      <c r="E6" s="1">
        <v>1</v>
      </c>
      <c r="F6" s="1">
        <v>1</v>
      </c>
      <c r="G6" s="1" t="s">
        <v>58</v>
      </c>
      <c r="H6" s="1" t="str">
        <f t="shared" si="1"/>
        <v>R</v>
      </c>
      <c r="I6" s="1" t="s">
        <v>31</v>
      </c>
      <c r="J6" s="1">
        <v>1000</v>
      </c>
      <c r="K6" s="1">
        <v>30</v>
      </c>
      <c r="L6" s="18">
        <v>0</v>
      </c>
      <c r="M6" s="1" t="s">
        <v>2473</v>
      </c>
      <c r="N6" s="1">
        <v>21</v>
      </c>
    </row>
    <row r="7" spans="1:14" x14ac:dyDescent="0.2">
      <c r="A7" s="1" t="s">
        <v>2478</v>
      </c>
      <c r="B7" s="1" t="str">
        <f t="shared" si="0"/>
        <v>20190522</v>
      </c>
      <c r="C7" s="1" t="s">
        <v>19</v>
      </c>
      <c r="D7" s="1" t="s">
        <v>2472</v>
      </c>
      <c r="E7" s="1">
        <v>1</v>
      </c>
      <c r="F7" s="1">
        <v>2</v>
      </c>
      <c r="G7" s="1" t="s">
        <v>21</v>
      </c>
      <c r="H7" s="1" t="str">
        <f t="shared" si="1"/>
        <v>D</v>
      </c>
      <c r="I7" s="1" t="s">
        <v>23</v>
      </c>
      <c r="J7" s="1">
        <v>0</v>
      </c>
      <c r="K7" s="1">
        <v>0</v>
      </c>
      <c r="L7" s="18">
        <v>0</v>
      </c>
      <c r="M7" s="1" t="s">
        <v>2473</v>
      </c>
      <c r="N7" s="1">
        <v>0</v>
      </c>
    </row>
    <row r="8" spans="1:14" x14ac:dyDescent="0.2">
      <c r="A8" s="1" t="s">
        <v>2479</v>
      </c>
      <c r="B8" s="1" t="str">
        <f t="shared" si="0"/>
        <v>20190522</v>
      </c>
      <c r="C8" s="1" t="s">
        <v>19</v>
      </c>
      <c r="D8" s="1" t="s">
        <v>2472</v>
      </c>
      <c r="E8" s="1">
        <v>1</v>
      </c>
      <c r="F8" s="1">
        <v>2</v>
      </c>
      <c r="G8" s="1" t="s">
        <v>58</v>
      </c>
      <c r="H8" s="1" t="str">
        <f t="shared" si="1"/>
        <v>R</v>
      </c>
      <c r="I8" s="1" t="s">
        <v>23</v>
      </c>
      <c r="J8" s="1">
        <v>0</v>
      </c>
      <c r="K8" s="1">
        <v>0</v>
      </c>
      <c r="L8" s="18">
        <v>0</v>
      </c>
      <c r="M8" s="1" t="s">
        <v>2473</v>
      </c>
      <c r="N8" s="1">
        <v>2</v>
      </c>
    </row>
    <row r="9" spans="1:14" x14ac:dyDescent="0.2">
      <c r="A9" s="1" t="s">
        <v>2480</v>
      </c>
      <c r="B9" s="1" t="str">
        <f t="shared" si="0"/>
        <v>20190522</v>
      </c>
      <c r="C9" s="1" t="s">
        <v>19</v>
      </c>
      <c r="D9" s="1" t="s">
        <v>2472</v>
      </c>
      <c r="E9" s="1">
        <v>1</v>
      </c>
      <c r="F9" s="1">
        <v>2</v>
      </c>
      <c r="G9" s="1" t="s">
        <v>21</v>
      </c>
      <c r="H9" s="1" t="str">
        <f t="shared" si="1"/>
        <v>D</v>
      </c>
      <c r="I9" s="1" t="s">
        <v>31</v>
      </c>
      <c r="J9" s="1">
        <v>0</v>
      </c>
      <c r="K9" s="1">
        <v>0</v>
      </c>
      <c r="L9" s="18">
        <v>0</v>
      </c>
      <c r="M9" s="1" t="s">
        <v>2473</v>
      </c>
      <c r="N9" s="1">
        <v>151</v>
      </c>
    </row>
    <row r="10" spans="1:14" x14ac:dyDescent="0.2">
      <c r="A10" s="1" t="s">
        <v>2481</v>
      </c>
      <c r="B10" s="1" t="str">
        <f t="shared" si="0"/>
        <v>20190522</v>
      </c>
      <c r="C10" s="1" t="s">
        <v>19</v>
      </c>
      <c r="D10" s="1" t="s">
        <v>2472</v>
      </c>
      <c r="E10" s="1">
        <v>1</v>
      </c>
      <c r="F10" s="1">
        <v>2</v>
      </c>
      <c r="G10" s="1" t="s">
        <v>21</v>
      </c>
      <c r="H10" s="1" t="str">
        <f t="shared" si="1"/>
        <v>D</v>
      </c>
      <c r="I10" s="1" t="s">
        <v>31</v>
      </c>
      <c r="J10" s="1">
        <v>1000</v>
      </c>
      <c r="K10" s="1">
        <v>30</v>
      </c>
      <c r="L10" s="18">
        <v>0</v>
      </c>
      <c r="M10" s="1" t="s">
        <v>2473</v>
      </c>
      <c r="N10" s="1">
        <v>135</v>
      </c>
    </row>
    <row r="11" spans="1:14" x14ac:dyDescent="0.2">
      <c r="A11" s="1" t="s">
        <v>2482</v>
      </c>
      <c r="B11" s="1" t="str">
        <f t="shared" si="0"/>
        <v>20190522</v>
      </c>
      <c r="C11" s="1" t="s">
        <v>19</v>
      </c>
      <c r="D11" s="1" t="s">
        <v>2472</v>
      </c>
      <c r="E11" s="1">
        <v>1</v>
      </c>
      <c r="F11" s="1">
        <v>2</v>
      </c>
      <c r="G11" s="1" t="s">
        <v>58</v>
      </c>
      <c r="H11" s="1" t="str">
        <f t="shared" si="1"/>
        <v>R</v>
      </c>
      <c r="I11" s="1" t="s">
        <v>31</v>
      </c>
      <c r="J11" s="1">
        <v>1000</v>
      </c>
      <c r="K11" s="1">
        <v>30</v>
      </c>
      <c r="L11" s="18">
        <v>0</v>
      </c>
      <c r="M11" s="1" t="s">
        <v>2473</v>
      </c>
      <c r="N11" s="1">
        <v>35</v>
      </c>
    </row>
    <row r="12" spans="1:14" x14ac:dyDescent="0.2">
      <c r="A12" s="1" t="s">
        <v>2483</v>
      </c>
      <c r="B12" s="1" t="str">
        <f t="shared" si="0"/>
        <v>20190522</v>
      </c>
      <c r="C12" s="1" t="s">
        <v>19</v>
      </c>
      <c r="D12" s="1" t="s">
        <v>2472</v>
      </c>
      <c r="E12" s="1">
        <v>1</v>
      </c>
      <c r="F12" s="1">
        <v>3</v>
      </c>
      <c r="G12" s="1" t="s">
        <v>21</v>
      </c>
      <c r="H12" s="1" t="str">
        <f t="shared" si="1"/>
        <v>D</v>
      </c>
      <c r="I12" s="1" t="s">
        <v>23</v>
      </c>
      <c r="J12" s="1">
        <v>0</v>
      </c>
      <c r="K12" s="1">
        <v>0</v>
      </c>
      <c r="L12" s="18">
        <v>0</v>
      </c>
      <c r="M12" s="1" t="s">
        <v>2473</v>
      </c>
      <c r="N12" s="1">
        <v>4</v>
      </c>
    </row>
    <row r="13" spans="1:14" x14ac:dyDescent="0.2">
      <c r="A13" s="1" t="s">
        <v>2484</v>
      </c>
      <c r="B13" s="1" t="str">
        <f t="shared" si="0"/>
        <v>20190522</v>
      </c>
      <c r="C13" s="1" t="s">
        <v>19</v>
      </c>
      <c r="D13" s="1" t="s">
        <v>2472</v>
      </c>
      <c r="E13" s="1">
        <v>1</v>
      </c>
      <c r="F13" s="1">
        <v>3</v>
      </c>
      <c r="G13" s="1" t="s">
        <v>58</v>
      </c>
      <c r="H13" s="1" t="str">
        <f t="shared" si="1"/>
        <v>R</v>
      </c>
      <c r="I13" s="1" t="s">
        <v>23</v>
      </c>
      <c r="J13" s="1">
        <v>0</v>
      </c>
      <c r="K13" s="1">
        <v>0</v>
      </c>
      <c r="L13" s="18">
        <v>0</v>
      </c>
      <c r="M13" s="1" t="s">
        <v>2473</v>
      </c>
      <c r="N13" s="1">
        <v>4</v>
      </c>
    </row>
    <row r="14" spans="1:14" x14ac:dyDescent="0.2">
      <c r="A14" s="1" t="s">
        <v>2485</v>
      </c>
      <c r="B14" s="1" t="str">
        <f t="shared" si="0"/>
        <v>20190522</v>
      </c>
      <c r="C14" s="1" t="s">
        <v>19</v>
      </c>
      <c r="D14" s="1" t="s">
        <v>2472</v>
      </c>
      <c r="E14" s="1">
        <v>1</v>
      </c>
      <c r="F14" s="1">
        <v>3</v>
      </c>
      <c r="G14" s="1" t="s">
        <v>21</v>
      </c>
      <c r="H14" s="1" t="str">
        <f t="shared" si="1"/>
        <v>D</v>
      </c>
      <c r="I14" s="1" t="s">
        <v>31</v>
      </c>
      <c r="J14" s="1">
        <v>0</v>
      </c>
      <c r="K14" s="1">
        <v>0</v>
      </c>
      <c r="L14" s="18">
        <v>0</v>
      </c>
      <c r="M14" s="1" t="s">
        <v>2473</v>
      </c>
      <c r="N14" s="1">
        <v>46</v>
      </c>
    </row>
    <row r="15" spans="1:14" x14ac:dyDescent="0.2">
      <c r="A15" s="1" t="s">
        <v>2486</v>
      </c>
      <c r="B15" s="1" t="str">
        <f t="shared" si="0"/>
        <v>20190522</v>
      </c>
      <c r="C15" s="1" t="s">
        <v>19</v>
      </c>
      <c r="D15" s="1" t="s">
        <v>2472</v>
      </c>
      <c r="E15" s="1">
        <v>1</v>
      </c>
      <c r="F15" s="1">
        <v>3</v>
      </c>
      <c r="G15" s="1" t="s">
        <v>21</v>
      </c>
      <c r="H15" s="1" t="str">
        <f t="shared" si="1"/>
        <v>D</v>
      </c>
      <c r="I15" s="1" t="s">
        <v>31</v>
      </c>
      <c r="J15" s="1">
        <v>1000</v>
      </c>
      <c r="K15" s="1">
        <v>30</v>
      </c>
      <c r="L15" s="18">
        <v>0</v>
      </c>
      <c r="M15" s="1" t="s">
        <v>2473</v>
      </c>
      <c r="N15" s="1">
        <v>47</v>
      </c>
    </row>
    <row r="16" spans="1:14" x14ac:dyDescent="0.2">
      <c r="A16" s="1" t="s">
        <v>2487</v>
      </c>
      <c r="B16" s="1" t="str">
        <f t="shared" si="0"/>
        <v>20190522</v>
      </c>
      <c r="C16" s="1" t="s">
        <v>19</v>
      </c>
      <c r="D16" s="1" t="s">
        <v>2472</v>
      </c>
      <c r="E16" s="1">
        <v>1</v>
      </c>
      <c r="F16" s="1">
        <v>3</v>
      </c>
      <c r="G16" s="1" t="s">
        <v>58</v>
      </c>
      <c r="H16" s="1" t="str">
        <f t="shared" si="1"/>
        <v>R</v>
      </c>
      <c r="I16" s="1" t="s">
        <v>31</v>
      </c>
      <c r="J16" s="1">
        <v>1000</v>
      </c>
      <c r="K16" s="1">
        <v>30</v>
      </c>
      <c r="L16" s="18">
        <v>0</v>
      </c>
      <c r="M16" s="1" t="s">
        <v>2473</v>
      </c>
      <c r="N16" s="1">
        <v>16</v>
      </c>
    </row>
    <row r="17" spans="1:14" x14ac:dyDescent="0.2">
      <c r="A17" s="1" t="s">
        <v>2488</v>
      </c>
      <c r="B17" s="1" t="str">
        <f t="shared" si="0"/>
        <v>20190522</v>
      </c>
      <c r="C17" s="1" t="s">
        <v>19</v>
      </c>
      <c r="D17" s="1" t="s">
        <v>2472</v>
      </c>
      <c r="E17" s="1">
        <v>1</v>
      </c>
      <c r="F17" s="1">
        <v>4</v>
      </c>
      <c r="G17" s="1" t="s">
        <v>21</v>
      </c>
      <c r="H17" s="1" t="str">
        <f t="shared" si="1"/>
        <v>D</v>
      </c>
      <c r="I17" s="1" t="s">
        <v>23</v>
      </c>
      <c r="J17" s="1">
        <v>0</v>
      </c>
      <c r="K17" s="1">
        <v>0</v>
      </c>
      <c r="L17" s="18">
        <v>0</v>
      </c>
      <c r="M17" s="1" t="s">
        <v>2473</v>
      </c>
      <c r="N17" s="1">
        <v>4</v>
      </c>
    </row>
    <row r="18" spans="1:14" x14ac:dyDescent="0.2">
      <c r="A18" s="1" t="s">
        <v>2489</v>
      </c>
      <c r="B18" s="1" t="str">
        <f t="shared" si="0"/>
        <v>20190522</v>
      </c>
      <c r="C18" s="1" t="s">
        <v>19</v>
      </c>
      <c r="D18" s="1" t="s">
        <v>2472</v>
      </c>
      <c r="E18" s="1">
        <v>1</v>
      </c>
      <c r="F18" s="1">
        <v>4</v>
      </c>
      <c r="G18" s="1" t="s">
        <v>58</v>
      </c>
      <c r="H18" s="1" t="str">
        <f t="shared" si="1"/>
        <v>R</v>
      </c>
      <c r="I18" s="1" t="s">
        <v>23</v>
      </c>
      <c r="J18" s="1">
        <v>0</v>
      </c>
      <c r="K18" s="1">
        <v>0</v>
      </c>
      <c r="L18" s="18">
        <v>0</v>
      </c>
      <c r="M18" s="1" t="s">
        <v>2473</v>
      </c>
      <c r="N18" s="1">
        <v>5</v>
      </c>
    </row>
    <row r="19" spans="1:14" x14ac:dyDescent="0.2">
      <c r="A19" s="1" t="s">
        <v>2490</v>
      </c>
      <c r="B19" s="1" t="str">
        <f t="shared" si="0"/>
        <v>20190522</v>
      </c>
      <c r="C19" s="1" t="s">
        <v>19</v>
      </c>
      <c r="D19" s="1" t="s">
        <v>2472</v>
      </c>
      <c r="E19" s="1">
        <v>1</v>
      </c>
      <c r="F19" s="1">
        <v>4</v>
      </c>
      <c r="G19" s="1" t="s">
        <v>21</v>
      </c>
      <c r="H19" s="1" t="str">
        <f t="shared" si="1"/>
        <v>D</v>
      </c>
      <c r="I19" s="1" t="s">
        <v>31</v>
      </c>
      <c r="J19" s="1">
        <v>0</v>
      </c>
      <c r="K19" s="1">
        <v>0</v>
      </c>
      <c r="L19" s="18">
        <v>0</v>
      </c>
      <c r="M19" s="1" t="s">
        <v>2473</v>
      </c>
      <c r="N19" s="1">
        <v>24</v>
      </c>
    </row>
    <row r="20" spans="1:14" x14ac:dyDescent="0.2">
      <c r="A20" s="1" t="s">
        <v>2491</v>
      </c>
      <c r="B20" s="1" t="str">
        <f t="shared" si="0"/>
        <v>20190522</v>
      </c>
      <c r="C20" s="1" t="s">
        <v>19</v>
      </c>
      <c r="D20" s="1" t="s">
        <v>2472</v>
      </c>
      <c r="E20" s="1">
        <v>1</v>
      </c>
      <c r="F20" s="1">
        <v>4</v>
      </c>
      <c r="G20" s="1" t="s">
        <v>21</v>
      </c>
      <c r="H20" s="1" t="str">
        <f t="shared" si="1"/>
        <v>D</v>
      </c>
      <c r="I20" s="1" t="s">
        <v>31</v>
      </c>
      <c r="J20" s="1">
        <v>1000</v>
      </c>
      <c r="K20" s="1">
        <v>30</v>
      </c>
      <c r="L20" s="18">
        <v>0</v>
      </c>
      <c r="M20" s="1" t="s">
        <v>2473</v>
      </c>
      <c r="N20" s="1">
        <v>21</v>
      </c>
    </row>
    <row r="21" spans="1:14" x14ac:dyDescent="0.2">
      <c r="A21" s="1" t="s">
        <v>2492</v>
      </c>
      <c r="B21" s="1" t="str">
        <f t="shared" si="0"/>
        <v>20190522</v>
      </c>
      <c r="C21" s="1" t="s">
        <v>19</v>
      </c>
      <c r="D21" s="1" t="s">
        <v>2472</v>
      </c>
      <c r="E21" s="1">
        <v>1</v>
      </c>
      <c r="F21" s="1">
        <v>4</v>
      </c>
      <c r="G21" s="1" t="s">
        <v>58</v>
      </c>
      <c r="H21" s="1" t="str">
        <f t="shared" si="1"/>
        <v>R</v>
      </c>
      <c r="I21" s="1" t="s">
        <v>31</v>
      </c>
      <c r="J21" s="1">
        <v>1000</v>
      </c>
      <c r="K21" s="1">
        <v>30</v>
      </c>
      <c r="L21" s="18">
        <v>0</v>
      </c>
      <c r="M21" s="1" t="s">
        <v>2473</v>
      </c>
      <c r="N21" s="1">
        <v>5</v>
      </c>
    </row>
    <row r="22" spans="1:14" x14ac:dyDescent="0.2">
      <c r="A22" s="1" t="s">
        <v>2493</v>
      </c>
      <c r="B22" s="1" t="str">
        <f t="shared" si="0"/>
        <v>20190628</v>
      </c>
      <c r="C22" s="1" t="s">
        <v>19</v>
      </c>
      <c r="D22" s="1" t="s">
        <v>2472</v>
      </c>
      <c r="E22" s="1">
        <v>1</v>
      </c>
      <c r="F22" s="1">
        <v>6</v>
      </c>
      <c r="G22" s="1" t="s">
        <v>21</v>
      </c>
      <c r="H22" s="1" t="str">
        <f t="shared" si="1"/>
        <v>D</v>
      </c>
      <c r="I22" s="1" t="s">
        <v>23</v>
      </c>
      <c r="J22" s="1">
        <v>0</v>
      </c>
      <c r="K22" s="1">
        <v>0</v>
      </c>
      <c r="L22" s="18">
        <v>0</v>
      </c>
      <c r="M22" s="1" t="s">
        <v>2473</v>
      </c>
      <c r="N22" s="1">
        <v>1</v>
      </c>
    </row>
    <row r="23" spans="1:14" x14ac:dyDescent="0.2">
      <c r="A23" s="1" t="s">
        <v>2494</v>
      </c>
      <c r="B23" s="1" t="str">
        <f t="shared" si="0"/>
        <v>20190628</v>
      </c>
      <c r="C23" s="1" t="s">
        <v>19</v>
      </c>
      <c r="D23" s="1" t="s">
        <v>2472</v>
      </c>
      <c r="E23" s="1">
        <v>1</v>
      </c>
      <c r="F23" s="1">
        <v>6</v>
      </c>
      <c r="G23" s="1" t="s">
        <v>58</v>
      </c>
      <c r="H23" s="1" t="str">
        <f t="shared" si="1"/>
        <v>R</v>
      </c>
      <c r="I23" s="1" t="s">
        <v>23</v>
      </c>
      <c r="J23" s="1">
        <v>0</v>
      </c>
      <c r="K23" s="1">
        <v>0</v>
      </c>
      <c r="L23" s="18">
        <v>0</v>
      </c>
      <c r="M23" s="1" t="s">
        <v>2473</v>
      </c>
      <c r="N23" s="1">
        <v>3</v>
      </c>
    </row>
    <row r="24" spans="1:14" x14ac:dyDescent="0.2">
      <c r="A24" s="1" t="s">
        <v>2495</v>
      </c>
      <c r="B24" s="1" t="str">
        <f t="shared" si="0"/>
        <v>20190628</v>
      </c>
      <c r="C24" s="1" t="s">
        <v>19</v>
      </c>
      <c r="D24" s="1" t="s">
        <v>2472</v>
      </c>
      <c r="E24" s="1">
        <v>1</v>
      </c>
      <c r="F24" s="1">
        <v>6</v>
      </c>
      <c r="G24" s="1" t="s">
        <v>21</v>
      </c>
      <c r="H24" s="1" t="str">
        <f t="shared" si="1"/>
        <v>D</v>
      </c>
      <c r="I24" s="1" t="s">
        <v>31</v>
      </c>
      <c r="J24" s="1">
        <v>0</v>
      </c>
      <c r="K24" s="1">
        <v>0</v>
      </c>
      <c r="L24" s="18">
        <v>0</v>
      </c>
      <c r="M24" s="1" t="s">
        <v>2473</v>
      </c>
      <c r="N24" s="1">
        <v>394</v>
      </c>
    </row>
    <row r="25" spans="1:14" x14ac:dyDescent="0.2">
      <c r="A25" s="1" t="s">
        <v>2496</v>
      </c>
      <c r="B25" s="1" t="str">
        <f t="shared" si="0"/>
        <v>20190628</v>
      </c>
      <c r="C25" s="1" t="s">
        <v>19</v>
      </c>
      <c r="D25" s="1" t="s">
        <v>2472</v>
      </c>
      <c r="E25" s="1">
        <v>1</v>
      </c>
      <c r="F25" s="1">
        <v>6</v>
      </c>
      <c r="G25" s="1" t="s">
        <v>21</v>
      </c>
      <c r="H25" s="1" t="str">
        <f t="shared" si="1"/>
        <v>D</v>
      </c>
      <c r="I25" s="1" t="s">
        <v>31</v>
      </c>
      <c r="J25" s="1">
        <v>1000</v>
      </c>
      <c r="K25" s="1">
        <v>30</v>
      </c>
      <c r="L25" s="18">
        <v>0</v>
      </c>
      <c r="M25" s="1" t="s">
        <v>2473</v>
      </c>
      <c r="N25" s="1">
        <v>363</v>
      </c>
    </row>
    <row r="26" spans="1:14" x14ac:dyDescent="0.2">
      <c r="A26" s="1" t="s">
        <v>2497</v>
      </c>
      <c r="B26" s="1" t="str">
        <f t="shared" si="0"/>
        <v>20190628</v>
      </c>
      <c r="C26" s="1" t="s">
        <v>19</v>
      </c>
      <c r="D26" s="1" t="s">
        <v>2472</v>
      </c>
      <c r="E26" s="1">
        <v>1</v>
      </c>
      <c r="F26" s="1">
        <v>6</v>
      </c>
      <c r="G26" s="1" t="s">
        <v>58</v>
      </c>
      <c r="H26" s="1" t="str">
        <f t="shared" si="1"/>
        <v>R</v>
      </c>
      <c r="I26" s="1" t="s">
        <v>31</v>
      </c>
      <c r="J26" s="1">
        <v>1000</v>
      </c>
      <c r="K26" s="1">
        <v>30</v>
      </c>
      <c r="L26" s="18">
        <v>0</v>
      </c>
      <c r="M26" s="1" t="s">
        <v>2473</v>
      </c>
      <c r="N26" s="1">
        <v>122</v>
      </c>
    </row>
    <row r="27" spans="1:14" x14ac:dyDescent="0.2">
      <c r="A27" s="1" t="s">
        <v>2498</v>
      </c>
      <c r="B27" s="1" t="str">
        <f t="shared" si="0"/>
        <v>20190522</v>
      </c>
      <c r="C27" s="1" t="s">
        <v>19</v>
      </c>
      <c r="D27" s="1" t="s">
        <v>2472</v>
      </c>
      <c r="E27" s="1">
        <v>2</v>
      </c>
      <c r="F27" s="1">
        <v>1</v>
      </c>
      <c r="G27" s="1" t="s">
        <v>21</v>
      </c>
      <c r="H27" s="1" t="str">
        <f t="shared" si="1"/>
        <v>D</v>
      </c>
      <c r="I27" s="1" t="s">
        <v>23</v>
      </c>
      <c r="J27" s="1">
        <v>0</v>
      </c>
      <c r="K27" s="1">
        <v>0</v>
      </c>
      <c r="L27" s="18">
        <v>0</v>
      </c>
      <c r="M27" s="1" t="s">
        <v>2499</v>
      </c>
      <c r="N27" s="1">
        <v>3</v>
      </c>
    </row>
    <row r="28" spans="1:14" x14ac:dyDescent="0.2">
      <c r="A28" s="1" t="s">
        <v>2500</v>
      </c>
      <c r="B28" s="1" t="str">
        <f t="shared" si="0"/>
        <v>20190522</v>
      </c>
      <c r="C28" s="1" t="s">
        <v>19</v>
      </c>
      <c r="D28" s="1" t="s">
        <v>2472</v>
      </c>
      <c r="E28" s="1">
        <v>2</v>
      </c>
      <c r="F28" s="1">
        <v>1</v>
      </c>
      <c r="G28" s="1" t="s">
        <v>58</v>
      </c>
      <c r="H28" s="1" t="str">
        <f t="shared" si="1"/>
        <v>R</v>
      </c>
      <c r="I28" s="1" t="s">
        <v>23</v>
      </c>
      <c r="J28" s="1">
        <v>0</v>
      </c>
      <c r="K28" s="1">
        <v>0</v>
      </c>
      <c r="L28" s="18">
        <v>0</v>
      </c>
      <c r="M28" s="1" t="s">
        <v>2499</v>
      </c>
      <c r="N28" s="1">
        <v>2</v>
      </c>
    </row>
    <row r="29" spans="1:14" x14ac:dyDescent="0.2">
      <c r="A29" s="1" t="s">
        <v>2501</v>
      </c>
      <c r="B29" s="1" t="str">
        <f t="shared" si="0"/>
        <v>20190522</v>
      </c>
      <c r="C29" s="1" t="s">
        <v>19</v>
      </c>
      <c r="D29" s="1" t="s">
        <v>2472</v>
      </c>
      <c r="E29" s="1">
        <v>2</v>
      </c>
      <c r="F29" s="1">
        <v>1</v>
      </c>
      <c r="G29" s="1" t="s">
        <v>21</v>
      </c>
      <c r="H29" s="1" t="str">
        <f t="shared" si="1"/>
        <v>D</v>
      </c>
      <c r="I29" s="1" t="s">
        <v>31</v>
      </c>
      <c r="J29" s="1">
        <v>0</v>
      </c>
      <c r="K29" s="1">
        <v>0</v>
      </c>
      <c r="L29" s="18">
        <v>0</v>
      </c>
      <c r="M29" s="1" t="s">
        <v>2499</v>
      </c>
      <c r="N29" s="1">
        <v>42</v>
      </c>
    </row>
    <row r="30" spans="1:14" x14ac:dyDescent="0.2">
      <c r="A30" s="1" t="s">
        <v>2502</v>
      </c>
      <c r="B30" s="1" t="str">
        <f t="shared" si="0"/>
        <v>20190522</v>
      </c>
      <c r="C30" s="1" t="s">
        <v>19</v>
      </c>
      <c r="D30" s="1" t="s">
        <v>2472</v>
      </c>
      <c r="E30" s="1">
        <v>2</v>
      </c>
      <c r="F30" s="1">
        <v>1</v>
      </c>
      <c r="G30" s="1" t="s">
        <v>21</v>
      </c>
      <c r="H30" s="1" t="str">
        <f t="shared" si="1"/>
        <v>D</v>
      </c>
      <c r="I30" s="1" t="s">
        <v>31</v>
      </c>
      <c r="J30" s="1">
        <v>1000</v>
      </c>
      <c r="K30" s="1">
        <v>30</v>
      </c>
      <c r="L30" s="18">
        <v>0</v>
      </c>
      <c r="M30" s="1" t="s">
        <v>2499</v>
      </c>
      <c r="N30" s="1">
        <v>11</v>
      </c>
    </row>
    <row r="31" spans="1:14" x14ac:dyDescent="0.2">
      <c r="A31" s="1" t="s">
        <v>2503</v>
      </c>
      <c r="B31" s="1" t="str">
        <f t="shared" si="0"/>
        <v>20190522</v>
      </c>
      <c r="C31" s="1" t="s">
        <v>19</v>
      </c>
      <c r="D31" s="1" t="s">
        <v>2472</v>
      </c>
      <c r="E31" s="1">
        <v>2</v>
      </c>
      <c r="F31" s="1">
        <v>1</v>
      </c>
      <c r="G31" s="1" t="s">
        <v>58</v>
      </c>
      <c r="H31" s="1" t="str">
        <f t="shared" si="1"/>
        <v>R</v>
      </c>
      <c r="I31" s="1" t="s">
        <v>31</v>
      </c>
      <c r="J31" s="1">
        <v>1000</v>
      </c>
      <c r="K31" s="1">
        <v>30</v>
      </c>
      <c r="L31" s="18">
        <v>0</v>
      </c>
      <c r="M31" s="1" t="s">
        <v>2499</v>
      </c>
      <c r="N31" s="1">
        <v>3</v>
      </c>
    </row>
    <row r="32" spans="1:14" x14ac:dyDescent="0.2">
      <c r="A32" s="1" t="s">
        <v>2504</v>
      </c>
      <c r="B32" s="1" t="str">
        <f t="shared" si="0"/>
        <v>20190522</v>
      </c>
      <c r="C32" s="1" t="s">
        <v>19</v>
      </c>
      <c r="D32" s="1" t="s">
        <v>2472</v>
      </c>
      <c r="E32" s="1">
        <v>2</v>
      </c>
      <c r="F32" s="1">
        <v>2</v>
      </c>
      <c r="G32" s="1" t="s">
        <v>21</v>
      </c>
      <c r="H32" s="1" t="str">
        <f t="shared" si="1"/>
        <v>D</v>
      </c>
      <c r="I32" s="1" t="s">
        <v>23</v>
      </c>
      <c r="J32" s="1">
        <v>0</v>
      </c>
      <c r="K32" s="1">
        <v>0</v>
      </c>
      <c r="L32" s="18">
        <v>0</v>
      </c>
      <c r="M32" s="1" t="s">
        <v>2499</v>
      </c>
      <c r="N32" s="1">
        <v>0</v>
      </c>
    </row>
    <row r="33" spans="1:14" x14ac:dyDescent="0.2">
      <c r="A33" s="1" t="s">
        <v>2505</v>
      </c>
      <c r="B33" s="1" t="str">
        <f t="shared" si="0"/>
        <v>20190522</v>
      </c>
      <c r="C33" s="1" t="s">
        <v>19</v>
      </c>
      <c r="D33" s="1" t="s">
        <v>2472</v>
      </c>
      <c r="E33" s="1">
        <v>2</v>
      </c>
      <c r="F33" s="1">
        <v>2</v>
      </c>
      <c r="G33" s="1" t="s">
        <v>58</v>
      </c>
      <c r="H33" s="1" t="str">
        <f t="shared" si="1"/>
        <v>R</v>
      </c>
      <c r="I33" s="1" t="s">
        <v>23</v>
      </c>
      <c r="J33" s="1">
        <v>0</v>
      </c>
      <c r="K33" s="1">
        <v>0</v>
      </c>
      <c r="L33" s="18">
        <v>0</v>
      </c>
      <c r="M33" s="1" t="s">
        <v>2499</v>
      </c>
      <c r="N33" s="1">
        <v>1</v>
      </c>
    </row>
    <row r="34" spans="1:14" x14ac:dyDescent="0.2">
      <c r="A34" s="1" t="s">
        <v>2506</v>
      </c>
      <c r="B34" s="1" t="str">
        <f t="shared" si="0"/>
        <v>20190522</v>
      </c>
      <c r="C34" s="1" t="s">
        <v>19</v>
      </c>
      <c r="D34" s="1" t="s">
        <v>2472</v>
      </c>
      <c r="E34" s="1">
        <v>2</v>
      </c>
      <c r="F34" s="1">
        <v>2</v>
      </c>
      <c r="G34" s="1" t="s">
        <v>21</v>
      </c>
      <c r="H34" s="1" t="str">
        <f t="shared" si="1"/>
        <v>D</v>
      </c>
      <c r="I34" s="1" t="s">
        <v>31</v>
      </c>
      <c r="J34" s="1">
        <v>0</v>
      </c>
      <c r="K34" s="1">
        <v>0</v>
      </c>
      <c r="L34" s="18">
        <v>0</v>
      </c>
      <c r="M34" s="1" t="s">
        <v>2499</v>
      </c>
      <c r="N34" s="1">
        <v>151</v>
      </c>
    </row>
    <row r="35" spans="1:14" x14ac:dyDescent="0.2">
      <c r="A35" s="1" t="s">
        <v>2507</v>
      </c>
      <c r="B35" s="1" t="str">
        <f t="shared" si="0"/>
        <v>20190522</v>
      </c>
      <c r="C35" s="1" t="s">
        <v>19</v>
      </c>
      <c r="D35" s="1" t="s">
        <v>2472</v>
      </c>
      <c r="E35" s="1">
        <v>2</v>
      </c>
      <c r="F35" s="1">
        <v>2</v>
      </c>
      <c r="G35" s="1" t="s">
        <v>21</v>
      </c>
      <c r="H35" s="1" t="str">
        <f t="shared" si="1"/>
        <v>D</v>
      </c>
      <c r="I35" s="1" t="s">
        <v>31</v>
      </c>
      <c r="J35" s="1">
        <v>1000</v>
      </c>
      <c r="K35" s="1">
        <v>30</v>
      </c>
      <c r="L35" s="18">
        <v>0</v>
      </c>
      <c r="M35" s="1" t="s">
        <v>2499</v>
      </c>
      <c r="N35" s="1">
        <v>118</v>
      </c>
    </row>
    <row r="36" spans="1:14" x14ac:dyDescent="0.2">
      <c r="A36" s="1" t="s">
        <v>2508</v>
      </c>
      <c r="B36" s="1" t="str">
        <f t="shared" si="0"/>
        <v>20190522</v>
      </c>
      <c r="C36" s="1" t="s">
        <v>19</v>
      </c>
      <c r="D36" s="1" t="s">
        <v>2472</v>
      </c>
      <c r="E36" s="1">
        <v>2</v>
      </c>
      <c r="F36" s="1">
        <v>2</v>
      </c>
      <c r="G36" s="1" t="s">
        <v>58</v>
      </c>
      <c r="H36" s="1" t="str">
        <f t="shared" si="1"/>
        <v>R</v>
      </c>
      <c r="I36" s="1" t="s">
        <v>31</v>
      </c>
      <c r="J36" s="1">
        <v>1000</v>
      </c>
      <c r="K36" s="1">
        <v>30</v>
      </c>
      <c r="L36" s="18">
        <v>0</v>
      </c>
      <c r="M36" s="1" t="s">
        <v>2499</v>
      </c>
      <c r="N36" s="1">
        <v>26</v>
      </c>
    </row>
    <row r="37" spans="1:14" x14ac:dyDescent="0.2">
      <c r="A37" s="1" t="s">
        <v>2509</v>
      </c>
      <c r="B37" s="1" t="str">
        <f t="shared" si="0"/>
        <v>20190522</v>
      </c>
      <c r="C37" s="1" t="s">
        <v>19</v>
      </c>
      <c r="D37" s="1" t="s">
        <v>2472</v>
      </c>
      <c r="E37" s="1">
        <v>2</v>
      </c>
      <c r="F37" s="1">
        <v>3</v>
      </c>
      <c r="G37" s="1" t="s">
        <v>21</v>
      </c>
      <c r="H37" s="1" t="str">
        <f t="shared" si="1"/>
        <v>D</v>
      </c>
      <c r="I37" s="1" t="s">
        <v>23</v>
      </c>
      <c r="J37" s="1">
        <v>0</v>
      </c>
      <c r="K37" s="1">
        <v>0</v>
      </c>
      <c r="L37" s="18">
        <v>0</v>
      </c>
      <c r="M37" s="1" t="s">
        <v>2499</v>
      </c>
      <c r="N37" s="1">
        <v>3</v>
      </c>
    </row>
    <row r="38" spans="1:14" x14ac:dyDescent="0.2">
      <c r="A38" s="1" t="s">
        <v>2510</v>
      </c>
      <c r="B38" s="1" t="str">
        <f t="shared" si="0"/>
        <v>20190522</v>
      </c>
      <c r="C38" s="1" t="s">
        <v>19</v>
      </c>
      <c r="D38" s="1" t="s">
        <v>2472</v>
      </c>
      <c r="E38" s="1">
        <v>2</v>
      </c>
      <c r="F38" s="1">
        <v>3</v>
      </c>
      <c r="G38" s="1" t="s">
        <v>58</v>
      </c>
      <c r="H38" s="1" t="str">
        <f t="shared" si="1"/>
        <v>R</v>
      </c>
      <c r="I38" s="1" t="s">
        <v>23</v>
      </c>
      <c r="J38" s="1">
        <v>0</v>
      </c>
      <c r="K38" s="1">
        <v>0</v>
      </c>
      <c r="L38" s="18">
        <v>0</v>
      </c>
      <c r="M38" s="1" t="s">
        <v>2499</v>
      </c>
      <c r="N38" s="1">
        <v>3</v>
      </c>
    </row>
    <row r="39" spans="1:14" x14ac:dyDescent="0.2">
      <c r="A39" s="1" t="s">
        <v>2511</v>
      </c>
      <c r="B39" s="1" t="str">
        <f t="shared" si="0"/>
        <v>20190522</v>
      </c>
      <c r="C39" s="1" t="s">
        <v>19</v>
      </c>
      <c r="D39" s="1" t="s">
        <v>2472</v>
      </c>
      <c r="E39" s="1">
        <v>2</v>
      </c>
      <c r="F39" s="1">
        <v>3</v>
      </c>
      <c r="G39" s="1" t="s">
        <v>21</v>
      </c>
      <c r="H39" s="1" t="str">
        <f t="shared" si="1"/>
        <v>D</v>
      </c>
      <c r="I39" s="1" t="s">
        <v>31</v>
      </c>
      <c r="J39" s="1">
        <v>0</v>
      </c>
      <c r="K39" s="1">
        <v>0</v>
      </c>
      <c r="L39" s="18">
        <v>0</v>
      </c>
      <c r="M39" s="1" t="s">
        <v>2499</v>
      </c>
      <c r="N39" s="1">
        <v>69</v>
      </c>
    </row>
    <row r="40" spans="1:14" x14ac:dyDescent="0.2">
      <c r="A40" s="1" t="s">
        <v>2512</v>
      </c>
      <c r="B40" s="1" t="str">
        <f t="shared" si="0"/>
        <v>20190522</v>
      </c>
      <c r="C40" s="1" t="s">
        <v>19</v>
      </c>
      <c r="D40" s="1" t="s">
        <v>2472</v>
      </c>
      <c r="E40" s="1">
        <v>2</v>
      </c>
      <c r="F40" s="1">
        <v>3</v>
      </c>
      <c r="G40" s="1" t="s">
        <v>21</v>
      </c>
      <c r="H40" s="1" t="str">
        <f t="shared" si="1"/>
        <v>D</v>
      </c>
      <c r="I40" s="1" t="s">
        <v>31</v>
      </c>
      <c r="J40" s="1">
        <v>1000</v>
      </c>
      <c r="K40" s="1">
        <v>30</v>
      </c>
      <c r="L40" s="18">
        <v>0</v>
      </c>
      <c r="M40" s="1" t="s">
        <v>2499</v>
      </c>
      <c r="N40" s="1">
        <v>66</v>
      </c>
    </row>
    <row r="41" spans="1:14" x14ac:dyDescent="0.2">
      <c r="A41" s="1" t="s">
        <v>2513</v>
      </c>
      <c r="B41" s="1" t="str">
        <f t="shared" si="0"/>
        <v>20190522</v>
      </c>
      <c r="C41" s="1" t="s">
        <v>19</v>
      </c>
      <c r="D41" s="1" t="s">
        <v>2472</v>
      </c>
      <c r="E41" s="1">
        <v>2</v>
      </c>
      <c r="F41" s="1">
        <v>3</v>
      </c>
      <c r="G41" s="1" t="s">
        <v>58</v>
      </c>
      <c r="H41" s="1" t="str">
        <f t="shared" si="1"/>
        <v>R</v>
      </c>
      <c r="I41" s="1" t="s">
        <v>31</v>
      </c>
      <c r="J41" s="1">
        <v>1000</v>
      </c>
      <c r="K41" s="1">
        <v>30</v>
      </c>
      <c r="L41" s="18">
        <v>0</v>
      </c>
      <c r="M41" s="1" t="s">
        <v>2499</v>
      </c>
      <c r="N41" s="1">
        <v>16</v>
      </c>
    </row>
    <row r="42" spans="1:14" x14ac:dyDescent="0.2">
      <c r="A42" s="1" t="s">
        <v>2514</v>
      </c>
      <c r="B42" s="1" t="str">
        <f t="shared" si="0"/>
        <v>20190522</v>
      </c>
      <c r="C42" s="1" t="s">
        <v>19</v>
      </c>
      <c r="D42" s="1" t="s">
        <v>2472</v>
      </c>
      <c r="E42" s="1">
        <v>2</v>
      </c>
      <c r="F42" s="1">
        <v>4</v>
      </c>
      <c r="G42" s="1" t="s">
        <v>21</v>
      </c>
      <c r="H42" s="1" t="str">
        <f t="shared" si="1"/>
        <v>D</v>
      </c>
      <c r="I42" s="1" t="s">
        <v>23</v>
      </c>
      <c r="J42" s="1">
        <v>0</v>
      </c>
      <c r="K42" s="1">
        <v>0</v>
      </c>
      <c r="L42" s="18">
        <v>0</v>
      </c>
      <c r="M42" s="1" t="s">
        <v>2499</v>
      </c>
      <c r="N42" s="1">
        <v>3</v>
      </c>
    </row>
    <row r="43" spans="1:14" x14ac:dyDescent="0.2">
      <c r="A43" s="1" t="s">
        <v>2515</v>
      </c>
      <c r="B43" s="1" t="str">
        <f t="shared" si="0"/>
        <v>20190522</v>
      </c>
      <c r="C43" s="1" t="s">
        <v>19</v>
      </c>
      <c r="D43" s="1" t="s">
        <v>2472</v>
      </c>
      <c r="E43" s="1">
        <v>2</v>
      </c>
      <c r="F43" s="1">
        <v>4</v>
      </c>
      <c r="G43" s="1" t="s">
        <v>58</v>
      </c>
      <c r="H43" s="1" t="str">
        <f t="shared" si="1"/>
        <v>R</v>
      </c>
      <c r="I43" s="1" t="s">
        <v>23</v>
      </c>
      <c r="J43" s="1">
        <v>0</v>
      </c>
      <c r="K43" s="1">
        <v>0</v>
      </c>
      <c r="L43" s="18">
        <v>0</v>
      </c>
      <c r="M43" s="1" t="s">
        <v>2499</v>
      </c>
      <c r="N43" s="1">
        <v>3</v>
      </c>
    </row>
    <row r="44" spans="1:14" x14ac:dyDescent="0.2">
      <c r="A44" s="1" t="s">
        <v>2516</v>
      </c>
      <c r="B44" s="1" t="str">
        <f t="shared" si="0"/>
        <v>20190522</v>
      </c>
      <c r="C44" s="1" t="s">
        <v>19</v>
      </c>
      <c r="D44" s="1" t="s">
        <v>2472</v>
      </c>
      <c r="E44" s="1">
        <v>2</v>
      </c>
      <c r="F44" s="1">
        <v>4</v>
      </c>
      <c r="G44" s="1" t="s">
        <v>21</v>
      </c>
      <c r="H44" s="1" t="str">
        <f t="shared" si="1"/>
        <v>D</v>
      </c>
      <c r="I44" s="1" t="s">
        <v>31</v>
      </c>
      <c r="J44" s="1">
        <v>0</v>
      </c>
      <c r="K44" s="1">
        <v>0</v>
      </c>
      <c r="L44" s="18">
        <v>0</v>
      </c>
      <c r="M44" s="1" t="s">
        <v>2499</v>
      </c>
      <c r="N44" s="1">
        <v>81</v>
      </c>
    </row>
    <row r="45" spans="1:14" x14ac:dyDescent="0.2">
      <c r="A45" s="1" t="s">
        <v>2517</v>
      </c>
      <c r="B45" s="1" t="str">
        <f t="shared" si="0"/>
        <v>20190522</v>
      </c>
      <c r="C45" s="1" t="s">
        <v>19</v>
      </c>
      <c r="D45" s="1" t="s">
        <v>2472</v>
      </c>
      <c r="E45" s="1">
        <v>2</v>
      </c>
      <c r="F45" s="1">
        <v>4</v>
      </c>
      <c r="G45" s="1" t="s">
        <v>21</v>
      </c>
      <c r="H45" s="1" t="str">
        <f t="shared" si="1"/>
        <v>D</v>
      </c>
      <c r="I45" s="1" t="s">
        <v>31</v>
      </c>
      <c r="J45" s="1">
        <v>1000</v>
      </c>
      <c r="K45" s="1">
        <v>30</v>
      </c>
      <c r="L45" s="18">
        <v>0</v>
      </c>
      <c r="M45" s="1" t="s">
        <v>2499</v>
      </c>
      <c r="N45" s="1">
        <v>62</v>
      </c>
    </row>
    <row r="46" spans="1:14" x14ac:dyDescent="0.2">
      <c r="A46" s="1" t="s">
        <v>2518</v>
      </c>
      <c r="B46" s="1" t="str">
        <f t="shared" si="0"/>
        <v>20190522</v>
      </c>
      <c r="C46" s="1" t="s">
        <v>19</v>
      </c>
      <c r="D46" s="1" t="s">
        <v>2472</v>
      </c>
      <c r="E46" s="1">
        <v>2</v>
      </c>
      <c r="F46" s="1">
        <v>4</v>
      </c>
      <c r="G46" s="1" t="s">
        <v>58</v>
      </c>
      <c r="H46" s="1" t="str">
        <f t="shared" si="1"/>
        <v>R</v>
      </c>
      <c r="I46" s="1" t="s">
        <v>31</v>
      </c>
      <c r="J46" s="1">
        <v>1000</v>
      </c>
      <c r="K46" s="1">
        <v>30</v>
      </c>
      <c r="L46" s="18">
        <v>0</v>
      </c>
      <c r="M46" s="1" t="s">
        <v>2499</v>
      </c>
      <c r="N46" s="1">
        <v>13</v>
      </c>
    </row>
    <row r="47" spans="1:14" x14ac:dyDescent="0.2">
      <c r="A47" s="1" t="s">
        <v>2519</v>
      </c>
      <c r="B47" s="1" t="str">
        <f t="shared" si="0"/>
        <v>20190628</v>
      </c>
      <c r="C47" s="1" t="s">
        <v>19</v>
      </c>
      <c r="D47" s="1" t="s">
        <v>2472</v>
      </c>
      <c r="E47" s="1">
        <v>2</v>
      </c>
      <c r="F47" s="1">
        <v>6</v>
      </c>
      <c r="G47" s="1" t="s">
        <v>21</v>
      </c>
      <c r="H47" s="1" t="str">
        <f t="shared" si="1"/>
        <v>D</v>
      </c>
      <c r="I47" s="1" t="s">
        <v>23</v>
      </c>
      <c r="J47" s="1">
        <v>0</v>
      </c>
      <c r="K47" s="1">
        <v>0</v>
      </c>
      <c r="L47" s="18">
        <v>0</v>
      </c>
      <c r="M47" s="1" t="s">
        <v>2499</v>
      </c>
      <c r="N47" s="1">
        <v>0</v>
      </c>
    </row>
    <row r="48" spans="1:14" x14ac:dyDescent="0.2">
      <c r="A48" s="1" t="s">
        <v>2520</v>
      </c>
      <c r="B48" s="1" t="str">
        <f t="shared" si="0"/>
        <v>20190628</v>
      </c>
      <c r="C48" s="1" t="s">
        <v>19</v>
      </c>
      <c r="D48" s="1" t="s">
        <v>2472</v>
      </c>
      <c r="E48" s="1">
        <v>2</v>
      </c>
      <c r="F48" s="1">
        <v>6</v>
      </c>
      <c r="G48" s="1" t="s">
        <v>58</v>
      </c>
      <c r="H48" s="1" t="str">
        <f t="shared" si="1"/>
        <v>R</v>
      </c>
      <c r="I48" s="1" t="s">
        <v>23</v>
      </c>
      <c r="J48" s="1">
        <v>0</v>
      </c>
      <c r="K48" s="1">
        <v>0</v>
      </c>
      <c r="L48" s="18">
        <v>0</v>
      </c>
      <c r="M48" s="1" t="s">
        <v>2499</v>
      </c>
      <c r="N48" s="1">
        <v>1</v>
      </c>
    </row>
    <row r="49" spans="1:14" x14ac:dyDescent="0.2">
      <c r="A49" s="1" t="s">
        <v>2521</v>
      </c>
      <c r="B49" s="1" t="str">
        <f t="shared" si="0"/>
        <v>20190628</v>
      </c>
      <c r="C49" s="1" t="s">
        <v>19</v>
      </c>
      <c r="D49" s="1" t="s">
        <v>2472</v>
      </c>
      <c r="E49" s="1">
        <v>2</v>
      </c>
      <c r="F49" s="1">
        <v>6</v>
      </c>
      <c r="G49" s="1" t="s">
        <v>21</v>
      </c>
      <c r="H49" s="1" t="str">
        <f t="shared" si="1"/>
        <v>D</v>
      </c>
      <c r="I49" s="1" t="s">
        <v>31</v>
      </c>
      <c r="J49" s="1">
        <v>0</v>
      </c>
      <c r="K49" s="1">
        <v>0</v>
      </c>
      <c r="L49" s="18">
        <v>0</v>
      </c>
      <c r="M49" s="1" t="s">
        <v>2499</v>
      </c>
      <c r="N49" s="1">
        <v>384</v>
      </c>
    </row>
    <row r="50" spans="1:14" x14ac:dyDescent="0.2">
      <c r="A50" s="1" t="s">
        <v>2522</v>
      </c>
      <c r="B50" s="1" t="str">
        <f t="shared" si="0"/>
        <v>20190628</v>
      </c>
      <c r="C50" s="1" t="s">
        <v>19</v>
      </c>
      <c r="D50" s="1" t="s">
        <v>2472</v>
      </c>
      <c r="E50" s="1">
        <v>2</v>
      </c>
      <c r="F50" s="1">
        <v>6</v>
      </c>
      <c r="G50" s="1" t="s">
        <v>21</v>
      </c>
      <c r="H50" s="1" t="str">
        <f t="shared" si="1"/>
        <v>D</v>
      </c>
      <c r="I50" s="1" t="s">
        <v>31</v>
      </c>
      <c r="J50" s="1">
        <v>1000</v>
      </c>
      <c r="K50" s="1">
        <v>30</v>
      </c>
      <c r="L50" s="18">
        <v>0</v>
      </c>
      <c r="M50" s="1" t="s">
        <v>2499</v>
      </c>
      <c r="N50" s="1">
        <v>277</v>
      </c>
    </row>
    <row r="51" spans="1:14" x14ac:dyDescent="0.2">
      <c r="A51" s="1" t="s">
        <v>2523</v>
      </c>
      <c r="B51" s="1" t="str">
        <f t="shared" si="0"/>
        <v>20190628</v>
      </c>
      <c r="C51" s="1" t="s">
        <v>19</v>
      </c>
      <c r="D51" s="1" t="s">
        <v>2472</v>
      </c>
      <c r="E51" s="1">
        <v>2</v>
      </c>
      <c r="F51" s="1">
        <v>6</v>
      </c>
      <c r="G51" s="1" t="s">
        <v>58</v>
      </c>
      <c r="H51" s="1" t="str">
        <f t="shared" si="1"/>
        <v>R</v>
      </c>
      <c r="I51" s="1" t="s">
        <v>31</v>
      </c>
      <c r="J51" s="1">
        <v>1000</v>
      </c>
      <c r="K51" s="1">
        <v>30</v>
      </c>
      <c r="L51" s="18">
        <v>0</v>
      </c>
      <c r="M51" s="1" t="s">
        <v>2524</v>
      </c>
      <c r="N51" s="1">
        <v>106</v>
      </c>
    </row>
    <row r="52" spans="1:14" x14ac:dyDescent="0.2">
      <c r="A52" s="1" t="s">
        <v>2525</v>
      </c>
      <c r="B52" s="1" t="str">
        <f t="shared" si="0"/>
        <v>20190523</v>
      </c>
      <c r="C52" s="1" t="s">
        <v>19</v>
      </c>
      <c r="D52" s="1" t="s">
        <v>2472</v>
      </c>
      <c r="E52" s="1">
        <v>3</v>
      </c>
      <c r="F52" s="1">
        <v>1</v>
      </c>
      <c r="G52" s="1" t="s">
        <v>21</v>
      </c>
      <c r="H52" s="1" t="str">
        <f t="shared" si="1"/>
        <v>D</v>
      </c>
      <c r="I52" s="1" t="s">
        <v>23</v>
      </c>
      <c r="J52" s="1">
        <v>0</v>
      </c>
      <c r="K52" s="1">
        <v>0</v>
      </c>
      <c r="L52" s="18">
        <v>0</v>
      </c>
      <c r="M52" s="1" t="s">
        <v>2473</v>
      </c>
      <c r="N52" s="1">
        <v>8</v>
      </c>
    </row>
    <row r="53" spans="1:14" x14ac:dyDescent="0.2">
      <c r="A53" s="1" t="s">
        <v>2526</v>
      </c>
      <c r="B53" s="1" t="str">
        <f t="shared" si="0"/>
        <v>20190523</v>
      </c>
      <c r="C53" s="1" t="s">
        <v>19</v>
      </c>
      <c r="D53" s="1" t="s">
        <v>2472</v>
      </c>
      <c r="E53" s="1">
        <v>3</v>
      </c>
      <c r="F53" s="1">
        <v>1</v>
      </c>
      <c r="G53" s="1" t="s">
        <v>58</v>
      </c>
      <c r="H53" s="1" t="str">
        <f t="shared" si="1"/>
        <v>R</v>
      </c>
      <c r="I53" s="1" t="s">
        <v>23</v>
      </c>
      <c r="J53" s="1">
        <v>0</v>
      </c>
      <c r="K53" s="1">
        <v>0</v>
      </c>
      <c r="L53" s="18">
        <v>0</v>
      </c>
      <c r="M53" s="1" t="s">
        <v>2473</v>
      </c>
      <c r="N53" s="1">
        <v>7</v>
      </c>
    </row>
    <row r="54" spans="1:14" x14ac:dyDescent="0.2">
      <c r="A54" s="1" t="s">
        <v>2527</v>
      </c>
      <c r="B54" s="1" t="str">
        <f t="shared" si="0"/>
        <v>20190523</v>
      </c>
      <c r="C54" s="1" t="s">
        <v>19</v>
      </c>
      <c r="D54" s="1" t="s">
        <v>2472</v>
      </c>
      <c r="E54" s="1">
        <v>3</v>
      </c>
      <c r="F54" s="1">
        <v>1</v>
      </c>
      <c r="G54" s="1" t="s">
        <v>21</v>
      </c>
      <c r="H54" s="1" t="str">
        <f t="shared" si="1"/>
        <v>D</v>
      </c>
      <c r="I54" s="1" t="s">
        <v>31</v>
      </c>
      <c r="J54" s="1">
        <v>0</v>
      </c>
      <c r="K54" s="1">
        <v>0</v>
      </c>
      <c r="L54" s="18">
        <v>0</v>
      </c>
      <c r="M54" s="1" t="s">
        <v>2473</v>
      </c>
      <c r="N54" s="1">
        <v>239</v>
      </c>
    </row>
    <row r="55" spans="1:14" x14ac:dyDescent="0.2">
      <c r="A55" s="1" t="s">
        <v>2528</v>
      </c>
      <c r="B55" s="1" t="str">
        <f t="shared" si="0"/>
        <v>20190523</v>
      </c>
      <c r="C55" s="1" t="s">
        <v>19</v>
      </c>
      <c r="D55" s="1" t="s">
        <v>2472</v>
      </c>
      <c r="E55" s="1">
        <v>3</v>
      </c>
      <c r="F55" s="1">
        <v>1</v>
      </c>
      <c r="G55" s="1" t="s">
        <v>21</v>
      </c>
      <c r="H55" s="1" t="str">
        <f t="shared" si="1"/>
        <v>D</v>
      </c>
      <c r="I55" s="1" t="s">
        <v>31</v>
      </c>
      <c r="J55" s="1">
        <v>1000</v>
      </c>
      <c r="K55" s="1">
        <v>120</v>
      </c>
      <c r="L55" s="18">
        <v>0</v>
      </c>
      <c r="M55" s="1" t="s">
        <v>2473</v>
      </c>
      <c r="N55" s="1">
        <v>181</v>
      </c>
    </row>
    <row r="56" spans="1:14" x14ac:dyDescent="0.2">
      <c r="A56" s="1" t="s">
        <v>2529</v>
      </c>
      <c r="B56" s="1" t="str">
        <f t="shared" si="0"/>
        <v>20190523</v>
      </c>
      <c r="C56" s="1" t="s">
        <v>19</v>
      </c>
      <c r="D56" s="1" t="s">
        <v>2472</v>
      </c>
      <c r="E56" s="1">
        <v>3</v>
      </c>
      <c r="F56" s="1">
        <v>1</v>
      </c>
      <c r="G56" s="1" t="s">
        <v>58</v>
      </c>
      <c r="H56" s="1" t="str">
        <f t="shared" si="1"/>
        <v>R</v>
      </c>
      <c r="I56" s="1" t="s">
        <v>31</v>
      </c>
      <c r="J56" s="1">
        <v>1000</v>
      </c>
      <c r="K56" s="1">
        <v>120</v>
      </c>
      <c r="L56" s="18">
        <v>0</v>
      </c>
      <c r="M56" s="1" t="s">
        <v>2473</v>
      </c>
      <c r="N56" s="1">
        <v>90</v>
      </c>
    </row>
    <row r="57" spans="1:14" x14ac:dyDescent="0.2">
      <c r="A57" s="1" t="s">
        <v>2530</v>
      </c>
      <c r="B57" s="1" t="str">
        <f t="shared" si="0"/>
        <v>20190523</v>
      </c>
      <c r="C57" s="1" t="s">
        <v>19</v>
      </c>
      <c r="D57" s="1" t="s">
        <v>2472</v>
      </c>
      <c r="E57" s="1">
        <v>3</v>
      </c>
      <c r="F57" s="1">
        <v>2</v>
      </c>
      <c r="G57" s="1" t="s">
        <v>21</v>
      </c>
      <c r="H57" s="1" t="str">
        <f t="shared" si="1"/>
        <v>D</v>
      </c>
      <c r="I57" s="1" t="s">
        <v>23</v>
      </c>
      <c r="J57" s="1">
        <v>0</v>
      </c>
      <c r="K57" s="1">
        <v>0</v>
      </c>
      <c r="L57" s="18">
        <v>0</v>
      </c>
      <c r="M57" s="1" t="s">
        <v>2473</v>
      </c>
      <c r="N57" s="1">
        <v>4</v>
      </c>
    </row>
    <row r="58" spans="1:14" x14ac:dyDescent="0.2">
      <c r="A58" s="1" t="s">
        <v>2531</v>
      </c>
      <c r="B58" s="1" t="str">
        <f t="shared" si="0"/>
        <v>20190523</v>
      </c>
      <c r="C58" s="1" t="s">
        <v>19</v>
      </c>
      <c r="D58" s="1" t="s">
        <v>2472</v>
      </c>
      <c r="E58" s="1">
        <v>3</v>
      </c>
      <c r="F58" s="1">
        <v>2</v>
      </c>
      <c r="G58" s="1" t="s">
        <v>58</v>
      </c>
      <c r="H58" s="1" t="str">
        <f t="shared" si="1"/>
        <v>R</v>
      </c>
      <c r="I58" s="1" t="s">
        <v>23</v>
      </c>
      <c r="J58" s="1">
        <v>0</v>
      </c>
      <c r="K58" s="1">
        <v>0</v>
      </c>
      <c r="L58" s="18">
        <v>0</v>
      </c>
      <c r="M58" s="1" t="s">
        <v>2473</v>
      </c>
      <c r="N58" s="1">
        <v>1</v>
      </c>
    </row>
    <row r="59" spans="1:14" x14ac:dyDescent="0.2">
      <c r="A59" s="1" t="s">
        <v>2532</v>
      </c>
      <c r="B59" s="1" t="str">
        <f t="shared" si="0"/>
        <v>20190523</v>
      </c>
      <c r="C59" s="1" t="s">
        <v>19</v>
      </c>
      <c r="D59" s="1" t="s">
        <v>2472</v>
      </c>
      <c r="E59" s="1">
        <v>3</v>
      </c>
      <c r="F59" s="1">
        <v>2</v>
      </c>
      <c r="G59" s="1" t="s">
        <v>21</v>
      </c>
      <c r="H59" s="1" t="str">
        <f t="shared" si="1"/>
        <v>D</v>
      </c>
      <c r="I59" s="1" t="s">
        <v>31</v>
      </c>
      <c r="J59" s="1">
        <v>0</v>
      </c>
      <c r="K59" s="1">
        <v>0</v>
      </c>
      <c r="L59" s="18">
        <v>0</v>
      </c>
      <c r="M59" s="1" t="s">
        <v>2473</v>
      </c>
      <c r="N59" s="1">
        <v>163</v>
      </c>
    </row>
    <row r="60" spans="1:14" x14ac:dyDescent="0.2">
      <c r="A60" s="1" t="s">
        <v>2533</v>
      </c>
      <c r="B60" s="1" t="str">
        <f t="shared" si="0"/>
        <v>20190523</v>
      </c>
      <c r="C60" s="1" t="s">
        <v>19</v>
      </c>
      <c r="D60" s="1" t="s">
        <v>2472</v>
      </c>
      <c r="E60" s="1">
        <v>3</v>
      </c>
      <c r="F60" s="1">
        <v>2</v>
      </c>
      <c r="G60" s="1" t="s">
        <v>21</v>
      </c>
      <c r="H60" s="1" t="str">
        <f t="shared" si="1"/>
        <v>D</v>
      </c>
      <c r="I60" s="1" t="s">
        <v>31</v>
      </c>
      <c r="J60" s="1">
        <v>1000</v>
      </c>
      <c r="K60" s="1">
        <v>120</v>
      </c>
      <c r="L60" s="18">
        <v>0</v>
      </c>
      <c r="M60" s="1" t="s">
        <v>2473</v>
      </c>
      <c r="N60" s="1">
        <v>28</v>
      </c>
    </row>
    <row r="61" spans="1:14" x14ac:dyDescent="0.2">
      <c r="A61" s="1" t="s">
        <v>2534</v>
      </c>
      <c r="B61" s="1" t="str">
        <f t="shared" si="0"/>
        <v>20190523</v>
      </c>
      <c r="C61" s="1" t="s">
        <v>19</v>
      </c>
      <c r="D61" s="1" t="s">
        <v>2472</v>
      </c>
      <c r="E61" s="1">
        <v>3</v>
      </c>
      <c r="F61" s="1">
        <v>2</v>
      </c>
      <c r="G61" s="1" t="s">
        <v>58</v>
      </c>
      <c r="H61" s="1" t="str">
        <f t="shared" si="1"/>
        <v>R</v>
      </c>
      <c r="I61" s="1" t="s">
        <v>31</v>
      </c>
      <c r="J61" s="1">
        <v>1000</v>
      </c>
      <c r="K61" s="1">
        <v>120</v>
      </c>
      <c r="L61" s="18">
        <v>0</v>
      </c>
      <c r="M61" s="1" t="s">
        <v>2473</v>
      </c>
      <c r="N61" s="1">
        <v>10</v>
      </c>
    </row>
    <row r="62" spans="1:14" x14ac:dyDescent="0.2">
      <c r="A62" s="1" t="s">
        <v>2535</v>
      </c>
      <c r="B62" s="1" t="str">
        <f t="shared" si="0"/>
        <v>20190523</v>
      </c>
      <c r="C62" s="1" t="s">
        <v>19</v>
      </c>
      <c r="D62" s="1" t="s">
        <v>2472</v>
      </c>
      <c r="E62" s="1">
        <v>3</v>
      </c>
      <c r="F62" s="1">
        <v>3</v>
      </c>
      <c r="G62" s="1" t="s">
        <v>21</v>
      </c>
      <c r="H62" s="1" t="str">
        <f t="shared" si="1"/>
        <v>D</v>
      </c>
      <c r="I62" s="1" t="s">
        <v>23</v>
      </c>
      <c r="J62" s="1">
        <v>0</v>
      </c>
      <c r="K62" s="1">
        <v>0</v>
      </c>
      <c r="L62" s="18">
        <v>0</v>
      </c>
      <c r="M62" s="1" t="s">
        <v>2473</v>
      </c>
      <c r="N62" s="1">
        <v>0</v>
      </c>
    </row>
    <row r="63" spans="1:14" x14ac:dyDescent="0.2">
      <c r="A63" s="1" t="s">
        <v>2536</v>
      </c>
      <c r="B63" s="1" t="str">
        <f t="shared" si="0"/>
        <v>20190523</v>
      </c>
      <c r="C63" s="1" t="s">
        <v>19</v>
      </c>
      <c r="D63" s="1" t="s">
        <v>2472</v>
      </c>
      <c r="E63" s="1">
        <v>3</v>
      </c>
      <c r="F63" s="1">
        <v>3</v>
      </c>
      <c r="G63" s="1" t="s">
        <v>58</v>
      </c>
      <c r="H63" s="1" t="str">
        <f t="shared" si="1"/>
        <v>R</v>
      </c>
      <c r="I63" s="1" t="s">
        <v>23</v>
      </c>
      <c r="J63" s="1">
        <v>0</v>
      </c>
      <c r="K63" s="1">
        <v>0</v>
      </c>
      <c r="L63" s="18">
        <v>0</v>
      </c>
      <c r="M63" s="1" t="s">
        <v>2473</v>
      </c>
      <c r="N63" s="1">
        <v>0</v>
      </c>
    </row>
    <row r="64" spans="1:14" x14ac:dyDescent="0.2">
      <c r="A64" s="1" t="s">
        <v>2537</v>
      </c>
      <c r="B64" s="1" t="str">
        <f t="shared" si="0"/>
        <v>20190523</v>
      </c>
      <c r="C64" s="1" t="s">
        <v>19</v>
      </c>
      <c r="D64" s="1" t="s">
        <v>2472</v>
      </c>
      <c r="E64" s="1">
        <v>3</v>
      </c>
      <c r="F64" s="1">
        <v>3</v>
      </c>
      <c r="G64" s="1" t="s">
        <v>21</v>
      </c>
      <c r="H64" s="1" t="str">
        <f t="shared" si="1"/>
        <v>D</v>
      </c>
      <c r="I64" s="1" t="s">
        <v>31</v>
      </c>
      <c r="J64" s="1">
        <v>0</v>
      </c>
      <c r="K64" s="1">
        <v>0</v>
      </c>
      <c r="L64" s="18">
        <v>0</v>
      </c>
      <c r="M64" s="1" t="s">
        <v>2473</v>
      </c>
      <c r="N64" s="1">
        <v>160</v>
      </c>
    </row>
    <row r="65" spans="1:14" x14ac:dyDescent="0.2">
      <c r="A65" s="1" t="s">
        <v>2538</v>
      </c>
      <c r="B65" s="1" t="str">
        <f t="shared" si="0"/>
        <v>20190523</v>
      </c>
      <c r="C65" s="1" t="s">
        <v>19</v>
      </c>
      <c r="D65" s="1" t="s">
        <v>2472</v>
      </c>
      <c r="E65" s="1">
        <v>3</v>
      </c>
      <c r="F65" s="1">
        <v>3</v>
      </c>
      <c r="G65" s="1" t="s">
        <v>21</v>
      </c>
      <c r="H65" s="1" t="str">
        <f t="shared" si="1"/>
        <v>D</v>
      </c>
      <c r="I65" s="1" t="s">
        <v>31</v>
      </c>
      <c r="J65" s="1">
        <v>1000</v>
      </c>
      <c r="K65" s="1">
        <v>120</v>
      </c>
      <c r="L65" s="18">
        <v>0</v>
      </c>
      <c r="M65" s="1" t="s">
        <v>2473</v>
      </c>
      <c r="N65" s="1">
        <v>106</v>
      </c>
    </row>
    <row r="66" spans="1:14" x14ac:dyDescent="0.2">
      <c r="A66" s="1" t="s">
        <v>2539</v>
      </c>
      <c r="B66" s="1" t="str">
        <f t="shared" ref="B66:B129" si="2">LEFT(A66,8)</f>
        <v>20190523</v>
      </c>
      <c r="C66" s="1" t="s">
        <v>19</v>
      </c>
      <c r="D66" s="1" t="s">
        <v>2472</v>
      </c>
      <c r="E66" s="1">
        <v>3</v>
      </c>
      <c r="F66" s="1">
        <v>3</v>
      </c>
      <c r="G66" s="1" t="s">
        <v>58</v>
      </c>
      <c r="H66" s="1" t="str">
        <f t="shared" si="1"/>
        <v>R</v>
      </c>
      <c r="I66" s="1" t="s">
        <v>31</v>
      </c>
      <c r="J66" s="1">
        <v>1000</v>
      </c>
      <c r="K66" s="1">
        <v>120</v>
      </c>
      <c r="L66" s="18">
        <v>0</v>
      </c>
      <c r="M66" s="1" t="s">
        <v>2473</v>
      </c>
      <c r="N66" s="1">
        <v>22</v>
      </c>
    </row>
    <row r="67" spans="1:14" x14ac:dyDescent="0.2">
      <c r="A67" s="1" t="s">
        <v>2540</v>
      </c>
      <c r="B67" s="1" t="str">
        <f t="shared" si="2"/>
        <v>20190628</v>
      </c>
      <c r="C67" s="1" t="s">
        <v>19</v>
      </c>
      <c r="D67" s="1" t="s">
        <v>2472</v>
      </c>
      <c r="E67" s="1">
        <v>3</v>
      </c>
      <c r="F67" s="1">
        <v>6</v>
      </c>
      <c r="G67" s="1" t="s">
        <v>21</v>
      </c>
      <c r="H67" s="1" t="str">
        <f t="shared" ref="H67:H130" si="3">IF(G67="Cott01","D","R")</f>
        <v>D</v>
      </c>
      <c r="I67" s="1" t="s">
        <v>23</v>
      </c>
      <c r="J67" s="1">
        <v>0</v>
      </c>
      <c r="K67" s="1">
        <v>0</v>
      </c>
      <c r="L67" s="18">
        <v>0</v>
      </c>
      <c r="M67" s="1" t="s">
        <v>2473</v>
      </c>
      <c r="N67" s="1">
        <v>0</v>
      </c>
    </row>
    <row r="68" spans="1:14" x14ac:dyDescent="0.2">
      <c r="A68" s="1" t="s">
        <v>2541</v>
      </c>
      <c r="B68" s="1" t="str">
        <f t="shared" si="2"/>
        <v>20190628</v>
      </c>
      <c r="C68" s="1" t="s">
        <v>19</v>
      </c>
      <c r="D68" s="1" t="s">
        <v>2472</v>
      </c>
      <c r="E68" s="1">
        <v>3</v>
      </c>
      <c r="F68" s="1">
        <v>6</v>
      </c>
      <c r="G68" s="1" t="s">
        <v>58</v>
      </c>
      <c r="H68" s="1" t="str">
        <f t="shared" si="3"/>
        <v>R</v>
      </c>
      <c r="I68" s="1" t="s">
        <v>23</v>
      </c>
      <c r="J68" s="1">
        <v>0</v>
      </c>
      <c r="K68" s="1">
        <v>0</v>
      </c>
      <c r="L68" s="18">
        <v>0</v>
      </c>
      <c r="M68" s="1" t="s">
        <v>2473</v>
      </c>
      <c r="N68" s="1">
        <v>0</v>
      </c>
    </row>
    <row r="69" spans="1:14" x14ac:dyDescent="0.2">
      <c r="A69" s="1" t="s">
        <v>2542</v>
      </c>
      <c r="B69" s="1" t="str">
        <f t="shared" si="2"/>
        <v>20190628</v>
      </c>
      <c r="C69" s="1" t="s">
        <v>19</v>
      </c>
      <c r="D69" s="1" t="s">
        <v>2472</v>
      </c>
      <c r="E69" s="1">
        <v>3</v>
      </c>
      <c r="F69" s="1">
        <v>6</v>
      </c>
      <c r="G69" s="1" t="s">
        <v>21</v>
      </c>
      <c r="H69" s="1" t="str">
        <f t="shared" si="3"/>
        <v>D</v>
      </c>
      <c r="I69" s="1" t="s">
        <v>31</v>
      </c>
      <c r="J69" s="1">
        <v>0</v>
      </c>
      <c r="K69" s="1">
        <v>0</v>
      </c>
      <c r="L69" s="18">
        <v>0</v>
      </c>
      <c r="M69" s="1" t="s">
        <v>2473</v>
      </c>
      <c r="N69" s="1">
        <v>160</v>
      </c>
    </row>
    <row r="70" spans="1:14" x14ac:dyDescent="0.2">
      <c r="A70" s="1" t="s">
        <v>2543</v>
      </c>
      <c r="B70" s="1" t="str">
        <f t="shared" si="2"/>
        <v>20190628</v>
      </c>
      <c r="C70" s="1" t="s">
        <v>19</v>
      </c>
      <c r="D70" s="1" t="s">
        <v>2472</v>
      </c>
      <c r="E70" s="1">
        <v>3</v>
      </c>
      <c r="F70" s="1">
        <v>6</v>
      </c>
      <c r="G70" s="1" t="s">
        <v>21</v>
      </c>
      <c r="H70" s="1" t="str">
        <f t="shared" si="3"/>
        <v>D</v>
      </c>
      <c r="I70" s="1" t="s">
        <v>31</v>
      </c>
      <c r="J70" s="1">
        <v>1000</v>
      </c>
      <c r="K70" s="1">
        <v>120</v>
      </c>
      <c r="L70" s="18">
        <v>0</v>
      </c>
      <c r="M70" s="1" t="s">
        <v>2473</v>
      </c>
      <c r="N70" s="1">
        <v>84</v>
      </c>
    </row>
    <row r="71" spans="1:14" x14ac:dyDescent="0.2">
      <c r="A71" s="1" t="s">
        <v>2544</v>
      </c>
      <c r="B71" s="1" t="str">
        <f t="shared" si="2"/>
        <v>20190628</v>
      </c>
      <c r="C71" s="1" t="s">
        <v>19</v>
      </c>
      <c r="D71" s="1" t="s">
        <v>2472</v>
      </c>
      <c r="E71" s="1">
        <v>3</v>
      </c>
      <c r="F71" s="1">
        <v>6</v>
      </c>
      <c r="G71" s="1" t="s">
        <v>58</v>
      </c>
      <c r="H71" s="1" t="str">
        <f t="shared" si="3"/>
        <v>R</v>
      </c>
      <c r="I71" s="1" t="s">
        <v>31</v>
      </c>
      <c r="J71" s="1">
        <v>1000</v>
      </c>
      <c r="K71" s="1">
        <v>120</v>
      </c>
      <c r="L71" s="18">
        <v>0</v>
      </c>
      <c r="M71" s="1" t="s">
        <v>2473</v>
      </c>
      <c r="N71" s="1">
        <v>28</v>
      </c>
    </row>
    <row r="72" spans="1:14" x14ac:dyDescent="0.2">
      <c r="A72" s="1" t="s">
        <v>2545</v>
      </c>
      <c r="B72" s="1" t="str">
        <f t="shared" si="2"/>
        <v>20190628</v>
      </c>
      <c r="C72" s="1" t="s">
        <v>19</v>
      </c>
      <c r="D72" s="1" t="s">
        <v>2472</v>
      </c>
      <c r="E72" s="1">
        <v>3</v>
      </c>
      <c r="F72" s="1">
        <v>7</v>
      </c>
      <c r="G72" s="1" t="s">
        <v>21</v>
      </c>
      <c r="H72" s="1" t="str">
        <f t="shared" si="3"/>
        <v>D</v>
      </c>
      <c r="I72" s="1" t="s">
        <v>23</v>
      </c>
      <c r="J72" s="1">
        <v>0</v>
      </c>
      <c r="K72" s="1">
        <v>0</v>
      </c>
      <c r="L72" s="18">
        <v>0</v>
      </c>
      <c r="M72" s="1" t="s">
        <v>2473</v>
      </c>
      <c r="N72" s="1">
        <v>0</v>
      </c>
    </row>
    <row r="73" spans="1:14" x14ac:dyDescent="0.2">
      <c r="A73" s="1" t="s">
        <v>2546</v>
      </c>
      <c r="B73" s="1" t="str">
        <f t="shared" si="2"/>
        <v>20190628</v>
      </c>
      <c r="C73" s="1" t="s">
        <v>19</v>
      </c>
      <c r="D73" s="1" t="s">
        <v>2472</v>
      </c>
      <c r="E73" s="1">
        <v>3</v>
      </c>
      <c r="F73" s="1">
        <v>7</v>
      </c>
      <c r="G73" s="1" t="s">
        <v>58</v>
      </c>
      <c r="H73" s="1" t="str">
        <f t="shared" si="3"/>
        <v>R</v>
      </c>
      <c r="I73" s="1" t="s">
        <v>23</v>
      </c>
      <c r="J73" s="1">
        <v>0</v>
      </c>
      <c r="K73" s="1">
        <v>0</v>
      </c>
      <c r="L73" s="18">
        <v>0</v>
      </c>
      <c r="M73" s="1" t="s">
        <v>2473</v>
      </c>
      <c r="N73" s="1">
        <v>0</v>
      </c>
    </row>
    <row r="74" spans="1:14" x14ac:dyDescent="0.2">
      <c r="A74" s="1" t="s">
        <v>2547</v>
      </c>
      <c r="B74" s="1" t="str">
        <f t="shared" si="2"/>
        <v>20190628</v>
      </c>
      <c r="C74" s="1" t="s">
        <v>19</v>
      </c>
      <c r="D74" s="1" t="s">
        <v>2472</v>
      </c>
      <c r="E74" s="1">
        <v>3</v>
      </c>
      <c r="F74" s="1">
        <v>7</v>
      </c>
      <c r="G74" s="1" t="s">
        <v>21</v>
      </c>
      <c r="H74" s="1" t="str">
        <f t="shared" si="3"/>
        <v>D</v>
      </c>
      <c r="I74" s="1" t="s">
        <v>31</v>
      </c>
      <c r="J74" s="1">
        <v>0</v>
      </c>
      <c r="K74" s="1">
        <v>0</v>
      </c>
      <c r="L74" s="18">
        <v>0</v>
      </c>
      <c r="M74" s="1" t="s">
        <v>2473</v>
      </c>
      <c r="N74" s="1">
        <v>440</v>
      </c>
    </row>
    <row r="75" spans="1:14" x14ac:dyDescent="0.2">
      <c r="A75" s="1" t="s">
        <v>2548</v>
      </c>
      <c r="B75" s="1" t="str">
        <f t="shared" si="2"/>
        <v>20190628</v>
      </c>
      <c r="C75" s="1" t="s">
        <v>19</v>
      </c>
      <c r="D75" s="1" t="s">
        <v>2472</v>
      </c>
      <c r="E75" s="1">
        <v>3</v>
      </c>
      <c r="F75" s="1">
        <v>7</v>
      </c>
      <c r="G75" s="1" t="s">
        <v>21</v>
      </c>
      <c r="H75" s="1" t="str">
        <f t="shared" si="3"/>
        <v>D</v>
      </c>
      <c r="I75" s="1" t="s">
        <v>31</v>
      </c>
      <c r="J75" s="1">
        <v>1000</v>
      </c>
      <c r="K75" s="1">
        <v>120</v>
      </c>
      <c r="L75" s="18">
        <v>0</v>
      </c>
      <c r="M75" s="1" t="s">
        <v>2473</v>
      </c>
      <c r="N75" s="1">
        <v>297</v>
      </c>
    </row>
    <row r="76" spans="1:14" x14ac:dyDescent="0.2">
      <c r="A76" s="1" t="s">
        <v>2549</v>
      </c>
      <c r="B76" s="1" t="str">
        <f t="shared" si="2"/>
        <v>20190628</v>
      </c>
      <c r="C76" s="1" t="s">
        <v>19</v>
      </c>
      <c r="D76" s="1" t="s">
        <v>2472</v>
      </c>
      <c r="E76" s="1">
        <v>3</v>
      </c>
      <c r="F76" s="1">
        <v>7</v>
      </c>
      <c r="G76" s="1" t="s">
        <v>58</v>
      </c>
      <c r="H76" s="1" t="str">
        <f t="shared" si="3"/>
        <v>R</v>
      </c>
      <c r="I76" s="1" t="s">
        <v>31</v>
      </c>
      <c r="J76" s="1">
        <v>1000</v>
      </c>
      <c r="K76" s="1">
        <v>120</v>
      </c>
      <c r="L76" s="18">
        <v>0</v>
      </c>
      <c r="M76" s="1" t="s">
        <v>2473</v>
      </c>
      <c r="N76" s="1">
        <v>35</v>
      </c>
    </row>
    <row r="77" spans="1:14" x14ac:dyDescent="0.2">
      <c r="A77" s="1" t="s">
        <v>2550</v>
      </c>
      <c r="B77" s="1" t="str">
        <f t="shared" si="2"/>
        <v>20190523</v>
      </c>
      <c r="C77" s="1" t="s">
        <v>19</v>
      </c>
      <c r="D77" s="1" t="s">
        <v>2472</v>
      </c>
      <c r="E77" s="1">
        <v>4</v>
      </c>
      <c r="F77" s="1">
        <v>1</v>
      </c>
      <c r="G77" s="1" t="s">
        <v>21</v>
      </c>
      <c r="H77" s="1" t="str">
        <f t="shared" si="3"/>
        <v>D</v>
      </c>
      <c r="I77" s="1" t="s">
        <v>23</v>
      </c>
      <c r="J77" s="1">
        <v>0</v>
      </c>
      <c r="K77" s="1">
        <v>0</v>
      </c>
      <c r="L77" s="18">
        <v>0</v>
      </c>
      <c r="M77" s="1" t="s">
        <v>2499</v>
      </c>
      <c r="N77" s="1">
        <v>4</v>
      </c>
    </row>
    <row r="78" spans="1:14" x14ac:dyDescent="0.2">
      <c r="A78" s="1" t="s">
        <v>2551</v>
      </c>
      <c r="B78" s="1" t="str">
        <f t="shared" si="2"/>
        <v>20190523</v>
      </c>
      <c r="C78" s="1" t="s">
        <v>19</v>
      </c>
      <c r="D78" s="1" t="s">
        <v>2472</v>
      </c>
      <c r="E78" s="1">
        <v>4</v>
      </c>
      <c r="F78" s="1">
        <v>1</v>
      </c>
      <c r="G78" s="1" t="s">
        <v>58</v>
      </c>
      <c r="H78" s="1" t="str">
        <f t="shared" si="3"/>
        <v>R</v>
      </c>
      <c r="I78" s="1" t="s">
        <v>23</v>
      </c>
      <c r="J78" s="1">
        <v>0</v>
      </c>
      <c r="K78" s="1">
        <v>0</v>
      </c>
      <c r="L78" s="18">
        <v>0</v>
      </c>
      <c r="M78" s="1" t="s">
        <v>2499</v>
      </c>
      <c r="N78" s="1">
        <v>4</v>
      </c>
    </row>
    <row r="79" spans="1:14" x14ac:dyDescent="0.2">
      <c r="A79" s="1" t="s">
        <v>2552</v>
      </c>
      <c r="B79" s="1" t="str">
        <f t="shared" si="2"/>
        <v>20190523</v>
      </c>
      <c r="C79" s="1" t="s">
        <v>19</v>
      </c>
      <c r="D79" s="1" t="s">
        <v>2472</v>
      </c>
      <c r="E79" s="1">
        <v>4</v>
      </c>
      <c r="F79" s="1">
        <v>1</v>
      </c>
      <c r="G79" s="1" t="s">
        <v>21</v>
      </c>
      <c r="H79" s="1" t="str">
        <f t="shared" si="3"/>
        <v>D</v>
      </c>
      <c r="I79" s="1" t="s">
        <v>31</v>
      </c>
      <c r="J79" s="1">
        <v>0</v>
      </c>
      <c r="K79" s="1">
        <v>0</v>
      </c>
      <c r="L79" s="18">
        <v>0</v>
      </c>
      <c r="M79" s="1" t="s">
        <v>2499</v>
      </c>
      <c r="N79" s="1">
        <v>200</v>
      </c>
    </row>
    <row r="80" spans="1:14" x14ac:dyDescent="0.2">
      <c r="A80" s="1" t="s">
        <v>2553</v>
      </c>
      <c r="B80" s="1" t="str">
        <f t="shared" si="2"/>
        <v>20190523</v>
      </c>
      <c r="C80" s="1" t="s">
        <v>19</v>
      </c>
      <c r="D80" s="1" t="s">
        <v>2472</v>
      </c>
      <c r="E80" s="1">
        <v>4</v>
      </c>
      <c r="F80" s="1">
        <v>1</v>
      </c>
      <c r="G80" s="1" t="s">
        <v>21</v>
      </c>
      <c r="H80" s="1" t="str">
        <f t="shared" si="3"/>
        <v>D</v>
      </c>
      <c r="I80" s="1" t="s">
        <v>31</v>
      </c>
      <c r="J80" s="1">
        <v>1000</v>
      </c>
      <c r="K80" s="1">
        <v>120</v>
      </c>
      <c r="L80" s="18">
        <v>0</v>
      </c>
      <c r="M80" s="1" t="s">
        <v>2499</v>
      </c>
      <c r="N80" s="1">
        <v>96</v>
      </c>
    </row>
    <row r="81" spans="1:14" x14ac:dyDescent="0.2">
      <c r="A81" s="1" t="s">
        <v>2554</v>
      </c>
      <c r="B81" s="1" t="str">
        <f t="shared" si="2"/>
        <v>20190523</v>
      </c>
      <c r="C81" s="1" t="s">
        <v>19</v>
      </c>
      <c r="D81" s="1" t="s">
        <v>2472</v>
      </c>
      <c r="E81" s="1">
        <v>4</v>
      </c>
      <c r="F81" s="1">
        <v>1</v>
      </c>
      <c r="G81" s="1" t="s">
        <v>58</v>
      </c>
      <c r="H81" s="1" t="str">
        <f t="shared" si="3"/>
        <v>R</v>
      </c>
      <c r="I81" s="1" t="s">
        <v>31</v>
      </c>
      <c r="J81" s="1">
        <v>1000</v>
      </c>
      <c r="K81" s="1">
        <v>120</v>
      </c>
      <c r="L81" s="18">
        <v>0</v>
      </c>
      <c r="M81" s="1" t="s">
        <v>2499</v>
      </c>
      <c r="N81" s="1">
        <v>36</v>
      </c>
    </row>
    <row r="82" spans="1:14" x14ac:dyDescent="0.2">
      <c r="A82" s="1" t="s">
        <v>2555</v>
      </c>
      <c r="B82" s="1" t="str">
        <f t="shared" si="2"/>
        <v>20190523</v>
      </c>
      <c r="C82" s="1" t="s">
        <v>19</v>
      </c>
      <c r="D82" s="1" t="s">
        <v>2472</v>
      </c>
      <c r="E82" s="1">
        <v>4</v>
      </c>
      <c r="F82" s="1">
        <v>2</v>
      </c>
      <c r="G82" s="1" t="s">
        <v>21</v>
      </c>
      <c r="H82" s="1" t="str">
        <f t="shared" si="3"/>
        <v>D</v>
      </c>
      <c r="I82" s="1" t="s">
        <v>23</v>
      </c>
      <c r="J82" s="1">
        <v>0</v>
      </c>
      <c r="K82" s="1">
        <v>0</v>
      </c>
      <c r="L82" s="18">
        <v>0</v>
      </c>
      <c r="M82" s="1" t="s">
        <v>2499</v>
      </c>
      <c r="N82" s="1">
        <v>3</v>
      </c>
    </row>
    <row r="83" spans="1:14" x14ac:dyDescent="0.2">
      <c r="A83" s="1" t="s">
        <v>2556</v>
      </c>
      <c r="B83" s="1" t="str">
        <f t="shared" si="2"/>
        <v>20190523</v>
      </c>
      <c r="C83" s="1" t="s">
        <v>19</v>
      </c>
      <c r="D83" s="1" t="s">
        <v>2472</v>
      </c>
      <c r="E83" s="1">
        <v>4</v>
      </c>
      <c r="F83" s="1">
        <v>2</v>
      </c>
      <c r="G83" s="1" t="s">
        <v>58</v>
      </c>
      <c r="H83" s="1" t="str">
        <f t="shared" si="3"/>
        <v>R</v>
      </c>
      <c r="I83" s="1" t="s">
        <v>23</v>
      </c>
      <c r="J83" s="1">
        <v>0</v>
      </c>
      <c r="K83" s="1">
        <v>0</v>
      </c>
      <c r="L83" s="18">
        <v>0</v>
      </c>
      <c r="M83" s="1" t="s">
        <v>2499</v>
      </c>
      <c r="N83" s="1">
        <v>0</v>
      </c>
    </row>
    <row r="84" spans="1:14" x14ac:dyDescent="0.2">
      <c r="A84" s="1" t="s">
        <v>2557</v>
      </c>
      <c r="B84" s="1" t="str">
        <f t="shared" si="2"/>
        <v>20190523</v>
      </c>
      <c r="C84" s="1" t="s">
        <v>19</v>
      </c>
      <c r="D84" s="1" t="s">
        <v>2472</v>
      </c>
      <c r="E84" s="1">
        <v>4</v>
      </c>
      <c r="F84" s="1">
        <v>2</v>
      </c>
      <c r="G84" s="1" t="s">
        <v>21</v>
      </c>
      <c r="H84" s="1" t="str">
        <f t="shared" si="3"/>
        <v>D</v>
      </c>
      <c r="I84" s="1" t="s">
        <v>31</v>
      </c>
      <c r="J84" s="1">
        <v>0</v>
      </c>
      <c r="K84" s="1">
        <v>0</v>
      </c>
      <c r="L84" s="18">
        <v>0</v>
      </c>
      <c r="M84" s="1" t="s">
        <v>2499</v>
      </c>
      <c r="N84" s="1">
        <v>150</v>
      </c>
    </row>
    <row r="85" spans="1:14" x14ac:dyDescent="0.2">
      <c r="A85" s="1" t="s">
        <v>2558</v>
      </c>
      <c r="B85" s="1" t="str">
        <f t="shared" si="2"/>
        <v>20190523</v>
      </c>
      <c r="C85" s="1" t="s">
        <v>19</v>
      </c>
      <c r="D85" s="1" t="s">
        <v>2472</v>
      </c>
      <c r="E85" s="1">
        <v>4</v>
      </c>
      <c r="F85" s="1">
        <v>2</v>
      </c>
      <c r="G85" s="1" t="s">
        <v>21</v>
      </c>
      <c r="H85" s="1" t="str">
        <f t="shared" si="3"/>
        <v>D</v>
      </c>
      <c r="I85" s="1" t="s">
        <v>31</v>
      </c>
      <c r="J85" s="1">
        <v>1000</v>
      </c>
      <c r="K85" s="1">
        <v>120</v>
      </c>
      <c r="L85" s="18">
        <v>0</v>
      </c>
      <c r="M85" s="1" t="s">
        <v>2499</v>
      </c>
      <c r="N85" s="1">
        <v>86</v>
      </c>
    </row>
    <row r="86" spans="1:14" x14ac:dyDescent="0.2">
      <c r="A86" s="1" t="s">
        <v>2559</v>
      </c>
      <c r="B86" s="1" t="str">
        <f t="shared" si="2"/>
        <v>20190523</v>
      </c>
      <c r="C86" s="1" t="s">
        <v>19</v>
      </c>
      <c r="D86" s="1" t="s">
        <v>2472</v>
      </c>
      <c r="E86" s="1">
        <v>4</v>
      </c>
      <c r="F86" s="1">
        <v>2</v>
      </c>
      <c r="G86" s="1" t="s">
        <v>58</v>
      </c>
      <c r="H86" s="1" t="str">
        <f t="shared" si="3"/>
        <v>R</v>
      </c>
      <c r="I86" s="1" t="s">
        <v>31</v>
      </c>
      <c r="J86" s="1">
        <v>1000</v>
      </c>
      <c r="K86" s="1">
        <v>120</v>
      </c>
      <c r="L86" s="18">
        <v>0</v>
      </c>
      <c r="M86" s="1" t="s">
        <v>2499</v>
      </c>
      <c r="N86" s="1">
        <v>27</v>
      </c>
    </row>
    <row r="87" spans="1:14" x14ac:dyDescent="0.2">
      <c r="A87" s="1" t="s">
        <v>2560</v>
      </c>
      <c r="B87" s="1" t="str">
        <f t="shared" si="2"/>
        <v>20190523</v>
      </c>
      <c r="C87" s="1" t="s">
        <v>19</v>
      </c>
      <c r="D87" s="1" t="s">
        <v>2472</v>
      </c>
      <c r="E87" s="1">
        <v>4</v>
      </c>
      <c r="F87" s="1">
        <v>3</v>
      </c>
      <c r="G87" s="1" t="s">
        <v>21</v>
      </c>
      <c r="H87" s="1" t="str">
        <f t="shared" si="3"/>
        <v>D</v>
      </c>
      <c r="I87" s="1" t="s">
        <v>23</v>
      </c>
      <c r="J87" s="1">
        <v>0</v>
      </c>
      <c r="K87" s="1">
        <v>0</v>
      </c>
      <c r="L87" s="18">
        <v>0</v>
      </c>
      <c r="M87" s="1" t="s">
        <v>2499</v>
      </c>
      <c r="N87" s="1">
        <v>2</v>
      </c>
    </row>
    <row r="88" spans="1:14" x14ac:dyDescent="0.2">
      <c r="A88" s="1" t="s">
        <v>2561</v>
      </c>
      <c r="B88" s="1" t="str">
        <f t="shared" si="2"/>
        <v>20190523</v>
      </c>
      <c r="C88" s="1" t="s">
        <v>19</v>
      </c>
      <c r="D88" s="1" t="s">
        <v>2472</v>
      </c>
      <c r="E88" s="1">
        <v>4</v>
      </c>
      <c r="F88" s="1">
        <v>3</v>
      </c>
      <c r="G88" s="1" t="s">
        <v>58</v>
      </c>
      <c r="H88" s="1" t="str">
        <f t="shared" si="3"/>
        <v>R</v>
      </c>
      <c r="I88" s="1" t="s">
        <v>23</v>
      </c>
      <c r="J88" s="1">
        <v>0</v>
      </c>
      <c r="K88" s="1">
        <v>0</v>
      </c>
      <c r="L88" s="18">
        <v>0</v>
      </c>
      <c r="M88" s="1" t="s">
        <v>2499</v>
      </c>
      <c r="N88" s="1">
        <v>3</v>
      </c>
    </row>
    <row r="89" spans="1:14" x14ac:dyDescent="0.2">
      <c r="A89" s="1" t="s">
        <v>2562</v>
      </c>
      <c r="B89" s="1" t="str">
        <f t="shared" si="2"/>
        <v>20190523</v>
      </c>
      <c r="C89" s="1" t="s">
        <v>19</v>
      </c>
      <c r="D89" s="1" t="s">
        <v>2472</v>
      </c>
      <c r="E89" s="1">
        <v>4</v>
      </c>
      <c r="F89" s="1">
        <v>3</v>
      </c>
      <c r="G89" s="1" t="s">
        <v>21</v>
      </c>
      <c r="H89" s="1" t="str">
        <f t="shared" si="3"/>
        <v>D</v>
      </c>
      <c r="I89" s="1" t="s">
        <v>31</v>
      </c>
      <c r="J89" s="1">
        <v>0</v>
      </c>
      <c r="K89" s="1">
        <v>0</v>
      </c>
      <c r="L89" s="18">
        <v>0</v>
      </c>
      <c r="M89" s="1" t="s">
        <v>2499</v>
      </c>
      <c r="N89" s="1">
        <v>349</v>
      </c>
    </row>
    <row r="90" spans="1:14" x14ac:dyDescent="0.2">
      <c r="A90" s="1" t="s">
        <v>2563</v>
      </c>
      <c r="B90" s="1" t="str">
        <f t="shared" si="2"/>
        <v>20190523</v>
      </c>
      <c r="C90" s="1" t="s">
        <v>19</v>
      </c>
      <c r="D90" s="1" t="s">
        <v>2472</v>
      </c>
      <c r="E90" s="1">
        <v>4</v>
      </c>
      <c r="F90" s="1">
        <v>3</v>
      </c>
      <c r="G90" s="1" t="s">
        <v>21</v>
      </c>
      <c r="H90" s="1" t="str">
        <f t="shared" si="3"/>
        <v>D</v>
      </c>
      <c r="I90" s="1" t="s">
        <v>31</v>
      </c>
      <c r="J90" s="1">
        <v>1000</v>
      </c>
      <c r="K90" s="1">
        <v>120</v>
      </c>
      <c r="L90" s="18">
        <v>0</v>
      </c>
      <c r="M90" s="1" t="s">
        <v>2499</v>
      </c>
      <c r="N90" s="1">
        <v>238</v>
      </c>
    </row>
    <row r="91" spans="1:14" x14ac:dyDescent="0.2">
      <c r="A91" s="1" t="s">
        <v>2564</v>
      </c>
      <c r="B91" s="1" t="str">
        <f t="shared" si="2"/>
        <v>20190523</v>
      </c>
      <c r="C91" s="1" t="s">
        <v>19</v>
      </c>
      <c r="D91" s="1" t="s">
        <v>2472</v>
      </c>
      <c r="E91" s="1">
        <v>4</v>
      </c>
      <c r="F91" s="1">
        <v>3</v>
      </c>
      <c r="G91" s="1" t="s">
        <v>58</v>
      </c>
      <c r="H91" s="1" t="str">
        <f t="shared" si="3"/>
        <v>R</v>
      </c>
      <c r="I91" s="1" t="s">
        <v>31</v>
      </c>
      <c r="J91" s="1">
        <v>1000</v>
      </c>
      <c r="K91" s="1">
        <v>120</v>
      </c>
      <c r="L91" s="18">
        <v>0</v>
      </c>
      <c r="M91" s="1" t="s">
        <v>2499</v>
      </c>
      <c r="N91" s="1">
        <v>45</v>
      </c>
    </row>
    <row r="92" spans="1:14" x14ac:dyDescent="0.2">
      <c r="A92" s="1" t="s">
        <v>2565</v>
      </c>
      <c r="B92" s="1" t="str">
        <f t="shared" si="2"/>
        <v>20190628</v>
      </c>
      <c r="C92" s="1" t="s">
        <v>19</v>
      </c>
      <c r="D92" s="1" t="s">
        <v>2472</v>
      </c>
      <c r="E92" s="1">
        <v>4</v>
      </c>
      <c r="F92" s="1">
        <v>6</v>
      </c>
      <c r="G92" s="1" t="s">
        <v>21</v>
      </c>
      <c r="H92" s="1" t="str">
        <f t="shared" si="3"/>
        <v>D</v>
      </c>
      <c r="I92" s="1" t="s">
        <v>23</v>
      </c>
      <c r="J92" s="1">
        <v>0</v>
      </c>
      <c r="K92" s="1">
        <v>0</v>
      </c>
      <c r="L92" s="18">
        <v>0</v>
      </c>
      <c r="M92" s="1" t="s">
        <v>2499</v>
      </c>
      <c r="N92" s="1">
        <v>1</v>
      </c>
    </row>
    <row r="93" spans="1:14" x14ac:dyDescent="0.2">
      <c r="A93" s="1" t="s">
        <v>2566</v>
      </c>
      <c r="B93" s="1" t="str">
        <f t="shared" si="2"/>
        <v>20190628</v>
      </c>
      <c r="C93" s="1" t="s">
        <v>19</v>
      </c>
      <c r="D93" s="1" t="s">
        <v>2472</v>
      </c>
      <c r="E93" s="1">
        <v>4</v>
      </c>
      <c r="F93" s="1">
        <v>6</v>
      </c>
      <c r="G93" s="1" t="s">
        <v>58</v>
      </c>
      <c r="H93" s="1" t="str">
        <f t="shared" si="3"/>
        <v>R</v>
      </c>
      <c r="I93" s="1" t="s">
        <v>23</v>
      </c>
      <c r="J93" s="1">
        <v>0</v>
      </c>
      <c r="K93" s="1">
        <v>0</v>
      </c>
      <c r="L93" s="18">
        <v>0</v>
      </c>
      <c r="M93" s="1" t="s">
        <v>2499</v>
      </c>
      <c r="N93" s="1">
        <v>1</v>
      </c>
    </row>
    <row r="94" spans="1:14" x14ac:dyDescent="0.2">
      <c r="A94" s="1" t="s">
        <v>2567</v>
      </c>
      <c r="B94" s="1" t="str">
        <f t="shared" si="2"/>
        <v>20190628</v>
      </c>
      <c r="C94" s="1" t="s">
        <v>19</v>
      </c>
      <c r="D94" s="1" t="s">
        <v>2472</v>
      </c>
      <c r="E94" s="1">
        <v>4</v>
      </c>
      <c r="F94" s="1">
        <v>6</v>
      </c>
      <c r="G94" s="1" t="s">
        <v>21</v>
      </c>
      <c r="H94" s="1" t="str">
        <f t="shared" si="3"/>
        <v>D</v>
      </c>
      <c r="I94" s="1" t="s">
        <v>31</v>
      </c>
      <c r="J94" s="1">
        <v>0</v>
      </c>
      <c r="K94" s="1">
        <v>0</v>
      </c>
      <c r="L94" s="18">
        <v>0</v>
      </c>
      <c r="M94" s="1" t="s">
        <v>2499</v>
      </c>
      <c r="N94" s="1">
        <v>160</v>
      </c>
    </row>
    <row r="95" spans="1:14" x14ac:dyDescent="0.2">
      <c r="A95" s="1" t="s">
        <v>2568</v>
      </c>
      <c r="B95" s="1" t="str">
        <f t="shared" si="2"/>
        <v>20190628</v>
      </c>
      <c r="C95" s="1" t="s">
        <v>19</v>
      </c>
      <c r="D95" s="1" t="s">
        <v>2472</v>
      </c>
      <c r="E95" s="1">
        <v>4</v>
      </c>
      <c r="F95" s="1">
        <v>6</v>
      </c>
      <c r="G95" s="1" t="s">
        <v>21</v>
      </c>
      <c r="H95" s="1" t="str">
        <f t="shared" si="3"/>
        <v>D</v>
      </c>
      <c r="I95" s="1" t="s">
        <v>31</v>
      </c>
      <c r="J95" s="1">
        <v>1000</v>
      </c>
      <c r="K95" s="1">
        <v>120</v>
      </c>
      <c r="L95" s="18">
        <v>0</v>
      </c>
      <c r="M95" s="1" t="s">
        <v>2499</v>
      </c>
      <c r="N95" s="1">
        <v>146</v>
      </c>
    </row>
    <row r="96" spans="1:14" x14ac:dyDescent="0.2">
      <c r="A96" s="1" t="s">
        <v>2569</v>
      </c>
      <c r="B96" s="1" t="str">
        <f t="shared" si="2"/>
        <v>20190628</v>
      </c>
      <c r="C96" s="1" t="s">
        <v>19</v>
      </c>
      <c r="D96" s="1" t="s">
        <v>2472</v>
      </c>
      <c r="E96" s="1">
        <v>4</v>
      </c>
      <c r="F96" s="1">
        <v>6</v>
      </c>
      <c r="G96" s="1" t="s">
        <v>58</v>
      </c>
      <c r="H96" s="1" t="str">
        <f t="shared" si="3"/>
        <v>R</v>
      </c>
      <c r="I96" s="1" t="s">
        <v>31</v>
      </c>
      <c r="J96" s="1">
        <v>1000</v>
      </c>
      <c r="K96" s="1">
        <v>120</v>
      </c>
      <c r="L96" s="18">
        <v>0</v>
      </c>
      <c r="M96" s="1" t="s">
        <v>2524</v>
      </c>
      <c r="N96" s="1">
        <v>9</v>
      </c>
    </row>
    <row r="97" spans="1:14" x14ac:dyDescent="0.2">
      <c r="A97" s="1" t="s">
        <v>2570</v>
      </c>
      <c r="B97" s="1" t="str">
        <f t="shared" si="2"/>
        <v>20190628</v>
      </c>
      <c r="C97" s="1" t="s">
        <v>19</v>
      </c>
      <c r="D97" s="1" t="s">
        <v>2472</v>
      </c>
      <c r="E97" s="1">
        <v>4</v>
      </c>
      <c r="F97" s="1">
        <v>7</v>
      </c>
      <c r="G97" s="1" t="s">
        <v>21</v>
      </c>
      <c r="H97" s="1" t="str">
        <f t="shared" si="3"/>
        <v>D</v>
      </c>
      <c r="I97" s="1" t="s">
        <v>23</v>
      </c>
      <c r="J97" s="1">
        <v>0</v>
      </c>
      <c r="K97" s="1">
        <v>0</v>
      </c>
      <c r="L97" s="18">
        <v>0</v>
      </c>
      <c r="M97" s="1" t="s">
        <v>2499</v>
      </c>
      <c r="N97" s="1">
        <v>0</v>
      </c>
    </row>
    <row r="98" spans="1:14" x14ac:dyDescent="0.2">
      <c r="A98" s="1" t="s">
        <v>2571</v>
      </c>
      <c r="B98" s="1" t="str">
        <f t="shared" si="2"/>
        <v>20190628</v>
      </c>
      <c r="C98" s="1" t="s">
        <v>19</v>
      </c>
      <c r="D98" s="1" t="s">
        <v>2472</v>
      </c>
      <c r="E98" s="1">
        <v>4</v>
      </c>
      <c r="F98" s="1">
        <v>7</v>
      </c>
      <c r="G98" s="1" t="s">
        <v>58</v>
      </c>
      <c r="H98" s="1" t="str">
        <f t="shared" si="3"/>
        <v>R</v>
      </c>
      <c r="I98" s="1" t="s">
        <v>23</v>
      </c>
      <c r="J98" s="1">
        <v>0</v>
      </c>
      <c r="K98" s="1">
        <v>0</v>
      </c>
      <c r="L98" s="18">
        <v>0</v>
      </c>
      <c r="M98" s="1" t="s">
        <v>2499</v>
      </c>
      <c r="N98" s="1">
        <v>0</v>
      </c>
    </row>
    <row r="99" spans="1:14" x14ac:dyDescent="0.2">
      <c r="A99" s="1" t="s">
        <v>2572</v>
      </c>
      <c r="B99" s="1" t="str">
        <f t="shared" si="2"/>
        <v>20190628</v>
      </c>
      <c r="C99" s="1" t="s">
        <v>19</v>
      </c>
      <c r="D99" s="1" t="s">
        <v>2472</v>
      </c>
      <c r="E99" s="1">
        <v>4</v>
      </c>
      <c r="F99" s="1">
        <v>7</v>
      </c>
      <c r="G99" s="1" t="s">
        <v>21</v>
      </c>
      <c r="H99" s="1" t="str">
        <f t="shared" si="3"/>
        <v>D</v>
      </c>
      <c r="I99" s="1" t="s">
        <v>31</v>
      </c>
      <c r="J99" s="1">
        <v>0</v>
      </c>
      <c r="K99" s="1">
        <v>0</v>
      </c>
      <c r="L99" s="18">
        <v>0</v>
      </c>
      <c r="M99" s="1" t="s">
        <v>2499</v>
      </c>
      <c r="N99" s="1">
        <v>240</v>
      </c>
    </row>
    <row r="100" spans="1:14" x14ac:dyDescent="0.2">
      <c r="A100" s="1" t="s">
        <v>2573</v>
      </c>
      <c r="B100" s="1" t="str">
        <f t="shared" si="2"/>
        <v>20190628</v>
      </c>
      <c r="C100" s="1" t="s">
        <v>19</v>
      </c>
      <c r="D100" s="1" t="s">
        <v>2472</v>
      </c>
      <c r="E100" s="1">
        <v>4</v>
      </c>
      <c r="F100" s="1">
        <v>7</v>
      </c>
      <c r="G100" s="1" t="s">
        <v>21</v>
      </c>
      <c r="H100" s="1" t="str">
        <f t="shared" si="3"/>
        <v>D</v>
      </c>
      <c r="I100" s="1" t="s">
        <v>31</v>
      </c>
      <c r="J100" s="1">
        <v>1000</v>
      </c>
      <c r="K100" s="1">
        <v>120</v>
      </c>
      <c r="L100" s="18">
        <v>0</v>
      </c>
      <c r="M100" s="1" t="s">
        <v>2499</v>
      </c>
      <c r="N100" s="1">
        <v>151</v>
      </c>
    </row>
    <row r="101" spans="1:14" x14ac:dyDescent="0.2">
      <c r="A101" s="1" t="s">
        <v>2574</v>
      </c>
      <c r="B101" s="1" t="str">
        <f t="shared" si="2"/>
        <v>20190628</v>
      </c>
      <c r="C101" s="1" t="s">
        <v>19</v>
      </c>
      <c r="D101" s="1" t="s">
        <v>2472</v>
      </c>
      <c r="E101" s="1">
        <v>4</v>
      </c>
      <c r="F101" s="1">
        <v>7</v>
      </c>
      <c r="G101" s="1" t="s">
        <v>58</v>
      </c>
      <c r="H101" s="1" t="str">
        <f t="shared" si="3"/>
        <v>R</v>
      </c>
      <c r="I101" s="1" t="s">
        <v>31</v>
      </c>
      <c r="J101" s="1">
        <v>1000</v>
      </c>
      <c r="K101" s="1">
        <v>120</v>
      </c>
      <c r="L101" s="18">
        <v>0</v>
      </c>
      <c r="M101" s="1" t="s">
        <v>2524</v>
      </c>
      <c r="N101" s="1">
        <v>48</v>
      </c>
    </row>
    <row r="102" spans="1:14" x14ac:dyDescent="0.2">
      <c r="A102" s="1" t="s">
        <v>2575</v>
      </c>
      <c r="B102" s="1" t="str">
        <f t="shared" si="2"/>
        <v>20190524</v>
      </c>
      <c r="C102" s="1" t="s">
        <v>19</v>
      </c>
      <c r="D102" s="1" t="s">
        <v>2472</v>
      </c>
      <c r="E102" s="1">
        <v>5</v>
      </c>
      <c r="F102" s="1">
        <v>2</v>
      </c>
      <c r="G102" s="1" t="s">
        <v>21</v>
      </c>
      <c r="H102" s="1" t="str">
        <f t="shared" si="3"/>
        <v>D</v>
      </c>
      <c r="I102" s="1" t="s">
        <v>23</v>
      </c>
      <c r="J102" s="1">
        <v>0</v>
      </c>
      <c r="K102" s="1">
        <v>0</v>
      </c>
      <c r="L102" s="18">
        <v>0</v>
      </c>
      <c r="M102" s="1" t="s">
        <v>2473</v>
      </c>
      <c r="N102" s="1">
        <v>7</v>
      </c>
    </row>
    <row r="103" spans="1:14" x14ac:dyDescent="0.2">
      <c r="A103" s="1" t="s">
        <v>2576</v>
      </c>
      <c r="B103" s="1" t="str">
        <f t="shared" si="2"/>
        <v>20190524</v>
      </c>
      <c r="C103" s="1" t="s">
        <v>19</v>
      </c>
      <c r="D103" s="1" t="s">
        <v>2472</v>
      </c>
      <c r="E103" s="1">
        <v>5</v>
      </c>
      <c r="F103" s="1">
        <v>2</v>
      </c>
      <c r="G103" s="1" t="s">
        <v>58</v>
      </c>
      <c r="H103" s="1" t="str">
        <f t="shared" si="3"/>
        <v>R</v>
      </c>
      <c r="I103" s="1" t="s">
        <v>23</v>
      </c>
      <c r="J103" s="1">
        <v>0</v>
      </c>
      <c r="K103" s="1">
        <v>0</v>
      </c>
      <c r="L103" s="18">
        <v>0</v>
      </c>
      <c r="M103" s="1" t="s">
        <v>2473</v>
      </c>
      <c r="N103" s="1">
        <v>6</v>
      </c>
    </row>
    <row r="104" spans="1:14" x14ac:dyDescent="0.2">
      <c r="A104" s="1" t="s">
        <v>2577</v>
      </c>
      <c r="B104" s="1" t="str">
        <f t="shared" si="2"/>
        <v>20190524</v>
      </c>
      <c r="C104" s="1" t="s">
        <v>19</v>
      </c>
      <c r="D104" s="1" t="s">
        <v>2472</v>
      </c>
      <c r="E104" s="1">
        <v>5</v>
      </c>
      <c r="F104" s="1">
        <v>2</v>
      </c>
      <c r="G104" s="1" t="s">
        <v>21</v>
      </c>
      <c r="H104" s="1" t="str">
        <f t="shared" si="3"/>
        <v>D</v>
      </c>
      <c r="I104" s="1" t="s">
        <v>31</v>
      </c>
      <c r="J104" s="1">
        <v>0</v>
      </c>
      <c r="K104" s="1">
        <v>0</v>
      </c>
      <c r="L104" s="18">
        <v>0</v>
      </c>
      <c r="M104" s="1" t="s">
        <v>2473</v>
      </c>
      <c r="N104" s="1">
        <v>226</v>
      </c>
    </row>
    <row r="105" spans="1:14" x14ac:dyDescent="0.2">
      <c r="A105" s="1" t="s">
        <v>2578</v>
      </c>
      <c r="B105" s="1" t="str">
        <f t="shared" si="2"/>
        <v>20190524</v>
      </c>
      <c r="C105" s="1" t="s">
        <v>19</v>
      </c>
      <c r="D105" s="1" t="s">
        <v>2472</v>
      </c>
      <c r="E105" s="1">
        <v>5</v>
      </c>
      <c r="F105" s="1">
        <v>2</v>
      </c>
      <c r="G105" s="1" t="s">
        <v>21</v>
      </c>
      <c r="H105" s="1" t="str">
        <f t="shared" si="3"/>
        <v>D</v>
      </c>
      <c r="I105" s="1" t="s">
        <v>31</v>
      </c>
      <c r="J105" s="1">
        <v>1000</v>
      </c>
      <c r="K105" s="1">
        <v>240</v>
      </c>
      <c r="L105" s="18">
        <v>0</v>
      </c>
      <c r="M105" s="1" t="s">
        <v>2473</v>
      </c>
      <c r="N105" s="1">
        <v>137</v>
      </c>
    </row>
    <row r="106" spans="1:14" x14ac:dyDescent="0.2">
      <c r="A106" s="1" t="s">
        <v>2579</v>
      </c>
      <c r="B106" s="1" t="str">
        <f t="shared" si="2"/>
        <v>20190524</v>
      </c>
      <c r="C106" s="1" t="s">
        <v>19</v>
      </c>
      <c r="D106" s="1" t="s">
        <v>2472</v>
      </c>
      <c r="E106" s="1">
        <v>5</v>
      </c>
      <c r="F106" s="1">
        <v>2</v>
      </c>
      <c r="G106" s="1" t="s">
        <v>58</v>
      </c>
      <c r="H106" s="1" t="str">
        <f t="shared" si="3"/>
        <v>R</v>
      </c>
      <c r="I106" s="1" t="s">
        <v>31</v>
      </c>
      <c r="J106" s="1">
        <v>1000</v>
      </c>
      <c r="K106" s="1">
        <v>240</v>
      </c>
      <c r="L106" s="18">
        <v>0</v>
      </c>
      <c r="M106" s="1" t="s">
        <v>2473</v>
      </c>
      <c r="N106" s="1">
        <v>20</v>
      </c>
    </row>
    <row r="107" spans="1:14" x14ac:dyDescent="0.2">
      <c r="A107" s="1" t="s">
        <v>2580</v>
      </c>
      <c r="B107" s="1" t="str">
        <f t="shared" si="2"/>
        <v>20190524</v>
      </c>
      <c r="C107" s="1" t="s">
        <v>19</v>
      </c>
      <c r="D107" s="1" t="s">
        <v>2472</v>
      </c>
      <c r="E107" s="1">
        <v>5</v>
      </c>
      <c r="F107" s="1">
        <v>3</v>
      </c>
      <c r="G107" s="1" t="s">
        <v>21</v>
      </c>
      <c r="H107" s="1" t="str">
        <f t="shared" si="3"/>
        <v>D</v>
      </c>
      <c r="I107" s="1" t="s">
        <v>23</v>
      </c>
      <c r="J107" s="1">
        <v>0</v>
      </c>
      <c r="K107" s="1">
        <v>0</v>
      </c>
      <c r="L107" s="18">
        <v>0</v>
      </c>
      <c r="M107" s="1" t="s">
        <v>2473</v>
      </c>
      <c r="N107" s="1">
        <v>7</v>
      </c>
    </row>
    <row r="108" spans="1:14" x14ac:dyDescent="0.2">
      <c r="A108" s="1" t="s">
        <v>2581</v>
      </c>
      <c r="B108" s="1" t="str">
        <f t="shared" si="2"/>
        <v>20190524</v>
      </c>
      <c r="C108" s="1" t="s">
        <v>19</v>
      </c>
      <c r="D108" s="1" t="s">
        <v>2472</v>
      </c>
      <c r="E108" s="1">
        <v>5</v>
      </c>
      <c r="F108" s="1">
        <v>3</v>
      </c>
      <c r="G108" s="1" t="s">
        <v>58</v>
      </c>
      <c r="H108" s="1" t="str">
        <f t="shared" si="3"/>
        <v>R</v>
      </c>
      <c r="I108" s="1" t="s">
        <v>23</v>
      </c>
      <c r="J108" s="1">
        <v>0</v>
      </c>
      <c r="K108" s="1">
        <v>0</v>
      </c>
      <c r="L108" s="18">
        <v>0</v>
      </c>
      <c r="M108" s="1" t="s">
        <v>2473</v>
      </c>
      <c r="N108" s="1">
        <v>8</v>
      </c>
    </row>
    <row r="109" spans="1:14" x14ac:dyDescent="0.2">
      <c r="A109" s="1" t="s">
        <v>2582</v>
      </c>
      <c r="B109" s="1" t="str">
        <f t="shared" si="2"/>
        <v>20190524</v>
      </c>
      <c r="C109" s="1" t="s">
        <v>19</v>
      </c>
      <c r="D109" s="1" t="s">
        <v>2472</v>
      </c>
      <c r="E109" s="1">
        <v>5</v>
      </c>
      <c r="F109" s="1">
        <v>3</v>
      </c>
      <c r="G109" s="1" t="s">
        <v>21</v>
      </c>
      <c r="H109" s="1" t="str">
        <f t="shared" si="3"/>
        <v>D</v>
      </c>
      <c r="I109" s="1" t="s">
        <v>31</v>
      </c>
      <c r="J109" s="1">
        <v>0</v>
      </c>
      <c r="K109" s="1">
        <v>0</v>
      </c>
      <c r="L109" s="18">
        <v>0</v>
      </c>
      <c r="M109" s="1" t="s">
        <v>2473</v>
      </c>
      <c r="N109" s="1">
        <v>76</v>
      </c>
    </row>
    <row r="110" spans="1:14" x14ac:dyDescent="0.2">
      <c r="A110" s="1" t="s">
        <v>2583</v>
      </c>
      <c r="B110" s="1" t="str">
        <f t="shared" si="2"/>
        <v>20190524</v>
      </c>
      <c r="C110" s="1" t="s">
        <v>19</v>
      </c>
      <c r="D110" s="1" t="s">
        <v>2472</v>
      </c>
      <c r="E110" s="1">
        <v>5</v>
      </c>
      <c r="F110" s="1">
        <v>3</v>
      </c>
      <c r="G110" s="1" t="s">
        <v>21</v>
      </c>
      <c r="H110" s="1" t="str">
        <f t="shared" si="3"/>
        <v>D</v>
      </c>
      <c r="I110" s="1" t="s">
        <v>31</v>
      </c>
      <c r="J110" s="1">
        <v>1000</v>
      </c>
      <c r="K110" s="1">
        <v>240</v>
      </c>
      <c r="L110" s="18">
        <v>0</v>
      </c>
      <c r="M110" s="1" t="s">
        <v>2473</v>
      </c>
      <c r="N110" s="1">
        <v>49</v>
      </c>
    </row>
    <row r="111" spans="1:14" x14ac:dyDescent="0.2">
      <c r="A111" s="1" t="s">
        <v>2584</v>
      </c>
      <c r="B111" s="1" t="str">
        <f t="shared" si="2"/>
        <v>20190524</v>
      </c>
      <c r="C111" s="1" t="s">
        <v>19</v>
      </c>
      <c r="D111" s="1" t="s">
        <v>2472</v>
      </c>
      <c r="E111" s="1">
        <v>5</v>
      </c>
      <c r="F111" s="1">
        <v>3</v>
      </c>
      <c r="G111" s="1" t="s">
        <v>58</v>
      </c>
      <c r="H111" s="1" t="str">
        <f t="shared" si="3"/>
        <v>R</v>
      </c>
      <c r="I111" s="1" t="s">
        <v>31</v>
      </c>
      <c r="J111" s="1">
        <v>1000</v>
      </c>
      <c r="K111" s="1">
        <v>240</v>
      </c>
      <c r="L111" s="18">
        <v>0</v>
      </c>
      <c r="M111" s="1" t="s">
        <v>2473</v>
      </c>
      <c r="N111" s="1">
        <v>24</v>
      </c>
    </row>
    <row r="112" spans="1:14" x14ac:dyDescent="0.2">
      <c r="A112" s="1" t="s">
        <v>2585</v>
      </c>
      <c r="B112" s="1" t="str">
        <f t="shared" si="2"/>
        <v>20190524</v>
      </c>
      <c r="C112" s="1" t="s">
        <v>19</v>
      </c>
      <c r="D112" s="1" t="s">
        <v>2472</v>
      </c>
      <c r="E112" s="1">
        <v>5</v>
      </c>
      <c r="F112" s="1">
        <v>5</v>
      </c>
      <c r="G112" s="1" t="s">
        <v>21</v>
      </c>
      <c r="H112" s="1" t="str">
        <f t="shared" si="3"/>
        <v>D</v>
      </c>
      <c r="I112" s="1" t="s">
        <v>23</v>
      </c>
      <c r="J112" s="1">
        <v>0</v>
      </c>
      <c r="K112" s="1">
        <v>0</v>
      </c>
      <c r="L112" s="18">
        <v>0</v>
      </c>
      <c r="M112" s="1" t="s">
        <v>2473</v>
      </c>
      <c r="N112" s="1">
        <v>7</v>
      </c>
    </row>
    <row r="113" spans="1:14" x14ac:dyDescent="0.2">
      <c r="A113" s="1" t="s">
        <v>2586</v>
      </c>
      <c r="B113" s="1" t="str">
        <f t="shared" si="2"/>
        <v>20190524</v>
      </c>
      <c r="C113" s="1" t="s">
        <v>19</v>
      </c>
      <c r="D113" s="1" t="s">
        <v>2472</v>
      </c>
      <c r="E113" s="1">
        <v>5</v>
      </c>
      <c r="F113" s="1">
        <v>5</v>
      </c>
      <c r="G113" s="1" t="s">
        <v>58</v>
      </c>
      <c r="H113" s="1" t="str">
        <f t="shared" si="3"/>
        <v>R</v>
      </c>
      <c r="I113" s="1" t="s">
        <v>23</v>
      </c>
      <c r="J113" s="1">
        <v>0</v>
      </c>
      <c r="K113" s="1">
        <v>0</v>
      </c>
      <c r="L113" s="18">
        <v>0</v>
      </c>
      <c r="M113" s="1" t="s">
        <v>2473</v>
      </c>
      <c r="N113" s="1">
        <v>8</v>
      </c>
    </row>
    <row r="114" spans="1:14" x14ac:dyDescent="0.2">
      <c r="A114" s="1" t="s">
        <v>2587</v>
      </c>
      <c r="B114" s="1" t="str">
        <f t="shared" si="2"/>
        <v>20190524</v>
      </c>
      <c r="C114" s="1" t="s">
        <v>19</v>
      </c>
      <c r="D114" s="1" t="s">
        <v>2472</v>
      </c>
      <c r="E114" s="1">
        <v>5</v>
      </c>
      <c r="F114" s="1">
        <v>5</v>
      </c>
      <c r="G114" s="1" t="s">
        <v>21</v>
      </c>
      <c r="H114" s="1" t="str">
        <f t="shared" si="3"/>
        <v>D</v>
      </c>
      <c r="I114" s="1" t="s">
        <v>31</v>
      </c>
      <c r="J114" s="1">
        <v>0</v>
      </c>
      <c r="K114" s="1">
        <v>0</v>
      </c>
      <c r="L114" s="18">
        <v>0</v>
      </c>
      <c r="M114" s="1" t="s">
        <v>2473</v>
      </c>
      <c r="N114" s="1">
        <v>170</v>
      </c>
    </row>
    <row r="115" spans="1:14" x14ac:dyDescent="0.2">
      <c r="A115" s="1" t="s">
        <v>2588</v>
      </c>
      <c r="B115" s="1" t="str">
        <f t="shared" si="2"/>
        <v>20190524</v>
      </c>
      <c r="C115" s="1" t="s">
        <v>19</v>
      </c>
      <c r="D115" s="1" t="s">
        <v>2472</v>
      </c>
      <c r="E115" s="1">
        <v>5</v>
      </c>
      <c r="F115" s="1">
        <v>5</v>
      </c>
      <c r="G115" s="1" t="s">
        <v>21</v>
      </c>
      <c r="H115" s="1" t="str">
        <f t="shared" si="3"/>
        <v>D</v>
      </c>
      <c r="I115" s="1" t="s">
        <v>31</v>
      </c>
      <c r="J115" s="1">
        <v>1000</v>
      </c>
      <c r="K115" s="1">
        <v>240</v>
      </c>
      <c r="L115" s="18">
        <v>0</v>
      </c>
      <c r="M115" s="1" t="s">
        <v>2473</v>
      </c>
      <c r="N115" s="1">
        <v>65</v>
      </c>
    </row>
    <row r="116" spans="1:14" x14ac:dyDescent="0.2">
      <c r="A116" s="1" t="s">
        <v>2589</v>
      </c>
      <c r="B116" s="1" t="str">
        <f t="shared" si="2"/>
        <v>20190524</v>
      </c>
      <c r="C116" s="1" t="s">
        <v>19</v>
      </c>
      <c r="D116" s="1" t="s">
        <v>2472</v>
      </c>
      <c r="E116" s="1">
        <v>5</v>
      </c>
      <c r="F116" s="1">
        <v>5</v>
      </c>
      <c r="G116" s="1" t="s">
        <v>58</v>
      </c>
      <c r="H116" s="1" t="str">
        <f t="shared" si="3"/>
        <v>R</v>
      </c>
      <c r="I116" s="1" t="s">
        <v>31</v>
      </c>
      <c r="J116" s="1">
        <v>1000</v>
      </c>
      <c r="K116" s="1">
        <v>240</v>
      </c>
      <c r="L116" s="18">
        <v>0</v>
      </c>
      <c r="M116" s="1" t="s">
        <v>2473</v>
      </c>
      <c r="N116" s="1">
        <v>51</v>
      </c>
    </row>
    <row r="117" spans="1:14" x14ac:dyDescent="0.2">
      <c r="A117" s="1" t="s">
        <v>2590</v>
      </c>
      <c r="B117" s="1" t="str">
        <f t="shared" si="2"/>
        <v>20190524</v>
      </c>
      <c r="C117" s="1" t="s">
        <v>19</v>
      </c>
      <c r="D117" s="1" t="s">
        <v>2472</v>
      </c>
      <c r="E117" s="1">
        <v>5</v>
      </c>
      <c r="F117" s="1">
        <v>6</v>
      </c>
      <c r="G117" s="1" t="s">
        <v>21</v>
      </c>
      <c r="H117" s="1" t="str">
        <f t="shared" si="3"/>
        <v>D</v>
      </c>
      <c r="I117" s="1" t="s">
        <v>23</v>
      </c>
      <c r="J117" s="1">
        <v>0</v>
      </c>
      <c r="K117" s="1">
        <v>0</v>
      </c>
      <c r="L117" s="18">
        <v>0</v>
      </c>
      <c r="M117" s="1" t="s">
        <v>2473</v>
      </c>
      <c r="N117" s="1">
        <v>13</v>
      </c>
    </row>
    <row r="118" spans="1:14" x14ac:dyDescent="0.2">
      <c r="A118" s="1" t="s">
        <v>2591</v>
      </c>
      <c r="B118" s="1" t="str">
        <f t="shared" si="2"/>
        <v>20190524</v>
      </c>
      <c r="C118" s="1" t="s">
        <v>19</v>
      </c>
      <c r="D118" s="1" t="s">
        <v>2472</v>
      </c>
      <c r="E118" s="1">
        <v>5</v>
      </c>
      <c r="F118" s="1">
        <v>6</v>
      </c>
      <c r="G118" s="1" t="s">
        <v>58</v>
      </c>
      <c r="H118" s="1" t="str">
        <f t="shared" si="3"/>
        <v>R</v>
      </c>
      <c r="I118" s="1" t="s">
        <v>23</v>
      </c>
      <c r="J118" s="1">
        <v>0</v>
      </c>
      <c r="K118" s="1">
        <v>0</v>
      </c>
      <c r="L118" s="18">
        <v>0</v>
      </c>
      <c r="M118" s="1" t="s">
        <v>2473</v>
      </c>
      <c r="N118" s="1">
        <v>8</v>
      </c>
    </row>
    <row r="119" spans="1:14" x14ac:dyDescent="0.2">
      <c r="A119" s="1" t="s">
        <v>2592</v>
      </c>
      <c r="B119" s="1" t="str">
        <f t="shared" si="2"/>
        <v>20190524</v>
      </c>
      <c r="C119" s="1" t="s">
        <v>19</v>
      </c>
      <c r="D119" s="1" t="s">
        <v>2472</v>
      </c>
      <c r="E119" s="1">
        <v>5</v>
      </c>
      <c r="F119" s="1">
        <v>6</v>
      </c>
      <c r="G119" s="1" t="s">
        <v>21</v>
      </c>
      <c r="H119" s="1" t="str">
        <f t="shared" si="3"/>
        <v>D</v>
      </c>
      <c r="I119" s="1" t="s">
        <v>31</v>
      </c>
      <c r="J119" s="1">
        <v>0</v>
      </c>
      <c r="K119" s="1">
        <v>0</v>
      </c>
      <c r="L119" s="18">
        <v>0</v>
      </c>
      <c r="M119" s="1" t="s">
        <v>2473</v>
      </c>
      <c r="N119" s="1">
        <v>106</v>
      </c>
    </row>
    <row r="120" spans="1:14" x14ac:dyDescent="0.2">
      <c r="A120" s="1" t="s">
        <v>2593</v>
      </c>
      <c r="B120" s="1" t="str">
        <f t="shared" si="2"/>
        <v>20190524</v>
      </c>
      <c r="C120" s="1" t="s">
        <v>19</v>
      </c>
      <c r="D120" s="1" t="s">
        <v>2472</v>
      </c>
      <c r="E120" s="1">
        <v>5</v>
      </c>
      <c r="F120" s="1">
        <v>6</v>
      </c>
      <c r="G120" s="1" t="s">
        <v>21</v>
      </c>
      <c r="H120" s="1" t="str">
        <f t="shared" si="3"/>
        <v>D</v>
      </c>
      <c r="I120" s="1" t="s">
        <v>31</v>
      </c>
      <c r="J120" s="1">
        <v>1000</v>
      </c>
      <c r="K120" s="1">
        <v>240</v>
      </c>
      <c r="L120" s="18">
        <v>0</v>
      </c>
      <c r="M120" s="1" t="s">
        <v>2473</v>
      </c>
      <c r="N120" s="1">
        <v>102</v>
      </c>
    </row>
    <row r="121" spans="1:14" x14ac:dyDescent="0.2">
      <c r="A121" s="1" t="s">
        <v>2594</v>
      </c>
      <c r="B121" s="1" t="str">
        <f t="shared" si="2"/>
        <v>20190524</v>
      </c>
      <c r="C121" s="1" t="s">
        <v>19</v>
      </c>
      <c r="D121" s="1" t="s">
        <v>2472</v>
      </c>
      <c r="E121" s="1">
        <v>5</v>
      </c>
      <c r="F121" s="1">
        <v>6</v>
      </c>
      <c r="G121" s="1" t="s">
        <v>58</v>
      </c>
      <c r="H121" s="1" t="str">
        <f t="shared" si="3"/>
        <v>R</v>
      </c>
      <c r="I121" s="1" t="s">
        <v>31</v>
      </c>
      <c r="J121" s="1">
        <v>1000</v>
      </c>
      <c r="K121" s="1">
        <v>240</v>
      </c>
      <c r="L121" s="18">
        <v>0</v>
      </c>
      <c r="M121" s="1" t="s">
        <v>2473</v>
      </c>
      <c r="N121" s="1">
        <v>34</v>
      </c>
    </row>
    <row r="122" spans="1:14" x14ac:dyDescent="0.2">
      <c r="A122" s="1" t="s">
        <v>2595</v>
      </c>
      <c r="B122" s="1" t="str">
        <f t="shared" si="2"/>
        <v>20190524</v>
      </c>
      <c r="C122" s="1" t="s">
        <v>19</v>
      </c>
      <c r="D122" s="1" t="s">
        <v>2472</v>
      </c>
      <c r="E122" s="1">
        <v>6</v>
      </c>
      <c r="F122" s="1">
        <v>2</v>
      </c>
      <c r="G122" s="1" t="s">
        <v>21</v>
      </c>
      <c r="H122" s="1" t="str">
        <f t="shared" si="3"/>
        <v>D</v>
      </c>
      <c r="I122" s="1" t="s">
        <v>23</v>
      </c>
      <c r="J122" s="1">
        <v>0</v>
      </c>
      <c r="K122" s="1">
        <v>0</v>
      </c>
      <c r="L122" s="18">
        <v>0</v>
      </c>
      <c r="M122" s="1" t="s">
        <v>2499</v>
      </c>
      <c r="N122" s="1">
        <v>7</v>
      </c>
    </row>
    <row r="123" spans="1:14" x14ac:dyDescent="0.2">
      <c r="A123" s="1" t="s">
        <v>2596</v>
      </c>
      <c r="B123" s="1" t="str">
        <f t="shared" si="2"/>
        <v>20190524</v>
      </c>
      <c r="C123" s="1" t="s">
        <v>19</v>
      </c>
      <c r="D123" s="1" t="s">
        <v>2472</v>
      </c>
      <c r="E123" s="1">
        <v>6</v>
      </c>
      <c r="F123" s="1">
        <v>2</v>
      </c>
      <c r="G123" s="1" t="s">
        <v>58</v>
      </c>
      <c r="H123" s="1" t="str">
        <f t="shared" si="3"/>
        <v>R</v>
      </c>
      <c r="I123" s="1" t="s">
        <v>23</v>
      </c>
      <c r="J123" s="1">
        <v>0</v>
      </c>
      <c r="K123" s="1">
        <v>0</v>
      </c>
      <c r="L123" s="18">
        <v>0</v>
      </c>
      <c r="M123" s="1" t="s">
        <v>2499</v>
      </c>
      <c r="N123" s="1">
        <v>4</v>
      </c>
    </row>
    <row r="124" spans="1:14" x14ac:dyDescent="0.2">
      <c r="A124" s="1" t="s">
        <v>2597</v>
      </c>
      <c r="B124" s="1" t="str">
        <f t="shared" si="2"/>
        <v>20190524</v>
      </c>
      <c r="C124" s="1" t="s">
        <v>19</v>
      </c>
      <c r="D124" s="1" t="s">
        <v>2472</v>
      </c>
      <c r="E124" s="1">
        <v>6</v>
      </c>
      <c r="F124" s="1">
        <v>2</v>
      </c>
      <c r="G124" s="1" t="s">
        <v>21</v>
      </c>
      <c r="H124" s="1" t="str">
        <f t="shared" si="3"/>
        <v>D</v>
      </c>
      <c r="I124" s="1" t="s">
        <v>31</v>
      </c>
      <c r="J124" s="1">
        <v>0</v>
      </c>
      <c r="K124" s="1">
        <v>0</v>
      </c>
      <c r="L124" s="18">
        <v>0</v>
      </c>
      <c r="M124" s="1" t="s">
        <v>2499</v>
      </c>
      <c r="N124" s="1">
        <v>363</v>
      </c>
    </row>
    <row r="125" spans="1:14" x14ac:dyDescent="0.2">
      <c r="A125" s="1" t="s">
        <v>2598</v>
      </c>
      <c r="B125" s="1" t="str">
        <f t="shared" si="2"/>
        <v>20190524</v>
      </c>
      <c r="C125" s="1" t="s">
        <v>19</v>
      </c>
      <c r="D125" s="1" t="s">
        <v>2472</v>
      </c>
      <c r="E125" s="1">
        <v>6</v>
      </c>
      <c r="F125" s="1">
        <v>2</v>
      </c>
      <c r="G125" s="1" t="s">
        <v>21</v>
      </c>
      <c r="H125" s="1" t="str">
        <f t="shared" si="3"/>
        <v>D</v>
      </c>
      <c r="I125" s="1" t="s">
        <v>31</v>
      </c>
      <c r="J125" s="1">
        <v>1000</v>
      </c>
      <c r="K125" s="1">
        <v>240</v>
      </c>
      <c r="L125" s="18">
        <v>0</v>
      </c>
      <c r="M125" s="1" t="s">
        <v>2499</v>
      </c>
      <c r="N125" s="1">
        <v>360</v>
      </c>
    </row>
    <row r="126" spans="1:14" x14ac:dyDescent="0.2">
      <c r="A126" s="1" t="s">
        <v>2599</v>
      </c>
      <c r="B126" s="1" t="str">
        <f t="shared" si="2"/>
        <v>20190524</v>
      </c>
      <c r="C126" s="1" t="s">
        <v>19</v>
      </c>
      <c r="D126" s="1" t="s">
        <v>2472</v>
      </c>
      <c r="E126" s="1">
        <v>6</v>
      </c>
      <c r="F126" s="1">
        <v>2</v>
      </c>
      <c r="G126" s="1" t="s">
        <v>58</v>
      </c>
      <c r="H126" s="1" t="str">
        <f t="shared" si="3"/>
        <v>R</v>
      </c>
      <c r="I126" s="1" t="s">
        <v>31</v>
      </c>
      <c r="J126" s="1">
        <v>1000</v>
      </c>
      <c r="K126" s="1">
        <v>240</v>
      </c>
      <c r="L126" s="18">
        <v>0</v>
      </c>
      <c r="M126" s="1" t="s">
        <v>2499</v>
      </c>
      <c r="N126" s="1">
        <v>24</v>
      </c>
    </row>
    <row r="127" spans="1:14" x14ac:dyDescent="0.2">
      <c r="A127" s="1" t="s">
        <v>2600</v>
      </c>
      <c r="B127" s="1" t="str">
        <f t="shared" si="2"/>
        <v>20190524</v>
      </c>
      <c r="C127" s="1" t="s">
        <v>19</v>
      </c>
      <c r="D127" s="1" t="s">
        <v>2472</v>
      </c>
      <c r="E127" s="1">
        <v>6</v>
      </c>
      <c r="F127" s="1">
        <v>3</v>
      </c>
      <c r="G127" s="1" t="s">
        <v>21</v>
      </c>
      <c r="H127" s="1" t="str">
        <f t="shared" si="3"/>
        <v>D</v>
      </c>
      <c r="I127" s="1" t="s">
        <v>23</v>
      </c>
      <c r="J127" s="1">
        <v>0</v>
      </c>
      <c r="K127" s="1">
        <v>0</v>
      </c>
      <c r="L127" s="18">
        <v>0</v>
      </c>
      <c r="M127" s="1" t="s">
        <v>2499</v>
      </c>
      <c r="N127" s="1">
        <v>4</v>
      </c>
    </row>
    <row r="128" spans="1:14" x14ac:dyDescent="0.2">
      <c r="A128" s="1" t="s">
        <v>2601</v>
      </c>
      <c r="B128" s="1" t="str">
        <f t="shared" si="2"/>
        <v>20190524</v>
      </c>
      <c r="C128" s="1" t="s">
        <v>19</v>
      </c>
      <c r="D128" s="1" t="s">
        <v>2472</v>
      </c>
      <c r="E128" s="1">
        <v>6</v>
      </c>
      <c r="F128" s="1">
        <v>3</v>
      </c>
      <c r="G128" s="1" t="s">
        <v>58</v>
      </c>
      <c r="H128" s="1" t="str">
        <f t="shared" si="3"/>
        <v>R</v>
      </c>
      <c r="I128" s="1" t="s">
        <v>23</v>
      </c>
      <c r="J128" s="1">
        <v>0</v>
      </c>
      <c r="K128" s="1">
        <v>0</v>
      </c>
      <c r="L128" s="18">
        <v>0</v>
      </c>
      <c r="M128" s="1" t="s">
        <v>2499</v>
      </c>
      <c r="N128" s="1">
        <v>6</v>
      </c>
    </row>
    <row r="129" spans="1:14" x14ac:dyDescent="0.2">
      <c r="A129" s="1" t="s">
        <v>2602</v>
      </c>
      <c r="B129" s="1" t="str">
        <f t="shared" si="2"/>
        <v>20190524</v>
      </c>
      <c r="C129" s="1" t="s">
        <v>19</v>
      </c>
      <c r="D129" s="1" t="s">
        <v>2472</v>
      </c>
      <c r="E129" s="1">
        <v>6</v>
      </c>
      <c r="F129" s="1">
        <v>3</v>
      </c>
      <c r="G129" s="1" t="s">
        <v>21</v>
      </c>
      <c r="H129" s="1" t="str">
        <f t="shared" si="3"/>
        <v>D</v>
      </c>
      <c r="I129" s="1" t="s">
        <v>31</v>
      </c>
      <c r="J129" s="1">
        <v>0</v>
      </c>
      <c r="K129" s="1">
        <v>0</v>
      </c>
      <c r="L129" s="18">
        <v>0</v>
      </c>
      <c r="M129" s="1" t="s">
        <v>2499</v>
      </c>
      <c r="N129" s="1">
        <v>93</v>
      </c>
    </row>
    <row r="130" spans="1:14" x14ac:dyDescent="0.2">
      <c r="A130" s="1" t="s">
        <v>2603</v>
      </c>
      <c r="B130" s="1" t="str">
        <f t="shared" ref="B130:B193" si="4">LEFT(A130,8)</f>
        <v>20190524</v>
      </c>
      <c r="C130" s="1" t="s">
        <v>19</v>
      </c>
      <c r="D130" s="1" t="s">
        <v>2472</v>
      </c>
      <c r="E130" s="1">
        <v>6</v>
      </c>
      <c r="F130" s="1">
        <v>3</v>
      </c>
      <c r="G130" s="1" t="s">
        <v>21</v>
      </c>
      <c r="H130" s="1" t="str">
        <f t="shared" si="3"/>
        <v>D</v>
      </c>
      <c r="I130" s="1" t="s">
        <v>31</v>
      </c>
      <c r="J130" s="1">
        <v>1000</v>
      </c>
      <c r="K130" s="1">
        <v>240</v>
      </c>
      <c r="L130" s="18">
        <v>0</v>
      </c>
      <c r="M130" s="1" t="s">
        <v>2499</v>
      </c>
      <c r="N130" s="1">
        <v>71</v>
      </c>
    </row>
    <row r="131" spans="1:14" x14ac:dyDescent="0.2">
      <c r="A131" s="1" t="s">
        <v>2604</v>
      </c>
      <c r="B131" s="1" t="str">
        <f t="shared" si="4"/>
        <v>20190524</v>
      </c>
      <c r="C131" s="1" t="s">
        <v>19</v>
      </c>
      <c r="D131" s="1" t="s">
        <v>2472</v>
      </c>
      <c r="E131" s="1">
        <v>6</v>
      </c>
      <c r="F131" s="1">
        <v>3</v>
      </c>
      <c r="G131" s="1" t="s">
        <v>58</v>
      </c>
      <c r="H131" s="1" t="str">
        <f t="shared" ref="H131:H194" si="5">IF(G131="Cott01","D","R")</f>
        <v>R</v>
      </c>
      <c r="I131" s="1" t="s">
        <v>31</v>
      </c>
      <c r="J131" s="1">
        <v>1000</v>
      </c>
      <c r="K131" s="1">
        <v>240</v>
      </c>
      <c r="L131" s="18">
        <v>0</v>
      </c>
      <c r="M131" s="1" t="s">
        <v>2499</v>
      </c>
      <c r="N131" s="1">
        <v>32</v>
      </c>
    </row>
    <row r="132" spans="1:14" x14ac:dyDescent="0.2">
      <c r="A132" s="1" t="s">
        <v>2605</v>
      </c>
      <c r="B132" s="1" t="str">
        <f t="shared" si="4"/>
        <v>20190524</v>
      </c>
      <c r="C132" s="1" t="s">
        <v>19</v>
      </c>
      <c r="D132" s="1" t="s">
        <v>2472</v>
      </c>
      <c r="E132" s="1">
        <v>6</v>
      </c>
      <c r="F132" s="1">
        <v>5</v>
      </c>
      <c r="G132" s="1" t="s">
        <v>21</v>
      </c>
      <c r="H132" s="1" t="str">
        <f t="shared" si="5"/>
        <v>D</v>
      </c>
      <c r="I132" s="1" t="s">
        <v>23</v>
      </c>
      <c r="J132" s="1">
        <v>0</v>
      </c>
      <c r="K132" s="1">
        <v>0</v>
      </c>
      <c r="L132" s="18">
        <v>0</v>
      </c>
      <c r="M132" s="1" t="s">
        <v>2499</v>
      </c>
      <c r="N132" s="1">
        <v>4</v>
      </c>
    </row>
    <row r="133" spans="1:14" x14ac:dyDescent="0.2">
      <c r="A133" s="1" t="s">
        <v>2606</v>
      </c>
      <c r="B133" s="1" t="str">
        <f t="shared" si="4"/>
        <v>20190524</v>
      </c>
      <c r="C133" s="1" t="s">
        <v>19</v>
      </c>
      <c r="D133" s="1" t="s">
        <v>2472</v>
      </c>
      <c r="E133" s="1">
        <v>6</v>
      </c>
      <c r="F133" s="1">
        <v>5</v>
      </c>
      <c r="G133" s="1" t="s">
        <v>58</v>
      </c>
      <c r="H133" s="1" t="str">
        <f t="shared" si="5"/>
        <v>R</v>
      </c>
      <c r="I133" s="1" t="s">
        <v>23</v>
      </c>
      <c r="J133" s="1">
        <v>0</v>
      </c>
      <c r="K133" s="1">
        <v>0</v>
      </c>
      <c r="L133" s="18">
        <v>0</v>
      </c>
      <c r="M133" s="1" t="s">
        <v>2499</v>
      </c>
      <c r="N133" s="1">
        <v>5</v>
      </c>
    </row>
    <row r="134" spans="1:14" x14ac:dyDescent="0.2">
      <c r="A134" s="1" t="s">
        <v>2607</v>
      </c>
      <c r="B134" s="1" t="str">
        <f t="shared" si="4"/>
        <v>20190524</v>
      </c>
      <c r="C134" s="1" t="s">
        <v>19</v>
      </c>
      <c r="D134" s="1" t="s">
        <v>2472</v>
      </c>
      <c r="E134" s="1">
        <v>6</v>
      </c>
      <c r="F134" s="1">
        <v>5</v>
      </c>
      <c r="G134" s="1" t="s">
        <v>21</v>
      </c>
      <c r="H134" s="1" t="str">
        <f t="shared" si="5"/>
        <v>D</v>
      </c>
      <c r="I134" s="1" t="s">
        <v>31</v>
      </c>
      <c r="J134" s="1">
        <v>0</v>
      </c>
      <c r="K134" s="1">
        <v>0</v>
      </c>
      <c r="L134" s="18">
        <v>0</v>
      </c>
      <c r="M134" s="1" t="s">
        <v>2499</v>
      </c>
      <c r="N134" s="1">
        <v>256</v>
      </c>
    </row>
    <row r="135" spans="1:14" x14ac:dyDescent="0.2">
      <c r="A135" s="1" t="s">
        <v>2608</v>
      </c>
      <c r="B135" s="1" t="str">
        <f t="shared" si="4"/>
        <v>20190524</v>
      </c>
      <c r="C135" s="1" t="s">
        <v>19</v>
      </c>
      <c r="D135" s="1" t="s">
        <v>2472</v>
      </c>
      <c r="E135" s="1">
        <v>6</v>
      </c>
      <c r="F135" s="1">
        <v>5</v>
      </c>
      <c r="G135" s="1" t="s">
        <v>21</v>
      </c>
      <c r="H135" s="1" t="str">
        <f t="shared" si="5"/>
        <v>D</v>
      </c>
      <c r="I135" s="1" t="s">
        <v>31</v>
      </c>
      <c r="J135" s="1">
        <v>1000</v>
      </c>
      <c r="K135" s="1">
        <v>240</v>
      </c>
      <c r="L135" s="18">
        <v>0</v>
      </c>
      <c r="M135" s="1" t="s">
        <v>2499</v>
      </c>
      <c r="N135" s="1">
        <v>133</v>
      </c>
    </row>
    <row r="136" spans="1:14" x14ac:dyDescent="0.2">
      <c r="A136" s="1" t="s">
        <v>2609</v>
      </c>
      <c r="B136" s="1" t="str">
        <f t="shared" si="4"/>
        <v>20190524</v>
      </c>
      <c r="C136" s="1" t="s">
        <v>19</v>
      </c>
      <c r="D136" s="1" t="s">
        <v>2472</v>
      </c>
      <c r="E136" s="1">
        <v>6</v>
      </c>
      <c r="F136" s="1">
        <v>5</v>
      </c>
      <c r="G136" s="1" t="s">
        <v>58</v>
      </c>
      <c r="H136" s="1" t="str">
        <f t="shared" si="5"/>
        <v>R</v>
      </c>
      <c r="I136" s="1" t="s">
        <v>31</v>
      </c>
      <c r="J136" s="1">
        <v>1000</v>
      </c>
      <c r="K136" s="1">
        <v>240</v>
      </c>
      <c r="L136" s="18">
        <v>0</v>
      </c>
      <c r="M136" s="1" t="s">
        <v>2499</v>
      </c>
      <c r="N136" s="1">
        <v>80</v>
      </c>
    </row>
    <row r="137" spans="1:14" x14ac:dyDescent="0.2">
      <c r="A137" s="1" t="s">
        <v>2610</v>
      </c>
      <c r="B137" s="1" t="str">
        <f t="shared" si="4"/>
        <v>20190524</v>
      </c>
      <c r="C137" s="1" t="s">
        <v>19</v>
      </c>
      <c r="D137" s="1" t="s">
        <v>2472</v>
      </c>
      <c r="E137" s="1">
        <v>7</v>
      </c>
      <c r="F137" s="1">
        <v>1</v>
      </c>
      <c r="G137" s="1" t="s">
        <v>21</v>
      </c>
      <c r="H137" s="1" t="str">
        <f t="shared" si="5"/>
        <v>D</v>
      </c>
      <c r="I137" s="1" t="s">
        <v>23</v>
      </c>
      <c r="J137" s="1">
        <v>0</v>
      </c>
      <c r="K137" s="1">
        <v>0</v>
      </c>
      <c r="L137" s="18">
        <v>0</v>
      </c>
      <c r="M137" s="1" t="s">
        <v>2473</v>
      </c>
      <c r="N137" s="1">
        <v>1</v>
      </c>
    </row>
    <row r="138" spans="1:14" x14ac:dyDescent="0.2">
      <c r="A138" s="1" t="s">
        <v>2611</v>
      </c>
      <c r="B138" s="1" t="str">
        <f t="shared" si="4"/>
        <v>20190524</v>
      </c>
      <c r="C138" s="1" t="s">
        <v>19</v>
      </c>
      <c r="D138" s="1" t="s">
        <v>2472</v>
      </c>
      <c r="E138" s="1">
        <v>7</v>
      </c>
      <c r="F138" s="1">
        <v>1</v>
      </c>
      <c r="G138" s="1" t="s">
        <v>58</v>
      </c>
      <c r="H138" s="1" t="str">
        <f t="shared" si="5"/>
        <v>R</v>
      </c>
      <c r="I138" s="1" t="s">
        <v>23</v>
      </c>
      <c r="J138" s="1">
        <v>0</v>
      </c>
      <c r="K138" s="1">
        <v>0</v>
      </c>
      <c r="L138" s="18">
        <v>0</v>
      </c>
      <c r="M138" s="1" t="s">
        <v>2473</v>
      </c>
      <c r="N138" s="1">
        <v>1</v>
      </c>
    </row>
    <row r="139" spans="1:14" x14ac:dyDescent="0.2">
      <c r="A139" s="1" t="s">
        <v>2612</v>
      </c>
      <c r="B139" s="1" t="str">
        <f t="shared" si="4"/>
        <v>20190524</v>
      </c>
      <c r="C139" s="1" t="s">
        <v>19</v>
      </c>
      <c r="D139" s="1" t="s">
        <v>2472</v>
      </c>
      <c r="E139" s="1">
        <v>7</v>
      </c>
      <c r="F139" s="1">
        <v>1</v>
      </c>
      <c r="G139" s="1" t="s">
        <v>21</v>
      </c>
      <c r="H139" s="1" t="str">
        <f t="shared" si="5"/>
        <v>D</v>
      </c>
      <c r="I139" s="1" t="s">
        <v>31</v>
      </c>
      <c r="J139" s="1">
        <v>0</v>
      </c>
      <c r="K139" s="1">
        <v>0</v>
      </c>
      <c r="L139" s="18">
        <v>0</v>
      </c>
      <c r="M139" s="1" t="s">
        <v>2473</v>
      </c>
      <c r="N139" s="1">
        <v>70</v>
      </c>
    </row>
    <row r="140" spans="1:14" x14ac:dyDescent="0.2">
      <c r="A140" s="1" t="s">
        <v>2613</v>
      </c>
      <c r="B140" s="1" t="str">
        <f t="shared" si="4"/>
        <v>20190524</v>
      </c>
      <c r="C140" s="1" t="s">
        <v>19</v>
      </c>
      <c r="D140" s="1" t="s">
        <v>2472</v>
      </c>
      <c r="E140" s="1">
        <v>7</v>
      </c>
      <c r="F140" s="1">
        <v>1</v>
      </c>
      <c r="G140" s="1" t="s">
        <v>21</v>
      </c>
      <c r="H140" s="1" t="str">
        <f t="shared" si="5"/>
        <v>D</v>
      </c>
      <c r="I140" s="1" t="s">
        <v>31</v>
      </c>
      <c r="J140" s="1">
        <v>1000</v>
      </c>
      <c r="K140" s="1">
        <v>60</v>
      </c>
      <c r="L140" s="18">
        <v>0</v>
      </c>
      <c r="M140" s="1" t="s">
        <v>2473</v>
      </c>
      <c r="N140" s="1">
        <v>37</v>
      </c>
    </row>
    <row r="141" spans="1:14" x14ac:dyDescent="0.2">
      <c r="A141" s="1" t="s">
        <v>2614</v>
      </c>
      <c r="B141" s="1" t="str">
        <f t="shared" si="4"/>
        <v>20190524</v>
      </c>
      <c r="C141" s="1" t="s">
        <v>19</v>
      </c>
      <c r="D141" s="1" t="s">
        <v>2472</v>
      </c>
      <c r="E141" s="1">
        <v>7</v>
      </c>
      <c r="F141" s="1">
        <v>1</v>
      </c>
      <c r="G141" s="1" t="s">
        <v>58</v>
      </c>
      <c r="H141" s="1" t="str">
        <f t="shared" si="5"/>
        <v>R</v>
      </c>
      <c r="I141" s="1" t="s">
        <v>31</v>
      </c>
      <c r="J141" s="1">
        <v>1000</v>
      </c>
      <c r="K141" s="1">
        <v>60</v>
      </c>
      <c r="L141" s="18">
        <v>0</v>
      </c>
      <c r="M141" s="1" t="s">
        <v>2473</v>
      </c>
      <c r="N141" s="1">
        <v>18</v>
      </c>
    </row>
    <row r="142" spans="1:14" x14ac:dyDescent="0.2">
      <c r="A142" s="1" t="s">
        <v>2615</v>
      </c>
      <c r="B142" s="1" t="str">
        <f t="shared" si="4"/>
        <v>20190524</v>
      </c>
      <c r="C142" s="1" t="s">
        <v>19</v>
      </c>
      <c r="D142" s="1" t="s">
        <v>2472</v>
      </c>
      <c r="E142" s="1">
        <v>7</v>
      </c>
      <c r="F142" s="1">
        <v>2</v>
      </c>
      <c r="G142" s="1" t="s">
        <v>21</v>
      </c>
      <c r="H142" s="1" t="str">
        <f t="shared" si="5"/>
        <v>D</v>
      </c>
      <c r="I142" s="1" t="s">
        <v>23</v>
      </c>
      <c r="J142" s="1">
        <v>0</v>
      </c>
      <c r="K142" s="1">
        <v>0</v>
      </c>
      <c r="L142" s="18">
        <v>0</v>
      </c>
      <c r="M142" s="1" t="s">
        <v>2473</v>
      </c>
      <c r="N142" s="1">
        <v>4</v>
      </c>
    </row>
    <row r="143" spans="1:14" x14ac:dyDescent="0.2">
      <c r="A143" s="1" t="s">
        <v>2616</v>
      </c>
      <c r="B143" s="1" t="str">
        <f t="shared" si="4"/>
        <v>20190524</v>
      </c>
      <c r="C143" s="1" t="s">
        <v>19</v>
      </c>
      <c r="D143" s="1" t="s">
        <v>2472</v>
      </c>
      <c r="E143" s="1">
        <v>7</v>
      </c>
      <c r="F143" s="1">
        <v>2</v>
      </c>
      <c r="G143" s="1" t="s">
        <v>58</v>
      </c>
      <c r="H143" s="1" t="str">
        <f t="shared" si="5"/>
        <v>R</v>
      </c>
      <c r="I143" s="1" t="s">
        <v>23</v>
      </c>
      <c r="J143" s="1">
        <v>0</v>
      </c>
      <c r="K143" s="1">
        <v>0</v>
      </c>
      <c r="L143" s="18">
        <v>0</v>
      </c>
      <c r="M143" s="1" t="s">
        <v>2473</v>
      </c>
      <c r="N143" s="1">
        <v>6</v>
      </c>
    </row>
    <row r="144" spans="1:14" x14ac:dyDescent="0.2">
      <c r="A144" s="1" t="s">
        <v>2617</v>
      </c>
      <c r="B144" s="1" t="str">
        <f t="shared" si="4"/>
        <v>20190524</v>
      </c>
      <c r="C144" s="1" t="s">
        <v>19</v>
      </c>
      <c r="D144" s="1" t="s">
        <v>2472</v>
      </c>
      <c r="E144" s="1">
        <v>7</v>
      </c>
      <c r="F144" s="1">
        <v>2</v>
      </c>
      <c r="G144" s="1" t="s">
        <v>21</v>
      </c>
      <c r="H144" s="1" t="str">
        <f t="shared" si="5"/>
        <v>D</v>
      </c>
      <c r="I144" s="1" t="s">
        <v>31</v>
      </c>
      <c r="J144" s="1">
        <v>0</v>
      </c>
      <c r="K144" s="1">
        <v>0</v>
      </c>
      <c r="L144" s="18">
        <v>0</v>
      </c>
      <c r="M144" s="1" t="s">
        <v>2473</v>
      </c>
      <c r="N144" s="1">
        <v>186</v>
      </c>
    </row>
    <row r="145" spans="1:14" x14ac:dyDescent="0.2">
      <c r="A145" s="1" t="s">
        <v>2618</v>
      </c>
      <c r="B145" s="1" t="str">
        <f t="shared" si="4"/>
        <v>20190524</v>
      </c>
      <c r="C145" s="1" t="s">
        <v>19</v>
      </c>
      <c r="D145" s="1" t="s">
        <v>2472</v>
      </c>
      <c r="E145" s="1">
        <v>7</v>
      </c>
      <c r="F145" s="1">
        <v>2</v>
      </c>
      <c r="G145" s="1" t="s">
        <v>21</v>
      </c>
      <c r="H145" s="1" t="str">
        <f t="shared" si="5"/>
        <v>D</v>
      </c>
      <c r="I145" s="1" t="s">
        <v>31</v>
      </c>
      <c r="J145" s="1">
        <v>1000</v>
      </c>
      <c r="K145" s="1">
        <v>60</v>
      </c>
      <c r="L145" s="18">
        <v>0</v>
      </c>
      <c r="M145" s="1" t="s">
        <v>2473</v>
      </c>
      <c r="N145" s="1">
        <v>101</v>
      </c>
    </row>
    <row r="146" spans="1:14" x14ac:dyDescent="0.2">
      <c r="A146" s="1" t="s">
        <v>2619</v>
      </c>
      <c r="B146" s="1" t="str">
        <f t="shared" si="4"/>
        <v>20190524</v>
      </c>
      <c r="C146" s="1" t="s">
        <v>19</v>
      </c>
      <c r="D146" s="1" t="s">
        <v>2472</v>
      </c>
      <c r="E146" s="1">
        <v>7</v>
      </c>
      <c r="F146" s="1">
        <v>2</v>
      </c>
      <c r="G146" s="1" t="s">
        <v>58</v>
      </c>
      <c r="H146" s="1" t="str">
        <f t="shared" si="5"/>
        <v>R</v>
      </c>
      <c r="I146" s="1" t="s">
        <v>31</v>
      </c>
      <c r="J146" s="1">
        <v>1000</v>
      </c>
      <c r="K146" s="1">
        <v>60</v>
      </c>
      <c r="L146" s="18">
        <v>0</v>
      </c>
      <c r="M146" s="1" t="s">
        <v>2473</v>
      </c>
      <c r="N146" s="1">
        <v>49</v>
      </c>
    </row>
    <row r="147" spans="1:14" x14ac:dyDescent="0.2">
      <c r="A147" s="1" t="s">
        <v>2620</v>
      </c>
      <c r="B147" s="1" t="str">
        <f t="shared" si="4"/>
        <v>20190524</v>
      </c>
      <c r="C147" s="1" t="s">
        <v>19</v>
      </c>
      <c r="D147" s="1" t="s">
        <v>2472</v>
      </c>
      <c r="E147" s="1">
        <v>7</v>
      </c>
      <c r="F147" s="1">
        <v>3</v>
      </c>
      <c r="G147" s="1" t="s">
        <v>21</v>
      </c>
      <c r="H147" s="1" t="str">
        <f t="shared" si="5"/>
        <v>D</v>
      </c>
      <c r="I147" s="1" t="s">
        <v>23</v>
      </c>
      <c r="J147" s="1">
        <v>0</v>
      </c>
      <c r="K147" s="1">
        <v>0</v>
      </c>
      <c r="L147" s="18">
        <v>0</v>
      </c>
      <c r="M147" s="1" t="s">
        <v>2473</v>
      </c>
      <c r="N147" s="1">
        <v>8</v>
      </c>
    </row>
    <row r="148" spans="1:14" x14ac:dyDescent="0.2">
      <c r="A148" s="1" t="s">
        <v>2621</v>
      </c>
      <c r="B148" s="1" t="str">
        <f t="shared" si="4"/>
        <v>20190524</v>
      </c>
      <c r="C148" s="1" t="s">
        <v>19</v>
      </c>
      <c r="D148" s="1" t="s">
        <v>2472</v>
      </c>
      <c r="E148" s="1">
        <v>7</v>
      </c>
      <c r="F148" s="1">
        <v>3</v>
      </c>
      <c r="G148" s="1" t="s">
        <v>58</v>
      </c>
      <c r="H148" s="1" t="str">
        <f t="shared" si="5"/>
        <v>R</v>
      </c>
      <c r="I148" s="1" t="s">
        <v>23</v>
      </c>
      <c r="J148" s="1">
        <v>0</v>
      </c>
      <c r="K148" s="1">
        <v>0</v>
      </c>
      <c r="L148" s="18">
        <v>0</v>
      </c>
      <c r="M148" s="1" t="s">
        <v>2473</v>
      </c>
      <c r="N148" s="1">
        <v>10</v>
      </c>
    </row>
    <row r="149" spans="1:14" x14ac:dyDescent="0.2">
      <c r="A149" s="1" t="s">
        <v>2622</v>
      </c>
      <c r="B149" s="1" t="str">
        <f t="shared" si="4"/>
        <v>20190524</v>
      </c>
      <c r="C149" s="1" t="s">
        <v>19</v>
      </c>
      <c r="D149" s="1" t="s">
        <v>2472</v>
      </c>
      <c r="E149" s="1">
        <v>7</v>
      </c>
      <c r="F149" s="1">
        <v>3</v>
      </c>
      <c r="G149" s="1" t="s">
        <v>21</v>
      </c>
      <c r="H149" s="1" t="str">
        <f t="shared" si="5"/>
        <v>D</v>
      </c>
      <c r="I149" s="1" t="s">
        <v>31</v>
      </c>
      <c r="J149" s="1">
        <v>0</v>
      </c>
      <c r="K149" s="1">
        <v>0</v>
      </c>
      <c r="L149" s="18">
        <v>0</v>
      </c>
      <c r="M149" s="1" t="s">
        <v>2473</v>
      </c>
      <c r="N149" s="1">
        <v>240</v>
      </c>
    </row>
    <row r="150" spans="1:14" x14ac:dyDescent="0.2">
      <c r="A150" s="1" t="s">
        <v>2623</v>
      </c>
      <c r="B150" s="1" t="str">
        <f t="shared" si="4"/>
        <v>20190524</v>
      </c>
      <c r="C150" s="1" t="s">
        <v>19</v>
      </c>
      <c r="D150" s="1" t="s">
        <v>2472</v>
      </c>
      <c r="E150" s="1">
        <v>7</v>
      </c>
      <c r="F150" s="1">
        <v>3</v>
      </c>
      <c r="G150" s="1" t="s">
        <v>21</v>
      </c>
      <c r="H150" s="1" t="str">
        <f t="shared" si="5"/>
        <v>D</v>
      </c>
      <c r="I150" s="1" t="s">
        <v>31</v>
      </c>
      <c r="J150" s="1">
        <v>1000</v>
      </c>
      <c r="K150" s="1">
        <v>60</v>
      </c>
      <c r="L150" s="18">
        <v>0</v>
      </c>
      <c r="M150" s="1" t="s">
        <v>2473</v>
      </c>
      <c r="N150" s="1">
        <v>169</v>
      </c>
    </row>
    <row r="151" spans="1:14" x14ac:dyDescent="0.2">
      <c r="A151" s="1" t="s">
        <v>2624</v>
      </c>
      <c r="B151" s="1" t="str">
        <f t="shared" si="4"/>
        <v>20190524</v>
      </c>
      <c r="C151" s="1" t="s">
        <v>19</v>
      </c>
      <c r="D151" s="1" t="s">
        <v>2472</v>
      </c>
      <c r="E151" s="1">
        <v>7</v>
      </c>
      <c r="F151" s="1">
        <v>3</v>
      </c>
      <c r="G151" s="1" t="s">
        <v>58</v>
      </c>
      <c r="H151" s="1" t="str">
        <f t="shared" si="5"/>
        <v>R</v>
      </c>
      <c r="I151" s="1" t="s">
        <v>31</v>
      </c>
      <c r="J151" s="1">
        <v>1000</v>
      </c>
      <c r="K151" s="1">
        <v>60</v>
      </c>
      <c r="L151" s="18">
        <v>0</v>
      </c>
      <c r="M151" s="1" t="s">
        <v>2473</v>
      </c>
      <c r="N151" s="1">
        <v>34</v>
      </c>
    </row>
    <row r="152" spans="1:14" x14ac:dyDescent="0.2">
      <c r="A152" s="1" t="s">
        <v>2625</v>
      </c>
      <c r="B152" s="1" t="str">
        <f t="shared" si="4"/>
        <v>20190524</v>
      </c>
      <c r="C152" s="1" t="s">
        <v>19</v>
      </c>
      <c r="D152" s="1" t="s">
        <v>2472</v>
      </c>
      <c r="E152" s="1">
        <v>7</v>
      </c>
      <c r="F152" s="1">
        <v>4</v>
      </c>
      <c r="G152" s="1" t="s">
        <v>21</v>
      </c>
      <c r="H152" s="1" t="str">
        <f t="shared" si="5"/>
        <v>D</v>
      </c>
      <c r="I152" s="1" t="s">
        <v>23</v>
      </c>
      <c r="J152" s="1">
        <v>0</v>
      </c>
      <c r="K152" s="1">
        <v>0</v>
      </c>
      <c r="L152" s="18">
        <v>0</v>
      </c>
      <c r="M152" s="1" t="s">
        <v>2473</v>
      </c>
      <c r="N152" s="1">
        <v>9</v>
      </c>
    </row>
    <row r="153" spans="1:14" x14ac:dyDescent="0.2">
      <c r="A153" s="1" t="s">
        <v>2626</v>
      </c>
      <c r="B153" s="1" t="str">
        <f t="shared" si="4"/>
        <v>20190524</v>
      </c>
      <c r="C153" s="1" t="s">
        <v>19</v>
      </c>
      <c r="D153" s="1" t="s">
        <v>2472</v>
      </c>
      <c r="E153" s="1">
        <v>7</v>
      </c>
      <c r="F153" s="1">
        <v>4</v>
      </c>
      <c r="G153" s="1" t="s">
        <v>58</v>
      </c>
      <c r="H153" s="1" t="str">
        <f t="shared" si="5"/>
        <v>R</v>
      </c>
      <c r="I153" s="1" t="s">
        <v>23</v>
      </c>
      <c r="J153" s="1">
        <v>0</v>
      </c>
      <c r="K153" s="1">
        <v>0</v>
      </c>
      <c r="L153" s="18">
        <v>0</v>
      </c>
      <c r="M153" s="1" t="s">
        <v>2473</v>
      </c>
      <c r="N153" s="1">
        <v>9</v>
      </c>
    </row>
    <row r="154" spans="1:14" x14ac:dyDescent="0.2">
      <c r="A154" s="1" t="s">
        <v>2627</v>
      </c>
      <c r="B154" s="1" t="str">
        <f t="shared" si="4"/>
        <v>20190524</v>
      </c>
      <c r="C154" s="1" t="s">
        <v>19</v>
      </c>
      <c r="D154" s="1" t="s">
        <v>2472</v>
      </c>
      <c r="E154" s="1">
        <v>7</v>
      </c>
      <c r="F154" s="1">
        <v>4</v>
      </c>
      <c r="G154" s="1" t="s">
        <v>21</v>
      </c>
      <c r="H154" s="1" t="str">
        <f t="shared" si="5"/>
        <v>D</v>
      </c>
      <c r="I154" s="1" t="s">
        <v>31</v>
      </c>
      <c r="J154" s="1">
        <v>0</v>
      </c>
      <c r="K154" s="1">
        <v>0</v>
      </c>
      <c r="L154" s="18">
        <v>0</v>
      </c>
      <c r="M154" s="1" t="s">
        <v>2473</v>
      </c>
      <c r="N154" s="1">
        <v>276</v>
      </c>
    </row>
    <row r="155" spans="1:14" x14ac:dyDescent="0.2">
      <c r="A155" s="1" t="s">
        <v>2628</v>
      </c>
      <c r="B155" s="1" t="str">
        <f t="shared" si="4"/>
        <v>20190524</v>
      </c>
      <c r="C155" s="1" t="s">
        <v>19</v>
      </c>
      <c r="D155" s="1" t="s">
        <v>2472</v>
      </c>
      <c r="E155" s="1">
        <v>7</v>
      </c>
      <c r="F155" s="1">
        <v>4</v>
      </c>
      <c r="G155" s="1" t="s">
        <v>21</v>
      </c>
      <c r="H155" s="1" t="str">
        <f t="shared" si="5"/>
        <v>D</v>
      </c>
      <c r="I155" s="1" t="s">
        <v>31</v>
      </c>
      <c r="J155" s="1">
        <v>1000</v>
      </c>
      <c r="K155" s="1">
        <v>60</v>
      </c>
      <c r="L155" s="18">
        <v>0</v>
      </c>
      <c r="M155" s="1" t="s">
        <v>2473</v>
      </c>
      <c r="N155" s="1">
        <v>190</v>
      </c>
    </row>
    <row r="156" spans="1:14" x14ac:dyDescent="0.2">
      <c r="A156" s="1" t="s">
        <v>2629</v>
      </c>
      <c r="B156" s="1" t="str">
        <f t="shared" si="4"/>
        <v>20190524</v>
      </c>
      <c r="C156" s="1" t="s">
        <v>19</v>
      </c>
      <c r="D156" s="1" t="s">
        <v>2472</v>
      </c>
      <c r="E156" s="1">
        <v>7</v>
      </c>
      <c r="F156" s="1">
        <v>4</v>
      </c>
      <c r="G156" s="1" t="s">
        <v>58</v>
      </c>
      <c r="H156" s="1" t="str">
        <f t="shared" si="5"/>
        <v>R</v>
      </c>
      <c r="I156" s="1" t="s">
        <v>31</v>
      </c>
      <c r="J156" s="1">
        <v>1000</v>
      </c>
      <c r="K156" s="1">
        <v>60</v>
      </c>
      <c r="L156" s="18">
        <v>0</v>
      </c>
      <c r="M156" s="1" t="s">
        <v>2473</v>
      </c>
      <c r="N156" s="1">
        <v>136</v>
      </c>
    </row>
    <row r="157" spans="1:14" x14ac:dyDescent="0.2">
      <c r="A157" s="1" t="s">
        <v>2630</v>
      </c>
      <c r="B157" s="1" t="str">
        <f t="shared" si="4"/>
        <v>20190524</v>
      </c>
      <c r="C157" s="1" t="s">
        <v>19</v>
      </c>
      <c r="D157" s="1" t="s">
        <v>2472</v>
      </c>
      <c r="E157" s="1">
        <v>7</v>
      </c>
      <c r="F157" s="1">
        <v>5</v>
      </c>
      <c r="G157" s="1" t="s">
        <v>21</v>
      </c>
      <c r="H157" s="1" t="str">
        <f t="shared" si="5"/>
        <v>D</v>
      </c>
      <c r="I157" s="1" t="s">
        <v>23</v>
      </c>
      <c r="J157" s="1">
        <v>0</v>
      </c>
      <c r="K157" s="1">
        <v>0</v>
      </c>
      <c r="L157" s="18">
        <v>0</v>
      </c>
      <c r="M157" s="1" t="s">
        <v>2473</v>
      </c>
      <c r="N157" s="1">
        <v>8</v>
      </c>
    </row>
    <row r="158" spans="1:14" x14ac:dyDescent="0.2">
      <c r="A158" s="1" t="s">
        <v>2631</v>
      </c>
      <c r="B158" s="1" t="str">
        <f t="shared" si="4"/>
        <v>20190524</v>
      </c>
      <c r="C158" s="1" t="s">
        <v>19</v>
      </c>
      <c r="D158" s="1" t="s">
        <v>2472</v>
      </c>
      <c r="E158" s="1">
        <v>7</v>
      </c>
      <c r="F158" s="1">
        <v>5</v>
      </c>
      <c r="G158" s="1" t="s">
        <v>58</v>
      </c>
      <c r="H158" s="1" t="str">
        <f t="shared" si="5"/>
        <v>R</v>
      </c>
      <c r="I158" s="1" t="s">
        <v>23</v>
      </c>
      <c r="J158" s="1">
        <v>0</v>
      </c>
      <c r="K158" s="1">
        <v>0</v>
      </c>
      <c r="L158" s="18">
        <v>0</v>
      </c>
      <c r="M158" s="1" t="s">
        <v>2473</v>
      </c>
      <c r="N158" s="1">
        <v>7</v>
      </c>
    </row>
    <row r="159" spans="1:14" x14ac:dyDescent="0.2">
      <c r="A159" s="1" t="s">
        <v>2632</v>
      </c>
      <c r="B159" s="1" t="str">
        <f t="shared" si="4"/>
        <v>20190524</v>
      </c>
      <c r="C159" s="1" t="s">
        <v>19</v>
      </c>
      <c r="D159" s="1" t="s">
        <v>2472</v>
      </c>
      <c r="E159" s="1">
        <v>7</v>
      </c>
      <c r="F159" s="1">
        <v>5</v>
      </c>
      <c r="G159" s="1" t="s">
        <v>21</v>
      </c>
      <c r="H159" s="1" t="str">
        <f t="shared" si="5"/>
        <v>D</v>
      </c>
      <c r="I159" s="1" t="s">
        <v>31</v>
      </c>
      <c r="J159" s="1">
        <v>0</v>
      </c>
      <c r="K159" s="1">
        <v>0</v>
      </c>
      <c r="L159" s="18">
        <v>0</v>
      </c>
      <c r="M159" s="1" t="s">
        <v>2473</v>
      </c>
      <c r="N159" s="1">
        <v>71</v>
      </c>
    </row>
    <row r="160" spans="1:14" x14ac:dyDescent="0.2">
      <c r="A160" s="1" t="s">
        <v>2633</v>
      </c>
      <c r="B160" s="1" t="str">
        <f t="shared" si="4"/>
        <v>20190524</v>
      </c>
      <c r="C160" s="1" t="s">
        <v>19</v>
      </c>
      <c r="D160" s="1" t="s">
        <v>2472</v>
      </c>
      <c r="E160" s="1">
        <v>7</v>
      </c>
      <c r="F160" s="1">
        <v>5</v>
      </c>
      <c r="G160" s="1" t="s">
        <v>21</v>
      </c>
      <c r="H160" s="1" t="str">
        <f t="shared" si="5"/>
        <v>D</v>
      </c>
      <c r="I160" s="1" t="s">
        <v>31</v>
      </c>
      <c r="J160" s="1">
        <v>1000</v>
      </c>
      <c r="K160" s="1">
        <v>60</v>
      </c>
      <c r="L160" s="18">
        <v>0</v>
      </c>
      <c r="M160" s="1" t="s">
        <v>2473</v>
      </c>
      <c r="N160" s="1">
        <v>35</v>
      </c>
    </row>
    <row r="161" spans="1:14" x14ac:dyDescent="0.2">
      <c r="A161" s="1" t="s">
        <v>2634</v>
      </c>
      <c r="B161" s="1" t="str">
        <f t="shared" si="4"/>
        <v>20190524</v>
      </c>
      <c r="C161" s="1" t="s">
        <v>19</v>
      </c>
      <c r="D161" s="1" t="s">
        <v>2472</v>
      </c>
      <c r="E161" s="1">
        <v>7</v>
      </c>
      <c r="F161" s="1">
        <v>5</v>
      </c>
      <c r="G161" s="1" t="s">
        <v>58</v>
      </c>
      <c r="H161" s="1" t="str">
        <f t="shared" si="5"/>
        <v>R</v>
      </c>
      <c r="I161" s="1" t="s">
        <v>31</v>
      </c>
      <c r="J161" s="1">
        <v>1000</v>
      </c>
      <c r="K161" s="1">
        <v>60</v>
      </c>
      <c r="L161" s="18">
        <v>0</v>
      </c>
      <c r="M161" s="1" t="s">
        <v>2473</v>
      </c>
      <c r="N161" s="1">
        <v>26</v>
      </c>
    </row>
    <row r="162" spans="1:14" x14ac:dyDescent="0.2">
      <c r="A162" s="1" t="s">
        <v>2635</v>
      </c>
      <c r="B162" s="1" t="str">
        <f t="shared" si="4"/>
        <v>20190506</v>
      </c>
      <c r="C162" s="1" t="s">
        <v>19</v>
      </c>
      <c r="D162" s="1" t="s">
        <v>2472</v>
      </c>
      <c r="E162" s="1">
        <v>7</v>
      </c>
      <c r="F162" s="1">
        <v>8</v>
      </c>
      <c r="G162" s="1" t="s">
        <v>21</v>
      </c>
      <c r="H162" s="1" t="str">
        <f t="shared" si="5"/>
        <v>D</v>
      </c>
      <c r="I162" s="1" t="s">
        <v>23</v>
      </c>
      <c r="J162" s="1">
        <v>0</v>
      </c>
      <c r="K162" s="1">
        <v>0</v>
      </c>
      <c r="L162" s="18">
        <v>0</v>
      </c>
      <c r="M162" s="1" t="s">
        <v>2473</v>
      </c>
      <c r="N162" s="1">
        <v>0</v>
      </c>
    </row>
    <row r="163" spans="1:14" x14ac:dyDescent="0.2">
      <c r="A163" s="1" t="s">
        <v>2636</v>
      </c>
      <c r="B163" s="1" t="str">
        <f t="shared" si="4"/>
        <v>20190506</v>
      </c>
      <c r="C163" s="1" t="s">
        <v>19</v>
      </c>
      <c r="D163" s="1" t="s">
        <v>2472</v>
      </c>
      <c r="E163" s="1">
        <v>7</v>
      </c>
      <c r="F163" s="1">
        <v>8</v>
      </c>
      <c r="G163" s="1" t="s">
        <v>58</v>
      </c>
      <c r="H163" s="1" t="str">
        <f t="shared" si="5"/>
        <v>R</v>
      </c>
      <c r="I163" s="1" t="s">
        <v>23</v>
      </c>
      <c r="J163" s="1">
        <v>0</v>
      </c>
      <c r="K163" s="1">
        <v>0</v>
      </c>
      <c r="L163" s="18">
        <v>0</v>
      </c>
      <c r="M163" s="1" t="s">
        <v>2473</v>
      </c>
      <c r="N163" s="1">
        <v>0</v>
      </c>
    </row>
    <row r="164" spans="1:14" x14ac:dyDescent="0.2">
      <c r="A164" s="1" t="s">
        <v>2637</v>
      </c>
      <c r="B164" s="1" t="str">
        <f t="shared" si="4"/>
        <v>20190506</v>
      </c>
      <c r="C164" s="1" t="s">
        <v>19</v>
      </c>
      <c r="D164" s="1" t="s">
        <v>2472</v>
      </c>
      <c r="E164" s="1">
        <v>7</v>
      </c>
      <c r="F164" s="1">
        <v>8</v>
      </c>
      <c r="G164" s="1" t="s">
        <v>21</v>
      </c>
      <c r="H164" s="1" t="str">
        <f t="shared" si="5"/>
        <v>D</v>
      </c>
      <c r="I164" s="1" t="s">
        <v>31</v>
      </c>
      <c r="J164" s="1">
        <v>0</v>
      </c>
      <c r="K164" s="1">
        <v>0</v>
      </c>
      <c r="L164" s="18">
        <v>0</v>
      </c>
      <c r="M164" s="1" t="s">
        <v>2473</v>
      </c>
      <c r="N164" s="1">
        <v>216</v>
      </c>
    </row>
    <row r="165" spans="1:14" x14ac:dyDescent="0.2">
      <c r="A165" s="1" t="s">
        <v>2638</v>
      </c>
      <c r="B165" s="1" t="str">
        <f t="shared" si="4"/>
        <v>20190506</v>
      </c>
      <c r="C165" s="1" t="s">
        <v>19</v>
      </c>
      <c r="D165" s="1" t="s">
        <v>2472</v>
      </c>
      <c r="E165" s="1">
        <v>7</v>
      </c>
      <c r="F165" s="1">
        <v>8</v>
      </c>
      <c r="G165" s="1" t="s">
        <v>21</v>
      </c>
      <c r="H165" s="1" t="str">
        <f t="shared" si="5"/>
        <v>D</v>
      </c>
      <c r="I165" s="1" t="s">
        <v>31</v>
      </c>
      <c r="J165" s="1">
        <v>1000</v>
      </c>
      <c r="K165" s="1">
        <v>60</v>
      </c>
      <c r="L165" s="18">
        <v>0</v>
      </c>
      <c r="M165" s="1" t="s">
        <v>2473</v>
      </c>
      <c r="N165" s="1">
        <v>139</v>
      </c>
    </row>
    <row r="166" spans="1:14" x14ac:dyDescent="0.2">
      <c r="A166" s="1" t="s">
        <v>2639</v>
      </c>
      <c r="B166" s="1" t="str">
        <f t="shared" si="4"/>
        <v>20190506</v>
      </c>
      <c r="C166" s="1" t="s">
        <v>19</v>
      </c>
      <c r="D166" s="1" t="s">
        <v>2472</v>
      </c>
      <c r="E166" s="1">
        <v>7</v>
      </c>
      <c r="F166" s="1">
        <v>8</v>
      </c>
      <c r="G166" s="1" t="s">
        <v>58</v>
      </c>
      <c r="H166" s="1" t="str">
        <f t="shared" si="5"/>
        <v>R</v>
      </c>
      <c r="I166" s="1" t="s">
        <v>31</v>
      </c>
      <c r="J166" s="1">
        <v>1000</v>
      </c>
      <c r="K166" s="1">
        <v>60</v>
      </c>
      <c r="L166" s="18">
        <v>0</v>
      </c>
      <c r="M166" s="1" t="s">
        <v>2473</v>
      </c>
      <c r="N166" s="1">
        <v>45</v>
      </c>
    </row>
    <row r="167" spans="1:14" x14ac:dyDescent="0.2">
      <c r="A167" s="1" t="s">
        <v>2640</v>
      </c>
      <c r="B167" s="1" t="str">
        <f t="shared" si="4"/>
        <v>20190605</v>
      </c>
      <c r="C167" s="1" t="s">
        <v>19</v>
      </c>
      <c r="D167" s="1" t="s">
        <v>2472</v>
      </c>
      <c r="E167" s="1">
        <v>7</v>
      </c>
      <c r="F167" s="1">
        <v>8</v>
      </c>
      <c r="G167" s="1" t="s">
        <v>21</v>
      </c>
      <c r="H167" s="1" t="str">
        <f t="shared" si="5"/>
        <v>D</v>
      </c>
      <c r="I167" s="1" t="s">
        <v>31</v>
      </c>
      <c r="J167" s="1">
        <v>1000</v>
      </c>
      <c r="K167" s="1">
        <v>60</v>
      </c>
      <c r="L167" s="18">
        <v>30</v>
      </c>
      <c r="M167" s="1" t="s">
        <v>2473</v>
      </c>
      <c r="N167" s="1">
        <v>95</v>
      </c>
    </row>
    <row r="168" spans="1:14" x14ac:dyDescent="0.2">
      <c r="A168" s="1" t="s">
        <v>2641</v>
      </c>
      <c r="B168" s="1" t="str">
        <f t="shared" si="4"/>
        <v>20190605</v>
      </c>
      <c r="C168" s="1" t="s">
        <v>19</v>
      </c>
      <c r="D168" s="1" t="s">
        <v>2472</v>
      </c>
      <c r="E168" s="1">
        <v>7</v>
      </c>
      <c r="F168" s="1">
        <v>8</v>
      </c>
      <c r="G168" s="1" t="s">
        <v>58</v>
      </c>
      <c r="H168" s="1" t="str">
        <f t="shared" si="5"/>
        <v>R</v>
      </c>
      <c r="I168" s="1" t="s">
        <v>31</v>
      </c>
      <c r="J168" s="1">
        <v>1000</v>
      </c>
      <c r="K168" s="1">
        <v>60</v>
      </c>
      <c r="L168" s="18">
        <v>30</v>
      </c>
      <c r="M168" s="1" t="s">
        <v>2473</v>
      </c>
      <c r="N168" s="1">
        <v>34</v>
      </c>
    </row>
    <row r="169" spans="1:14" x14ac:dyDescent="0.2">
      <c r="A169" s="1" t="s">
        <v>2642</v>
      </c>
      <c r="B169" s="1" t="str">
        <f t="shared" si="4"/>
        <v>20190605</v>
      </c>
      <c r="C169" s="1" t="s">
        <v>19</v>
      </c>
      <c r="D169" s="1" t="s">
        <v>2472</v>
      </c>
      <c r="E169" s="1">
        <v>7</v>
      </c>
      <c r="F169" s="1">
        <v>8</v>
      </c>
      <c r="G169" s="1" t="s">
        <v>21</v>
      </c>
      <c r="H169" s="1" t="str">
        <f t="shared" si="5"/>
        <v>D</v>
      </c>
      <c r="I169" s="1" t="s">
        <v>31</v>
      </c>
      <c r="J169" s="1">
        <v>1000</v>
      </c>
      <c r="K169" s="1">
        <v>60</v>
      </c>
      <c r="L169" s="18">
        <v>60</v>
      </c>
      <c r="M169" s="1" t="s">
        <v>2473</v>
      </c>
      <c r="N169" s="1">
        <v>78</v>
      </c>
    </row>
    <row r="170" spans="1:14" x14ac:dyDescent="0.2">
      <c r="A170" s="1" t="s">
        <v>2643</v>
      </c>
      <c r="B170" s="1" t="str">
        <f t="shared" si="4"/>
        <v>20190605</v>
      </c>
      <c r="C170" s="1" t="s">
        <v>19</v>
      </c>
      <c r="D170" s="1" t="s">
        <v>2472</v>
      </c>
      <c r="E170" s="1">
        <v>7</v>
      </c>
      <c r="F170" s="1">
        <v>8</v>
      </c>
      <c r="G170" s="1" t="s">
        <v>58</v>
      </c>
      <c r="H170" s="1" t="str">
        <f t="shared" si="5"/>
        <v>R</v>
      </c>
      <c r="I170" s="1" t="s">
        <v>31</v>
      </c>
      <c r="J170" s="1">
        <v>1000</v>
      </c>
      <c r="K170" s="1">
        <v>60</v>
      </c>
      <c r="L170" s="18">
        <v>60</v>
      </c>
      <c r="M170" s="1" t="s">
        <v>2473</v>
      </c>
      <c r="N170" s="1">
        <v>31</v>
      </c>
    </row>
    <row r="171" spans="1:14" x14ac:dyDescent="0.2">
      <c r="A171" s="1" t="s">
        <v>2644</v>
      </c>
      <c r="B171" s="1" t="str">
        <f t="shared" si="4"/>
        <v>20190605</v>
      </c>
      <c r="C171" s="1" t="s">
        <v>19</v>
      </c>
      <c r="D171" s="1" t="s">
        <v>2472</v>
      </c>
      <c r="E171" s="1">
        <v>7</v>
      </c>
      <c r="F171" s="1">
        <v>8</v>
      </c>
      <c r="G171" s="1" t="s">
        <v>21</v>
      </c>
      <c r="H171" s="1" t="str">
        <f t="shared" si="5"/>
        <v>D</v>
      </c>
      <c r="I171" s="1" t="s">
        <v>31</v>
      </c>
      <c r="J171" s="1">
        <v>1000</v>
      </c>
      <c r="K171" s="1">
        <v>60</v>
      </c>
      <c r="L171" s="18">
        <v>120</v>
      </c>
      <c r="M171" s="1" t="s">
        <v>2473</v>
      </c>
      <c r="N171" s="1">
        <v>37</v>
      </c>
    </row>
    <row r="172" spans="1:14" x14ac:dyDescent="0.2">
      <c r="A172" s="1" t="s">
        <v>2645</v>
      </c>
      <c r="B172" s="1" t="str">
        <f t="shared" si="4"/>
        <v>20190605</v>
      </c>
      <c r="C172" s="1" t="s">
        <v>19</v>
      </c>
      <c r="D172" s="1" t="s">
        <v>2472</v>
      </c>
      <c r="E172" s="1">
        <v>7</v>
      </c>
      <c r="F172" s="1">
        <v>8</v>
      </c>
      <c r="G172" s="1" t="s">
        <v>58</v>
      </c>
      <c r="H172" s="1" t="str">
        <f t="shared" si="5"/>
        <v>R</v>
      </c>
      <c r="I172" s="1" t="s">
        <v>31</v>
      </c>
      <c r="J172" s="1">
        <v>1000</v>
      </c>
      <c r="K172" s="1">
        <v>60</v>
      </c>
      <c r="L172" s="18">
        <v>120</v>
      </c>
      <c r="M172" s="1" t="s">
        <v>2473</v>
      </c>
      <c r="N172" s="1">
        <v>30</v>
      </c>
    </row>
    <row r="173" spans="1:14" x14ac:dyDescent="0.2">
      <c r="A173" s="1" t="s">
        <v>2646</v>
      </c>
      <c r="B173" s="1" t="str">
        <f t="shared" si="4"/>
        <v>20190605</v>
      </c>
      <c r="C173" s="1" t="s">
        <v>19</v>
      </c>
      <c r="D173" s="1" t="s">
        <v>2472</v>
      </c>
      <c r="E173" s="1">
        <v>7</v>
      </c>
      <c r="F173" s="1">
        <v>8</v>
      </c>
      <c r="G173" s="1" t="s">
        <v>21</v>
      </c>
      <c r="H173" s="1" t="str">
        <f t="shared" si="5"/>
        <v>D</v>
      </c>
      <c r="I173" s="1" t="s">
        <v>31</v>
      </c>
      <c r="J173" s="1">
        <v>1000</v>
      </c>
      <c r="K173" s="1">
        <v>60</v>
      </c>
      <c r="L173" s="18">
        <v>180</v>
      </c>
      <c r="M173" s="1" t="s">
        <v>2473</v>
      </c>
      <c r="N173" s="1">
        <v>42</v>
      </c>
    </row>
    <row r="174" spans="1:14" x14ac:dyDescent="0.2">
      <c r="A174" s="1" t="s">
        <v>2647</v>
      </c>
      <c r="B174" s="1" t="str">
        <f t="shared" si="4"/>
        <v>20190605</v>
      </c>
      <c r="C174" s="1" t="s">
        <v>19</v>
      </c>
      <c r="D174" s="1" t="s">
        <v>2472</v>
      </c>
      <c r="E174" s="1">
        <v>7</v>
      </c>
      <c r="F174" s="1">
        <v>8</v>
      </c>
      <c r="G174" s="1" t="s">
        <v>58</v>
      </c>
      <c r="H174" s="1" t="str">
        <f t="shared" si="5"/>
        <v>R</v>
      </c>
      <c r="I174" s="1" t="s">
        <v>31</v>
      </c>
      <c r="J174" s="1">
        <v>1000</v>
      </c>
      <c r="K174" s="1">
        <v>60</v>
      </c>
      <c r="L174" s="18">
        <v>180</v>
      </c>
      <c r="M174" s="1" t="s">
        <v>2473</v>
      </c>
      <c r="N174" s="1">
        <v>14</v>
      </c>
    </row>
    <row r="175" spans="1:14" x14ac:dyDescent="0.2">
      <c r="A175" s="1" t="s">
        <v>2648</v>
      </c>
      <c r="B175" s="1" t="str">
        <f t="shared" si="4"/>
        <v>20190605</v>
      </c>
      <c r="C175" s="1" t="s">
        <v>19</v>
      </c>
      <c r="D175" s="1" t="s">
        <v>2472</v>
      </c>
      <c r="E175" s="1">
        <v>7</v>
      </c>
      <c r="F175" s="1">
        <v>8</v>
      </c>
      <c r="G175" s="1" t="s">
        <v>21</v>
      </c>
      <c r="H175" s="1" t="str">
        <f t="shared" si="5"/>
        <v>D</v>
      </c>
      <c r="I175" s="1" t="s">
        <v>31</v>
      </c>
      <c r="J175" s="1">
        <v>1000</v>
      </c>
      <c r="K175" s="1">
        <v>60</v>
      </c>
      <c r="L175" s="18">
        <v>360</v>
      </c>
      <c r="M175" s="1" t="s">
        <v>2473</v>
      </c>
      <c r="N175" s="1">
        <v>18</v>
      </c>
    </row>
    <row r="176" spans="1:14" x14ac:dyDescent="0.2">
      <c r="A176" s="1" t="s">
        <v>2649</v>
      </c>
      <c r="B176" s="1" t="str">
        <f t="shared" si="4"/>
        <v>20190605</v>
      </c>
      <c r="C176" s="1" t="s">
        <v>19</v>
      </c>
      <c r="D176" s="1" t="s">
        <v>2472</v>
      </c>
      <c r="E176" s="1">
        <v>7</v>
      </c>
      <c r="F176" s="1">
        <v>8</v>
      </c>
      <c r="G176" s="1" t="s">
        <v>58</v>
      </c>
      <c r="H176" s="1" t="str">
        <f t="shared" si="5"/>
        <v>R</v>
      </c>
      <c r="I176" s="1" t="s">
        <v>31</v>
      </c>
      <c r="J176" s="1">
        <v>1000</v>
      </c>
      <c r="K176" s="1">
        <v>60</v>
      </c>
      <c r="L176" s="18">
        <v>360</v>
      </c>
      <c r="M176" s="1" t="s">
        <v>2473</v>
      </c>
      <c r="N176" s="1">
        <v>3</v>
      </c>
    </row>
    <row r="177" spans="1:14" x14ac:dyDescent="0.2">
      <c r="A177" s="1" t="s">
        <v>2650</v>
      </c>
      <c r="B177" s="1" t="str">
        <f t="shared" si="4"/>
        <v>20190606</v>
      </c>
      <c r="C177" s="1" t="s">
        <v>19</v>
      </c>
      <c r="D177" s="1" t="s">
        <v>2472</v>
      </c>
      <c r="E177" s="1">
        <v>7</v>
      </c>
      <c r="F177" s="1">
        <v>8</v>
      </c>
      <c r="G177" s="1" t="s">
        <v>21</v>
      </c>
      <c r="H177" s="1" t="str">
        <f t="shared" si="5"/>
        <v>D</v>
      </c>
      <c r="I177" s="1" t="s">
        <v>31</v>
      </c>
      <c r="J177" s="1">
        <v>1000</v>
      </c>
      <c r="K177" s="1">
        <v>60</v>
      </c>
      <c r="L177" s="18">
        <v>720</v>
      </c>
      <c r="M177" s="1" t="s">
        <v>2473</v>
      </c>
      <c r="N177" s="1">
        <v>18</v>
      </c>
    </row>
    <row r="178" spans="1:14" x14ac:dyDescent="0.2">
      <c r="A178" s="1" t="s">
        <v>2651</v>
      </c>
      <c r="B178" s="1" t="str">
        <f t="shared" si="4"/>
        <v>20190606</v>
      </c>
      <c r="C178" s="1" t="s">
        <v>19</v>
      </c>
      <c r="D178" s="1" t="s">
        <v>2472</v>
      </c>
      <c r="E178" s="1">
        <v>7</v>
      </c>
      <c r="F178" s="1">
        <v>8</v>
      </c>
      <c r="G178" s="1" t="s">
        <v>58</v>
      </c>
      <c r="H178" s="1" t="str">
        <f t="shared" si="5"/>
        <v>R</v>
      </c>
      <c r="I178" s="1" t="s">
        <v>31</v>
      </c>
      <c r="J178" s="1">
        <v>1000</v>
      </c>
      <c r="K178" s="1">
        <v>60</v>
      </c>
      <c r="L178" s="18">
        <v>720</v>
      </c>
      <c r="M178" s="1" t="s">
        <v>2473</v>
      </c>
      <c r="N178" s="1">
        <v>1</v>
      </c>
    </row>
    <row r="179" spans="1:14" x14ac:dyDescent="0.2">
      <c r="A179" s="1" t="s">
        <v>2652</v>
      </c>
      <c r="B179" s="1" t="str">
        <f t="shared" si="4"/>
        <v>20190625</v>
      </c>
      <c r="C179" s="1" t="s">
        <v>19</v>
      </c>
      <c r="D179" s="1" t="s">
        <v>2472</v>
      </c>
      <c r="E179" s="1">
        <v>7</v>
      </c>
      <c r="F179" s="1">
        <v>8</v>
      </c>
      <c r="G179" s="1" t="s">
        <v>21</v>
      </c>
      <c r="H179" s="1" t="str">
        <f t="shared" si="5"/>
        <v>D</v>
      </c>
      <c r="I179" s="1" t="s">
        <v>31</v>
      </c>
      <c r="J179" s="1">
        <v>1000</v>
      </c>
      <c r="K179" s="1">
        <v>60</v>
      </c>
      <c r="L179" s="18">
        <v>1440</v>
      </c>
      <c r="M179" s="1" t="s">
        <v>2473</v>
      </c>
      <c r="N179" s="1">
        <v>2</v>
      </c>
    </row>
    <row r="180" spans="1:14" x14ac:dyDescent="0.2">
      <c r="A180" s="1" t="s">
        <v>2653</v>
      </c>
      <c r="B180" s="1" t="str">
        <f t="shared" si="4"/>
        <v>20190625</v>
      </c>
      <c r="C180" s="1" t="s">
        <v>19</v>
      </c>
      <c r="D180" s="1" t="s">
        <v>2472</v>
      </c>
      <c r="E180" s="1">
        <v>7</v>
      </c>
      <c r="F180" s="1">
        <v>8</v>
      </c>
      <c r="G180" s="1" t="s">
        <v>58</v>
      </c>
      <c r="H180" s="1" t="str">
        <f t="shared" si="5"/>
        <v>R</v>
      </c>
      <c r="I180" s="1" t="s">
        <v>31</v>
      </c>
      <c r="J180" s="1">
        <v>1000</v>
      </c>
      <c r="K180" s="1">
        <v>60</v>
      </c>
      <c r="L180" s="18">
        <v>1440</v>
      </c>
      <c r="M180" s="1" t="s">
        <v>2473</v>
      </c>
      <c r="N180" s="1">
        <v>1</v>
      </c>
    </row>
    <row r="181" spans="1:14" x14ac:dyDescent="0.2">
      <c r="A181" s="1" t="s">
        <v>2654</v>
      </c>
      <c r="B181" s="1" t="str">
        <f t="shared" si="4"/>
        <v>20190627</v>
      </c>
      <c r="C181" s="1" t="s">
        <v>19</v>
      </c>
      <c r="D181" s="1" t="s">
        <v>2472</v>
      </c>
      <c r="E181" s="1">
        <v>7</v>
      </c>
      <c r="F181" s="1">
        <v>8</v>
      </c>
      <c r="G181" s="1" t="s">
        <v>21</v>
      </c>
      <c r="H181" s="1" t="str">
        <f t="shared" si="5"/>
        <v>D</v>
      </c>
      <c r="I181" s="1" t="s">
        <v>31</v>
      </c>
      <c r="J181" s="1">
        <v>1000</v>
      </c>
      <c r="K181" s="1">
        <v>60</v>
      </c>
      <c r="L181" s="18">
        <v>2880</v>
      </c>
      <c r="M181" s="1" t="s">
        <v>2473</v>
      </c>
      <c r="N181" s="1">
        <v>2</v>
      </c>
    </row>
    <row r="182" spans="1:14" x14ac:dyDescent="0.2">
      <c r="A182" s="1" t="s">
        <v>2655</v>
      </c>
      <c r="B182" s="1" t="str">
        <f t="shared" si="4"/>
        <v>20190627</v>
      </c>
      <c r="C182" s="1" t="s">
        <v>19</v>
      </c>
      <c r="D182" s="1" t="s">
        <v>2472</v>
      </c>
      <c r="E182" s="1">
        <v>7</v>
      </c>
      <c r="F182" s="1">
        <v>8</v>
      </c>
      <c r="G182" s="1" t="s">
        <v>58</v>
      </c>
      <c r="H182" s="1" t="str">
        <f t="shared" si="5"/>
        <v>R</v>
      </c>
      <c r="I182" s="1" t="s">
        <v>31</v>
      </c>
      <c r="J182" s="1">
        <v>1000</v>
      </c>
      <c r="K182" s="1">
        <v>60</v>
      </c>
      <c r="L182" s="18">
        <v>2880</v>
      </c>
      <c r="M182" s="1" t="s">
        <v>2473</v>
      </c>
      <c r="N182" s="1">
        <v>2</v>
      </c>
    </row>
    <row r="183" spans="1:14" x14ac:dyDescent="0.2">
      <c r="A183" s="1" t="s">
        <v>2656</v>
      </c>
      <c r="B183" s="1" t="str">
        <f t="shared" si="4"/>
        <v>20190709</v>
      </c>
      <c r="C183" s="1" t="s">
        <v>19</v>
      </c>
      <c r="D183" s="1" t="s">
        <v>2472</v>
      </c>
      <c r="E183" s="1">
        <v>7</v>
      </c>
      <c r="F183" s="1">
        <v>8</v>
      </c>
      <c r="G183" s="1" t="s">
        <v>21</v>
      </c>
      <c r="H183" s="1" t="str">
        <f t="shared" si="5"/>
        <v>D</v>
      </c>
      <c r="I183" s="1" t="s">
        <v>31</v>
      </c>
      <c r="J183" s="1">
        <v>1000</v>
      </c>
      <c r="K183" s="1">
        <v>60</v>
      </c>
      <c r="L183" s="18">
        <v>10080</v>
      </c>
      <c r="M183" s="1" t="s">
        <v>2473</v>
      </c>
      <c r="N183" s="1">
        <v>0</v>
      </c>
    </row>
    <row r="184" spans="1:14" x14ac:dyDescent="0.2">
      <c r="A184" s="1" t="s">
        <v>2657</v>
      </c>
      <c r="B184" s="1" t="str">
        <f t="shared" si="4"/>
        <v>20190709</v>
      </c>
      <c r="C184" s="1" t="s">
        <v>19</v>
      </c>
      <c r="D184" s="1" t="s">
        <v>2472</v>
      </c>
      <c r="E184" s="1">
        <v>7</v>
      </c>
      <c r="F184" s="1">
        <v>8</v>
      </c>
      <c r="G184" s="1" t="s">
        <v>58</v>
      </c>
      <c r="H184" s="1" t="str">
        <f t="shared" si="5"/>
        <v>R</v>
      </c>
      <c r="I184" s="1" t="s">
        <v>31</v>
      </c>
      <c r="J184" s="1">
        <v>1000</v>
      </c>
      <c r="K184" s="1">
        <v>60</v>
      </c>
      <c r="L184" s="18">
        <v>10080</v>
      </c>
      <c r="M184" s="1" t="s">
        <v>2473</v>
      </c>
      <c r="N184" s="1">
        <v>0</v>
      </c>
    </row>
    <row r="185" spans="1:14" x14ac:dyDescent="0.2">
      <c r="A185" s="1" t="s">
        <v>2658</v>
      </c>
      <c r="B185" s="1" t="str">
        <f t="shared" si="4"/>
        <v>20190710</v>
      </c>
      <c r="C185" s="1" t="s">
        <v>19</v>
      </c>
      <c r="D185" s="1" t="s">
        <v>2472</v>
      </c>
      <c r="E185" s="1">
        <v>7</v>
      </c>
      <c r="F185" s="1">
        <v>9</v>
      </c>
      <c r="G185" s="1" t="s">
        <v>21</v>
      </c>
      <c r="H185" s="1" t="str">
        <f t="shared" si="5"/>
        <v>D</v>
      </c>
      <c r="I185" s="1" t="s">
        <v>23</v>
      </c>
      <c r="J185" s="1">
        <v>0</v>
      </c>
      <c r="K185" s="1">
        <v>0</v>
      </c>
      <c r="L185" s="18">
        <v>0</v>
      </c>
      <c r="M185" s="1" t="s">
        <v>2473</v>
      </c>
      <c r="N185" s="1">
        <v>0</v>
      </c>
    </row>
    <row r="186" spans="1:14" x14ac:dyDescent="0.2">
      <c r="A186" s="1" t="s">
        <v>2659</v>
      </c>
      <c r="B186" s="1" t="str">
        <f t="shared" si="4"/>
        <v>20190710</v>
      </c>
      <c r="C186" s="1" t="s">
        <v>19</v>
      </c>
      <c r="D186" s="1" t="s">
        <v>2472</v>
      </c>
      <c r="E186" s="1">
        <v>7</v>
      </c>
      <c r="F186" s="1">
        <v>9</v>
      </c>
      <c r="G186" s="1" t="s">
        <v>58</v>
      </c>
      <c r="H186" s="1" t="str">
        <f t="shared" si="5"/>
        <v>R</v>
      </c>
      <c r="I186" s="1" t="s">
        <v>23</v>
      </c>
      <c r="J186" s="1">
        <v>0</v>
      </c>
      <c r="K186" s="1">
        <v>0</v>
      </c>
      <c r="L186" s="18">
        <v>0</v>
      </c>
      <c r="M186" s="1" t="s">
        <v>2473</v>
      </c>
      <c r="N186" s="1">
        <v>0</v>
      </c>
    </row>
    <row r="187" spans="1:14" x14ac:dyDescent="0.2">
      <c r="A187" s="1" t="s">
        <v>2660</v>
      </c>
      <c r="B187" s="1" t="str">
        <f t="shared" si="4"/>
        <v>20190710</v>
      </c>
      <c r="C187" s="1" t="s">
        <v>19</v>
      </c>
      <c r="D187" s="1" t="s">
        <v>2472</v>
      </c>
      <c r="E187" s="1">
        <v>7</v>
      </c>
      <c r="F187" s="1">
        <v>9</v>
      </c>
      <c r="G187" s="1" t="s">
        <v>21</v>
      </c>
      <c r="H187" s="1" t="str">
        <f t="shared" si="5"/>
        <v>D</v>
      </c>
      <c r="I187" s="1" t="s">
        <v>31</v>
      </c>
      <c r="J187" s="1">
        <v>0</v>
      </c>
      <c r="K187" s="1">
        <v>0</v>
      </c>
      <c r="L187" s="18">
        <v>0</v>
      </c>
      <c r="M187" s="1" t="s">
        <v>2473</v>
      </c>
      <c r="N187" s="1">
        <v>202</v>
      </c>
    </row>
    <row r="188" spans="1:14" x14ac:dyDescent="0.2">
      <c r="A188" s="1" t="s">
        <v>2661</v>
      </c>
      <c r="B188" s="1" t="str">
        <f t="shared" si="4"/>
        <v>20190710</v>
      </c>
      <c r="C188" s="1" t="s">
        <v>19</v>
      </c>
      <c r="D188" s="1" t="s">
        <v>2472</v>
      </c>
      <c r="E188" s="1">
        <v>7</v>
      </c>
      <c r="F188" s="1">
        <v>9</v>
      </c>
      <c r="G188" s="1" t="s">
        <v>21</v>
      </c>
      <c r="H188" s="1" t="str">
        <f t="shared" si="5"/>
        <v>D</v>
      </c>
      <c r="I188" s="1" t="s">
        <v>31</v>
      </c>
      <c r="J188" s="1">
        <v>1000</v>
      </c>
      <c r="K188" s="1">
        <v>60</v>
      </c>
      <c r="L188" s="18">
        <v>0</v>
      </c>
      <c r="M188" s="1" t="s">
        <v>2473</v>
      </c>
      <c r="N188" s="1">
        <v>110</v>
      </c>
    </row>
    <row r="189" spans="1:14" x14ac:dyDescent="0.2">
      <c r="A189" s="1" t="s">
        <v>2662</v>
      </c>
      <c r="B189" s="1" t="str">
        <f t="shared" si="4"/>
        <v>20190710</v>
      </c>
      <c r="C189" s="1" t="s">
        <v>19</v>
      </c>
      <c r="D189" s="1" t="s">
        <v>2472</v>
      </c>
      <c r="E189" s="1">
        <v>7</v>
      </c>
      <c r="F189" s="1">
        <v>9</v>
      </c>
      <c r="G189" s="1" t="s">
        <v>58</v>
      </c>
      <c r="H189" s="1" t="str">
        <f t="shared" si="5"/>
        <v>R</v>
      </c>
      <c r="I189" s="1" t="s">
        <v>31</v>
      </c>
      <c r="J189" s="1">
        <v>1000</v>
      </c>
      <c r="K189" s="1">
        <v>60</v>
      </c>
      <c r="L189" s="18">
        <v>0</v>
      </c>
      <c r="M189" s="1" t="s">
        <v>2473</v>
      </c>
      <c r="N189" s="1">
        <v>52</v>
      </c>
    </row>
    <row r="190" spans="1:14" x14ac:dyDescent="0.2">
      <c r="A190" s="1" t="s">
        <v>2663</v>
      </c>
      <c r="B190" s="1" t="str">
        <f t="shared" si="4"/>
        <v>20190710</v>
      </c>
      <c r="C190" s="1" t="s">
        <v>19</v>
      </c>
      <c r="D190" s="1" t="s">
        <v>2472</v>
      </c>
      <c r="E190" s="1">
        <v>7</v>
      </c>
      <c r="F190" s="1">
        <v>9</v>
      </c>
      <c r="G190" s="1" t="s">
        <v>21</v>
      </c>
      <c r="H190" s="1" t="str">
        <f t="shared" si="5"/>
        <v>D</v>
      </c>
      <c r="I190" s="1" t="s">
        <v>31</v>
      </c>
      <c r="J190" s="1">
        <v>1000</v>
      </c>
      <c r="K190" s="1">
        <v>60</v>
      </c>
      <c r="L190" s="18">
        <v>30</v>
      </c>
      <c r="M190" s="1" t="s">
        <v>2473</v>
      </c>
      <c r="N190" s="1">
        <v>108</v>
      </c>
    </row>
    <row r="191" spans="1:14" x14ac:dyDescent="0.2">
      <c r="A191" s="1" t="s">
        <v>2664</v>
      </c>
      <c r="B191" s="1" t="str">
        <f t="shared" si="4"/>
        <v>20190710</v>
      </c>
      <c r="C191" s="1" t="s">
        <v>19</v>
      </c>
      <c r="D191" s="1" t="s">
        <v>2472</v>
      </c>
      <c r="E191" s="1">
        <v>7</v>
      </c>
      <c r="F191" s="1">
        <v>9</v>
      </c>
      <c r="G191" s="1" t="s">
        <v>58</v>
      </c>
      <c r="H191" s="1" t="str">
        <f t="shared" si="5"/>
        <v>R</v>
      </c>
      <c r="I191" s="1" t="s">
        <v>31</v>
      </c>
      <c r="J191" s="1">
        <v>1000</v>
      </c>
      <c r="K191" s="1">
        <v>60</v>
      </c>
      <c r="L191" s="18">
        <v>30</v>
      </c>
      <c r="M191" s="1" t="s">
        <v>2473</v>
      </c>
      <c r="N191" s="1">
        <v>41</v>
      </c>
    </row>
    <row r="192" spans="1:14" x14ac:dyDescent="0.2">
      <c r="A192" s="1" t="s">
        <v>2665</v>
      </c>
      <c r="B192" s="1" t="str">
        <f t="shared" si="4"/>
        <v>20190710</v>
      </c>
      <c r="C192" s="1" t="s">
        <v>19</v>
      </c>
      <c r="D192" s="1" t="s">
        <v>2472</v>
      </c>
      <c r="E192" s="1">
        <v>7</v>
      </c>
      <c r="F192" s="1">
        <v>9</v>
      </c>
      <c r="G192" s="1" t="s">
        <v>21</v>
      </c>
      <c r="H192" s="1" t="str">
        <f t="shared" si="5"/>
        <v>D</v>
      </c>
      <c r="I192" s="1" t="s">
        <v>31</v>
      </c>
      <c r="J192" s="1">
        <v>1000</v>
      </c>
      <c r="K192" s="1">
        <v>60</v>
      </c>
      <c r="L192" s="18">
        <v>60</v>
      </c>
      <c r="M192" s="1" t="s">
        <v>2473</v>
      </c>
      <c r="N192" s="1">
        <v>92</v>
      </c>
    </row>
    <row r="193" spans="1:14" x14ac:dyDescent="0.2">
      <c r="A193" s="1" t="s">
        <v>2666</v>
      </c>
      <c r="B193" s="1" t="str">
        <f t="shared" si="4"/>
        <v>20190710</v>
      </c>
      <c r="C193" s="1" t="s">
        <v>19</v>
      </c>
      <c r="D193" s="1" t="s">
        <v>2472</v>
      </c>
      <c r="E193" s="1">
        <v>7</v>
      </c>
      <c r="F193" s="1">
        <v>9</v>
      </c>
      <c r="G193" s="1" t="s">
        <v>58</v>
      </c>
      <c r="H193" s="1" t="str">
        <f t="shared" si="5"/>
        <v>R</v>
      </c>
      <c r="I193" s="1" t="s">
        <v>31</v>
      </c>
      <c r="J193" s="1">
        <v>1000</v>
      </c>
      <c r="K193" s="1">
        <v>60</v>
      </c>
      <c r="L193" s="18">
        <v>60</v>
      </c>
      <c r="M193" s="1" t="s">
        <v>2473</v>
      </c>
      <c r="N193" s="1">
        <v>62</v>
      </c>
    </row>
    <row r="194" spans="1:14" x14ac:dyDescent="0.2">
      <c r="A194" s="1" t="s">
        <v>2667</v>
      </c>
      <c r="B194" s="1" t="str">
        <f t="shared" ref="B194:B257" si="6">LEFT(A194,8)</f>
        <v>20190715</v>
      </c>
      <c r="C194" s="1" t="s">
        <v>19</v>
      </c>
      <c r="D194" s="1" t="s">
        <v>2472</v>
      </c>
      <c r="E194" s="1">
        <v>7</v>
      </c>
      <c r="F194" s="1">
        <v>9</v>
      </c>
      <c r="G194" s="1" t="s">
        <v>21</v>
      </c>
      <c r="H194" s="1" t="str">
        <f t="shared" si="5"/>
        <v>D</v>
      </c>
      <c r="I194" s="1" t="s">
        <v>31</v>
      </c>
      <c r="J194" s="1">
        <v>1000</v>
      </c>
      <c r="K194" s="1">
        <v>60</v>
      </c>
      <c r="L194" s="18">
        <v>1440</v>
      </c>
      <c r="M194" s="1" t="s">
        <v>2473</v>
      </c>
      <c r="N194" s="1">
        <v>5</v>
      </c>
    </row>
    <row r="195" spans="1:14" x14ac:dyDescent="0.2">
      <c r="A195" s="1" t="s">
        <v>2668</v>
      </c>
      <c r="B195" s="1" t="str">
        <f t="shared" si="6"/>
        <v>20190715</v>
      </c>
      <c r="C195" s="1" t="s">
        <v>19</v>
      </c>
      <c r="D195" s="1" t="s">
        <v>2472</v>
      </c>
      <c r="E195" s="1">
        <v>7</v>
      </c>
      <c r="F195" s="1">
        <v>9</v>
      </c>
      <c r="G195" s="1" t="s">
        <v>58</v>
      </c>
      <c r="H195" s="1" t="str">
        <f t="shared" ref="H195:H258" si="7">IF(G195="Cott01","D","R")</f>
        <v>R</v>
      </c>
      <c r="I195" s="1" t="s">
        <v>31</v>
      </c>
      <c r="J195" s="1">
        <v>1000</v>
      </c>
      <c r="K195" s="1">
        <v>60</v>
      </c>
      <c r="L195" s="18">
        <v>1440</v>
      </c>
      <c r="M195" s="1" t="s">
        <v>2473</v>
      </c>
      <c r="N195" s="1">
        <v>10</v>
      </c>
    </row>
    <row r="196" spans="1:14" x14ac:dyDescent="0.2">
      <c r="A196" s="1" t="s">
        <v>2669</v>
      </c>
      <c r="B196" s="1" t="str">
        <f t="shared" si="6"/>
        <v>20190723</v>
      </c>
      <c r="C196" s="1" t="s">
        <v>19</v>
      </c>
      <c r="D196" s="1" t="s">
        <v>2472</v>
      </c>
      <c r="E196" s="1">
        <v>7</v>
      </c>
      <c r="F196" s="1">
        <v>10</v>
      </c>
      <c r="G196" s="1" t="s">
        <v>21</v>
      </c>
      <c r="H196" s="1" t="str">
        <f t="shared" si="7"/>
        <v>D</v>
      </c>
      <c r="I196" s="1" t="s">
        <v>23</v>
      </c>
      <c r="J196" s="1">
        <v>0</v>
      </c>
      <c r="K196" s="1">
        <v>0</v>
      </c>
      <c r="L196" s="18">
        <v>0</v>
      </c>
      <c r="M196" s="1" t="s">
        <v>2473</v>
      </c>
      <c r="N196" s="1">
        <v>0</v>
      </c>
    </row>
    <row r="197" spans="1:14" x14ac:dyDescent="0.2">
      <c r="A197" s="1" t="s">
        <v>2670</v>
      </c>
      <c r="B197" s="1" t="str">
        <f t="shared" si="6"/>
        <v>20190723</v>
      </c>
      <c r="C197" s="1" t="s">
        <v>19</v>
      </c>
      <c r="D197" s="1" t="s">
        <v>2472</v>
      </c>
      <c r="E197" s="1">
        <v>7</v>
      </c>
      <c r="F197" s="1">
        <v>10</v>
      </c>
      <c r="G197" s="1" t="s">
        <v>58</v>
      </c>
      <c r="H197" s="1" t="str">
        <f t="shared" si="7"/>
        <v>R</v>
      </c>
      <c r="I197" s="1" t="s">
        <v>23</v>
      </c>
      <c r="J197" s="1">
        <v>0</v>
      </c>
      <c r="K197" s="1">
        <v>0</v>
      </c>
      <c r="L197" s="18">
        <v>0</v>
      </c>
      <c r="M197" s="1" t="s">
        <v>2473</v>
      </c>
      <c r="N197" s="1">
        <v>0</v>
      </c>
    </row>
    <row r="198" spans="1:14" x14ac:dyDescent="0.2">
      <c r="A198" s="1" t="s">
        <v>2671</v>
      </c>
      <c r="B198" s="1" t="str">
        <f t="shared" si="6"/>
        <v>20190723</v>
      </c>
      <c r="C198" s="1" t="s">
        <v>19</v>
      </c>
      <c r="D198" s="1" t="s">
        <v>2472</v>
      </c>
      <c r="E198" s="1">
        <v>7</v>
      </c>
      <c r="F198" s="1">
        <v>10</v>
      </c>
      <c r="G198" s="1" t="s">
        <v>21</v>
      </c>
      <c r="H198" s="1" t="str">
        <f t="shared" si="7"/>
        <v>D</v>
      </c>
      <c r="I198" s="1" t="s">
        <v>31</v>
      </c>
      <c r="J198" s="1">
        <v>0</v>
      </c>
      <c r="K198" s="1">
        <v>0</v>
      </c>
      <c r="L198" s="18">
        <v>0</v>
      </c>
      <c r="M198" s="1" t="s">
        <v>2473</v>
      </c>
      <c r="N198" s="1">
        <v>111</v>
      </c>
    </row>
    <row r="199" spans="1:14" x14ac:dyDescent="0.2">
      <c r="A199" s="1" t="s">
        <v>2672</v>
      </c>
      <c r="B199" s="1" t="str">
        <f t="shared" si="6"/>
        <v>20190723</v>
      </c>
      <c r="C199" s="1" t="s">
        <v>19</v>
      </c>
      <c r="D199" s="1" t="s">
        <v>2472</v>
      </c>
      <c r="E199" s="1">
        <v>7</v>
      </c>
      <c r="F199" s="1">
        <v>10</v>
      </c>
      <c r="G199" s="1" t="s">
        <v>21</v>
      </c>
      <c r="H199" s="1" t="str">
        <f t="shared" si="7"/>
        <v>D</v>
      </c>
      <c r="I199" s="1" t="s">
        <v>31</v>
      </c>
      <c r="J199" s="1">
        <v>1000</v>
      </c>
      <c r="K199" s="1">
        <v>60</v>
      </c>
      <c r="L199" s="18">
        <v>0</v>
      </c>
      <c r="M199" s="1" t="s">
        <v>2473</v>
      </c>
      <c r="N199" s="1">
        <v>73</v>
      </c>
    </row>
    <row r="200" spans="1:14" x14ac:dyDescent="0.2">
      <c r="A200" s="1" t="s">
        <v>2673</v>
      </c>
      <c r="B200" s="1" t="str">
        <f t="shared" si="6"/>
        <v>20190723</v>
      </c>
      <c r="C200" s="1" t="s">
        <v>19</v>
      </c>
      <c r="D200" s="1" t="s">
        <v>2472</v>
      </c>
      <c r="E200" s="1">
        <v>7</v>
      </c>
      <c r="F200" s="1">
        <v>10</v>
      </c>
      <c r="G200" s="1" t="s">
        <v>58</v>
      </c>
      <c r="H200" s="1" t="str">
        <f t="shared" si="7"/>
        <v>R</v>
      </c>
      <c r="I200" s="1" t="s">
        <v>31</v>
      </c>
      <c r="J200" s="1">
        <v>1000</v>
      </c>
      <c r="K200" s="1">
        <v>60</v>
      </c>
      <c r="L200" s="18">
        <v>0</v>
      </c>
      <c r="M200" s="1" t="s">
        <v>2473</v>
      </c>
      <c r="N200" s="1">
        <v>36</v>
      </c>
    </row>
    <row r="201" spans="1:14" x14ac:dyDescent="0.2">
      <c r="A201" s="1" t="s">
        <v>2674</v>
      </c>
      <c r="B201" s="1" t="str">
        <f t="shared" si="6"/>
        <v>20190723</v>
      </c>
      <c r="C201" s="1" t="s">
        <v>19</v>
      </c>
      <c r="D201" s="1" t="s">
        <v>2472</v>
      </c>
      <c r="E201" s="1">
        <v>7</v>
      </c>
      <c r="F201" s="1">
        <v>10</v>
      </c>
      <c r="G201" s="1" t="s">
        <v>21</v>
      </c>
      <c r="H201" s="1" t="str">
        <f t="shared" si="7"/>
        <v>D</v>
      </c>
      <c r="I201" s="1" t="s">
        <v>23</v>
      </c>
      <c r="J201" s="1">
        <v>1000</v>
      </c>
      <c r="K201" s="1">
        <v>60</v>
      </c>
      <c r="L201" s="18">
        <v>30</v>
      </c>
      <c r="M201" s="1" t="s">
        <v>2473</v>
      </c>
      <c r="N201" s="1">
        <v>63</v>
      </c>
    </row>
    <row r="202" spans="1:14" x14ac:dyDescent="0.2">
      <c r="A202" s="1" t="s">
        <v>2675</v>
      </c>
      <c r="B202" s="1" t="str">
        <f t="shared" si="6"/>
        <v>20190723</v>
      </c>
      <c r="C202" s="1" t="s">
        <v>19</v>
      </c>
      <c r="D202" s="1" t="s">
        <v>2472</v>
      </c>
      <c r="E202" s="1">
        <v>7</v>
      </c>
      <c r="F202" s="1">
        <v>10</v>
      </c>
      <c r="G202" s="1" t="s">
        <v>58</v>
      </c>
      <c r="H202" s="1" t="str">
        <f t="shared" si="7"/>
        <v>R</v>
      </c>
      <c r="I202" s="1" t="s">
        <v>23</v>
      </c>
      <c r="J202" s="1">
        <v>1000</v>
      </c>
      <c r="K202" s="1">
        <v>60</v>
      </c>
      <c r="L202" s="18">
        <v>30</v>
      </c>
      <c r="M202" s="1" t="s">
        <v>2473</v>
      </c>
      <c r="N202" s="1">
        <v>41</v>
      </c>
    </row>
    <row r="203" spans="1:14" x14ac:dyDescent="0.2">
      <c r="A203" s="1" t="s">
        <v>2676</v>
      </c>
      <c r="B203" s="1" t="str">
        <f t="shared" si="6"/>
        <v>20190723</v>
      </c>
      <c r="C203" s="1" t="s">
        <v>19</v>
      </c>
      <c r="D203" s="1" t="s">
        <v>2472</v>
      </c>
      <c r="E203" s="1">
        <v>7</v>
      </c>
      <c r="F203" s="1">
        <v>10</v>
      </c>
      <c r="G203" s="1" t="s">
        <v>58</v>
      </c>
      <c r="H203" s="1" t="str">
        <f t="shared" si="7"/>
        <v>R</v>
      </c>
      <c r="I203" s="1" t="s">
        <v>31</v>
      </c>
      <c r="J203" s="1">
        <v>1000</v>
      </c>
      <c r="K203" s="1">
        <v>60</v>
      </c>
      <c r="L203" s="18">
        <v>60</v>
      </c>
      <c r="M203" s="1" t="s">
        <v>2473</v>
      </c>
      <c r="N203" s="1">
        <v>24</v>
      </c>
    </row>
    <row r="204" spans="1:14" x14ac:dyDescent="0.2">
      <c r="A204" s="1" t="s">
        <v>2677</v>
      </c>
      <c r="B204" s="1" t="str">
        <f t="shared" si="6"/>
        <v>20190723</v>
      </c>
      <c r="C204" s="1" t="s">
        <v>19</v>
      </c>
      <c r="D204" s="1" t="s">
        <v>2472</v>
      </c>
      <c r="E204" s="1">
        <v>7</v>
      </c>
      <c r="F204" s="1">
        <v>10</v>
      </c>
      <c r="G204" s="1" t="s">
        <v>21</v>
      </c>
      <c r="H204" s="1" t="str">
        <f t="shared" si="7"/>
        <v>D</v>
      </c>
      <c r="I204" s="1" t="s">
        <v>31</v>
      </c>
      <c r="J204" s="1">
        <v>1000</v>
      </c>
      <c r="K204" s="1">
        <v>60</v>
      </c>
      <c r="L204" s="18">
        <v>60</v>
      </c>
      <c r="M204" s="1" t="s">
        <v>2473</v>
      </c>
      <c r="N204" s="1">
        <v>34</v>
      </c>
    </row>
    <row r="205" spans="1:14" x14ac:dyDescent="0.2">
      <c r="A205" s="1" t="s">
        <v>2678</v>
      </c>
      <c r="B205" s="1" t="str">
        <f t="shared" si="6"/>
        <v>20190723</v>
      </c>
      <c r="C205" s="1" t="s">
        <v>19</v>
      </c>
      <c r="D205" s="1" t="s">
        <v>2472</v>
      </c>
      <c r="E205" s="1">
        <v>7</v>
      </c>
      <c r="F205" s="1">
        <v>10</v>
      </c>
      <c r="G205" s="1" t="s">
        <v>58</v>
      </c>
      <c r="H205" s="1" t="str">
        <f t="shared" si="7"/>
        <v>R</v>
      </c>
      <c r="I205" s="1" t="s">
        <v>31</v>
      </c>
      <c r="J205" s="1">
        <v>1000</v>
      </c>
      <c r="K205" s="1">
        <v>60</v>
      </c>
      <c r="L205" s="18">
        <v>120</v>
      </c>
      <c r="M205" s="1" t="s">
        <v>2473</v>
      </c>
      <c r="N205" s="1">
        <v>8</v>
      </c>
    </row>
    <row r="206" spans="1:14" x14ac:dyDescent="0.2">
      <c r="A206" s="1" t="s">
        <v>2679</v>
      </c>
      <c r="B206" s="1" t="str">
        <f t="shared" si="6"/>
        <v>20190723</v>
      </c>
      <c r="C206" s="1" t="s">
        <v>19</v>
      </c>
      <c r="D206" s="1" t="s">
        <v>2472</v>
      </c>
      <c r="E206" s="1">
        <v>7</v>
      </c>
      <c r="F206" s="1">
        <v>10</v>
      </c>
      <c r="G206" s="1" t="s">
        <v>21</v>
      </c>
      <c r="H206" s="1" t="str">
        <f t="shared" si="7"/>
        <v>D</v>
      </c>
      <c r="I206" s="1" t="s">
        <v>31</v>
      </c>
      <c r="J206" s="1">
        <v>1000</v>
      </c>
      <c r="K206" s="1">
        <v>60</v>
      </c>
      <c r="L206" s="18">
        <v>120</v>
      </c>
      <c r="M206" s="1" t="s">
        <v>2473</v>
      </c>
      <c r="N206" s="1">
        <v>27</v>
      </c>
    </row>
    <row r="207" spans="1:14" x14ac:dyDescent="0.2">
      <c r="A207" s="1" t="s">
        <v>2680</v>
      </c>
      <c r="B207" s="1" t="str">
        <f t="shared" si="6"/>
        <v>20190723</v>
      </c>
      <c r="C207" s="1" t="s">
        <v>19</v>
      </c>
      <c r="D207" s="1" t="s">
        <v>2472</v>
      </c>
      <c r="E207" s="1">
        <v>7</v>
      </c>
      <c r="F207" s="1">
        <v>10</v>
      </c>
      <c r="G207" s="1" t="s">
        <v>58</v>
      </c>
      <c r="H207" s="1" t="str">
        <f t="shared" si="7"/>
        <v>R</v>
      </c>
      <c r="I207" s="1" t="s">
        <v>31</v>
      </c>
      <c r="J207" s="1">
        <v>1000</v>
      </c>
      <c r="K207" s="1">
        <v>60</v>
      </c>
      <c r="L207" s="18">
        <v>180</v>
      </c>
      <c r="M207" s="1" t="s">
        <v>2473</v>
      </c>
      <c r="N207" s="1">
        <v>14</v>
      </c>
    </row>
    <row r="208" spans="1:14" x14ac:dyDescent="0.2">
      <c r="A208" s="1" t="s">
        <v>2681</v>
      </c>
      <c r="B208" s="1" t="str">
        <f t="shared" si="6"/>
        <v>20190723</v>
      </c>
      <c r="C208" s="1" t="s">
        <v>19</v>
      </c>
      <c r="D208" s="1" t="s">
        <v>2472</v>
      </c>
      <c r="E208" s="1">
        <v>7</v>
      </c>
      <c r="F208" s="1">
        <v>10</v>
      </c>
      <c r="G208" s="1" t="s">
        <v>21</v>
      </c>
      <c r="H208" s="1" t="str">
        <f t="shared" si="7"/>
        <v>D</v>
      </c>
      <c r="I208" s="1" t="s">
        <v>31</v>
      </c>
      <c r="J208" s="1">
        <v>1000</v>
      </c>
      <c r="K208" s="1">
        <v>60</v>
      </c>
      <c r="L208" s="18">
        <v>180</v>
      </c>
      <c r="M208" s="1" t="s">
        <v>2473</v>
      </c>
      <c r="N208" s="1">
        <v>20</v>
      </c>
    </row>
    <row r="209" spans="1:14" x14ac:dyDescent="0.2">
      <c r="A209" s="1" t="s">
        <v>2682</v>
      </c>
      <c r="B209" s="1" t="str">
        <f t="shared" si="6"/>
        <v>20190723</v>
      </c>
      <c r="C209" s="1" t="s">
        <v>19</v>
      </c>
      <c r="D209" s="1" t="s">
        <v>2472</v>
      </c>
      <c r="E209" s="1">
        <v>7</v>
      </c>
      <c r="F209" s="1">
        <v>10</v>
      </c>
      <c r="G209" s="1" t="s">
        <v>58</v>
      </c>
      <c r="H209" s="1" t="str">
        <f t="shared" si="7"/>
        <v>R</v>
      </c>
      <c r="I209" s="1" t="s">
        <v>31</v>
      </c>
      <c r="J209" s="1">
        <v>1000</v>
      </c>
      <c r="K209" s="1">
        <v>60</v>
      </c>
      <c r="L209" s="18">
        <v>360</v>
      </c>
      <c r="M209" s="1" t="s">
        <v>2473</v>
      </c>
      <c r="N209" s="1">
        <v>42</v>
      </c>
    </row>
    <row r="210" spans="1:14" x14ac:dyDescent="0.2">
      <c r="A210" s="1" t="s">
        <v>2683</v>
      </c>
      <c r="B210" s="1" t="str">
        <f t="shared" si="6"/>
        <v>20190724</v>
      </c>
      <c r="C210" s="1" t="s">
        <v>19</v>
      </c>
      <c r="D210" s="1" t="s">
        <v>2472</v>
      </c>
      <c r="E210" s="1">
        <v>7</v>
      </c>
      <c r="F210" s="1">
        <v>10</v>
      </c>
      <c r="G210" s="1" t="s">
        <v>21</v>
      </c>
      <c r="H210" s="1" t="str">
        <f t="shared" si="7"/>
        <v>D</v>
      </c>
      <c r="I210" s="1" t="s">
        <v>31</v>
      </c>
      <c r="J210" s="1">
        <v>1000</v>
      </c>
      <c r="K210" s="1">
        <v>60</v>
      </c>
      <c r="L210" s="18">
        <v>360</v>
      </c>
      <c r="M210" s="1" t="s">
        <v>2473</v>
      </c>
      <c r="N210" s="1">
        <v>11</v>
      </c>
    </row>
    <row r="211" spans="1:14" x14ac:dyDescent="0.2">
      <c r="A211" s="1" t="s">
        <v>2684</v>
      </c>
      <c r="B211" s="1" t="str">
        <f t="shared" si="6"/>
        <v>20190723</v>
      </c>
      <c r="C211" s="1" t="s">
        <v>19</v>
      </c>
      <c r="D211" s="1" t="s">
        <v>2472</v>
      </c>
      <c r="E211" s="1">
        <v>7</v>
      </c>
      <c r="F211" s="1">
        <v>10</v>
      </c>
      <c r="G211" s="1" t="s">
        <v>58</v>
      </c>
      <c r="H211" s="1" t="str">
        <f t="shared" si="7"/>
        <v>R</v>
      </c>
      <c r="I211" s="1" t="s">
        <v>31</v>
      </c>
      <c r="J211" s="1">
        <v>1000</v>
      </c>
      <c r="K211" s="1">
        <v>60</v>
      </c>
      <c r="L211" s="18">
        <v>720</v>
      </c>
      <c r="M211" s="1" t="s">
        <v>2473</v>
      </c>
      <c r="N211" s="1">
        <v>15</v>
      </c>
    </row>
    <row r="212" spans="1:14" x14ac:dyDescent="0.2">
      <c r="A212" s="1" t="s">
        <v>2685</v>
      </c>
      <c r="B212" s="1" t="str">
        <f t="shared" si="6"/>
        <v>20190524</v>
      </c>
      <c r="C212" s="1" t="s">
        <v>19</v>
      </c>
      <c r="D212" s="1" t="s">
        <v>2472</v>
      </c>
      <c r="E212" s="1">
        <v>8</v>
      </c>
      <c r="F212" s="1">
        <v>1</v>
      </c>
      <c r="G212" s="1" t="s">
        <v>21</v>
      </c>
      <c r="H212" s="1" t="str">
        <f t="shared" si="7"/>
        <v>D</v>
      </c>
      <c r="I212" s="1" t="s">
        <v>23</v>
      </c>
      <c r="J212" s="1">
        <v>0</v>
      </c>
      <c r="K212" s="1">
        <v>0</v>
      </c>
      <c r="L212" s="18">
        <v>0</v>
      </c>
      <c r="M212" s="1" t="s">
        <v>2499</v>
      </c>
      <c r="N212" s="1">
        <v>1</v>
      </c>
    </row>
    <row r="213" spans="1:14" x14ac:dyDescent="0.2">
      <c r="A213" s="1" t="s">
        <v>2686</v>
      </c>
      <c r="B213" s="1" t="str">
        <f t="shared" si="6"/>
        <v>20190524</v>
      </c>
      <c r="C213" s="1" t="s">
        <v>19</v>
      </c>
      <c r="D213" s="1" t="s">
        <v>2472</v>
      </c>
      <c r="E213" s="1">
        <v>8</v>
      </c>
      <c r="F213" s="1">
        <v>1</v>
      </c>
      <c r="G213" s="1" t="s">
        <v>58</v>
      </c>
      <c r="H213" s="1" t="str">
        <f t="shared" si="7"/>
        <v>R</v>
      </c>
      <c r="I213" s="1" t="s">
        <v>23</v>
      </c>
      <c r="J213" s="1">
        <v>0</v>
      </c>
      <c r="K213" s="1">
        <v>0</v>
      </c>
      <c r="L213" s="18">
        <v>0</v>
      </c>
      <c r="M213" s="1" t="s">
        <v>2499</v>
      </c>
      <c r="N213" s="1">
        <v>0</v>
      </c>
    </row>
    <row r="214" spans="1:14" x14ac:dyDescent="0.2">
      <c r="A214" s="1" t="s">
        <v>2687</v>
      </c>
      <c r="B214" s="1" t="str">
        <f t="shared" si="6"/>
        <v>20190524</v>
      </c>
      <c r="C214" s="1" t="s">
        <v>19</v>
      </c>
      <c r="D214" s="1" t="s">
        <v>2472</v>
      </c>
      <c r="E214" s="1">
        <v>8</v>
      </c>
      <c r="F214" s="1">
        <v>1</v>
      </c>
      <c r="G214" s="1" t="s">
        <v>21</v>
      </c>
      <c r="H214" s="1" t="str">
        <f t="shared" si="7"/>
        <v>D</v>
      </c>
      <c r="I214" s="1" t="s">
        <v>31</v>
      </c>
      <c r="J214" s="1">
        <v>0</v>
      </c>
      <c r="K214" s="1">
        <v>0</v>
      </c>
      <c r="L214" s="18">
        <v>0</v>
      </c>
      <c r="M214" s="1" t="s">
        <v>2499</v>
      </c>
      <c r="N214" s="1">
        <v>96</v>
      </c>
    </row>
    <row r="215" spans="1:14" x14ac:dyDescent="0.2">
      <c r="A215" s="1" t="s">
        <v>2688</v>
      </c>
      <c r="B215" s="1" t="str">
        <f t="shared" si="6"/>
        <v>20190524</v>
      </c>
      <c r="C215" s="1" t="s">
        <v>19</v>
      </c>
      <c r="D215" s="1" t="s">
        <v>2472</v>
      </c>
      <c r="E215" s="1">
        <v>8</v>
      </c>
      <c r="F215" s="1">
        <v>1</v>
      </c>
      <c r="G215" s="1" t="s">
        <v>21</v>
      </c>
      <c r="H215" s="1" t="str">
        <f t="shared" si="7"/>
        <v>D</v>
      </c>
      <c r="I215" s="1" t="s">
        <v>31</v>
      </c>
      <c r="J215" s="1">
        <v>1000</v>
      </c>
      <c r="K215" s="1">
        <v>60</v>
      </c>
      <c r="L215" s="18">
        <v>0</v>
      </c>
      <c r="M215" s="1" t="s">
        <v>2499</v>
      </c>
      <c r="N215" s="1">
        <v>68</v>
      </c>
    </row>
    <row r="216" spans="1:14" x14ac:dyDescent="0.2">
      <c r="A216" s="1" t="s">
        <v>2689</v>
      </c>
      <c r="B216" s="1" t="str">
        <f t="shared" si="6"/>
        <v>20190524</v>
      </c>
      <c r="C216" s="1" t="s">
        <v>19</v>
      </c>
      <c r="D216" s="1" t="s">
        <v>2472</v>
      </c>
      <c r="E216" s="1">
        <v>8</v>
      </c>
      <c r="F216" s="1">
        <v>1</v>
      </c>
      <c r="G216" s="1" t="s">
        <v>58</v>
      </c>
      <c r="H216" s="1" t="str">
        <f t="shared" si="7"/>
        <v>R</v>
      </c>
      <c r="I216" s="1" t="s">
        <v>31</v>
      </c>
      <c r="J216" s="1">
        <v>1000</v>
      </c>
      <c r="K216" s="1">
        <v>60</v>
      </c>
      <c r="L216" s="18">
        <v>0</v>
      </c>
      <c r="M216" s="1" t="s">
        <v>2499</v>
      </c>
      <c r="N216" s="1">
        <v>30</v>
      </c>
    </row>
    <row r="217" spans="1:14" x14ac:dyDescent="0.2">
      <c r="A217" s="1" t="s">
        <v>2690</v>
      </c>
      <c r="B217" s="1" t="str">
        <f t="shared" si="6"/>
        <v>20190524</v>
      </c>
      <c r="C217" s="1" t="s">
        <v>19</v>
      </c>
      <c r="D217" s="1" t="s">
        <v>2472</v>
      </c>
      <c r="E217" s="1">
        <v>8</v>
      </c>
      <c r="F217" s="1">
        <v>2</v>
      </c>
      <c r="G217" s="1" t="s">
        <v>21</v>
      </c>
      <c r="H217" s="1" t="str">
        <f t="shared" si="7"/>
        <v>D</v>
      </c>
      <c r="I217" s="1" t="s">
        <v>23</v>
      </c>
      <c r="J217" s="1">
        <v>0</v>
      </c>
      <c r="K217" s="1">
        <v>0</v>
      </c>
      <c r="L217" s="18">
        <v>0</v>
      </c>
      <c r="M217" s="1" t="s">
        <v>2499</v>
      </c>
      <c r="N217" s="1">
        <v>3</v>
      </c>
    </row>
    <row r="218" spans="1:14" x14ac:dyDescent="0.2">
      <c r="A218" s="1" t="s">
        <v>2691</v>
      </c>
      <c r="B218" s="1" t="str">
        <f t="shared" si="6"/>
        <v>20190524</v>
      </c>
      <c r="C218" s="1" t="s">
        <v>19</v>
      </c>
      <c r="D218" s="1" t="s">
        <v>2472</v>
      </c>
      <c r="E218" s="1">
        <v>8</v>
      </c>
      <c r="F218" s="1">
        <v>2</v>
      </c>
      <c r="G218" s="1" t="s">
        <v>58</v>
      </c>
      <c r="H218" s="1" t="str">
        <f t="shared" si="7"/>
        <v>R</v>
      </c>
      <c r="I218" s="1" t="s">
        <v>23</v>
      </c>
      <c r="J218" s="1">
        <v>0</v>
      </c>
      <c r="K218" s="1">
        <v>0</v>
      </c>
      <c r="L218" s="18">
        <v>0</v>
      </c>
      <c r="M218" s="1" t="s">
        <v>2499</v>
      </c>
      <c r="N218" s="1">
        <v>7</v>
      </c>
    </row>
    <row r="219" spans="1:14" x14ac:dyDescent="0.2">
      <c r="A219" s="1" t="s">
        <v>2692</v>
      </c>
      <c r="B219" s="1" t="str">
        <f t="shared" si="6"/>
        <v>20190524</v>
      </c>
      <c r="C219" s="1" t="s">
        <v>19</v>
      </c>
      <c r="D219" s="1" t="s">
        <v>2472</v>
      </c>
      <c r="E219" s="1">
        <v>8</v>
      </c>
      <c r="F219" s="1">
        <v>2</v>
      </c>
      <c r="G219" s="1" t="s">
        <v>21</v>
      </c>
      <c r="H219" s="1" t="str">
        <f t="shared" si="7"/>
        <v>D</v>
      </c>
      <c r="I219" s="1" t="s">
        <v>31</v>
      </c>
      <c r="J219" s="1">
        <v>0</v>
      </c>
      <c r="K219" s="1">
        <v>0</v>
      </c>
      <c r="L219" s="18">
        <v>0</v>
      </c>
      <c r="M219" s="1" t="s">
        <v>2499</v>
      </c>
      <c r="N219" s="1">
        <v>241</v>
      </c>
    </row>
    <row r="220" spans="1:14" x14ac:dyDescent="0.2">
      <c r="A220" s="1" t="s">
        <v>2693</v>
      </c>
      <c r="B220" s="1" t="str">
        <f t="shared" si="6"/>
        <v>20190524</v>
      </c>
      <c r="C220" s="1" t="s">
        <v>19</v>
      </c>
      <c r="D220" s="1" t="s">
        <v>2472</v>
      </c>
      <c r="E220" s="1">
        <v>8</v>
      </c>
      <c r="F220" s="1">
        <v>2</v>
      </c>
      <c r="G220" s="1" t="s">
        <v>21</v>
      </c>
      <c r="H220" s="1" t="str">
        <f t="shared" si="7"/>
        <v>D</v>
      </c>
      <c r="I220" s="1" t="s">
        <v>31</v>
      </c>
      <c r="J220" s="1">
        <v>1000</v>
      </c>
      <c r="K220" s="1">
        <v>60</v>
      </c>
      <c r="L220" s="18">
        <v>0</v>
      </c>
      <c r="M220" s="1" t="s">
        <v>2499</v>
      </c>
      <c r="N220" s="1">
        <v>194</v>
      </c>
    </row>
    <row r="221" spans="1:14" x14ac:dyDescent="0.2">
      <c r="A221" s="1" t="s">
        <v>2694</v>
      </c>
      <c r="B221" s="1" t="str">
        <f t="shared" si="6"/>
        <v>20190524</v>
      </c>
      <c r="C221" s="1" t="s">
        <v>19</v>
      </c>
      <c r="D221" s="1" t="s">
        <v>2472</v>
      </c>
      <c r="E221" s="1">
        <v>8</v>
      </c>
      <c r="F221" s="1">
        <v>2</v>
      </c>
      <c r="G221" s="1" t="s">
        <v>58</v>
      </c>
      <c r="H221" s="1" t="str">
        <f t="shared" si="7"/>
        <v>R</v>
      </c>
      <c r="I221" s="1" t="s">
        <v>31</v>
      </c>
      <c r="J221" s="1">
        <v>1000</v>
      </c>
      <c r="K221" s="1">
        <v>60</v>
      </c>
      <c r="L221" s="18">
        <v>0</v>
      </c>
      <c r="M221" s="1" t="s">
        <v>2499</v>
      </c>
      <c r="N221" s="1">
        <v>73</v>
      </c>
    </row>
    <row r="222" spans="1:14" x14ac:dyDescent="0.2">
      <c r="A222" s="1" t="s">
        <v>2695</v>
      </c>
      <c r="B222" s="1" t="str">
        <f t="shared" si="6"/>
        <v>20190524</v>
      </c>
      <c r="C222" s="1" t="s">
        <v>19</v>
      </c>
      <c r="D222" s="1" t="s">
        <v>2472</v>
      </c>
      <c r="E222" s="1">
        <v>8</v>
      </c>
      <c r="F222" s="1">
        <v>3</v>
      </c>
      <c r="G222" s="1" t="s">
        <v>21</v>
      </c>
      <c r="H222" s="1" t="str">
        <f t="shared" si="7"/>
        <v>D</v>
      </c>
      <c r="I222" s="1" t="s">
        <v>23</v>
      </c>
      <c r="J222" s="1">
        <v>0</v>
      </c>
      <c r="K222" s="1">
        <v>0</v>
      </c>
      <c r="L222" s="18">
        <v>0</v>
      </c>
      <c r="M222" s="1" t="s">
        <v>2499</v>
      </c>
      <c r="N222" s="1">
        <v>5</v>
      </c>
    </row>
    <row r="223" spans="1:14" x14ac:dyDescent="0.2">
      <c r="A223" s="1" t="s">
        <v>2696</v>
      </c>
      <c r="B223" s="1" t="str">
        <f t="shared" si="6"/>
        <v>20190524</v>
      </c>
      <c r="C223" s="1" t="s">
        <v>19</v>
      </c>
      <c r="D223" s="1" t="s">
        <v>2472</v>
      </c>
      <c r="E223" s="1">
        <v>8</v>
      </c>
      <c r="F223" s="1">
        <v>3</v>
      </c>
      <c r="G223" s="1" t="s">
        <v>58</v>
      </c>
      <c r="H223" s="1" t="str">
        <f t="shared" si="7"/>
        <v>R</v>
      </c>
      <c r="I223" s="1" t="s">
        <v>23</v>
      </c>
      <c r="J223" s="1">
        <v>0</v>
      </c>
      <c r="K223" s="1">
        <v>0</v>
      </c>
      <c r="L223" s="18">
        <v>0</v>
      </c>
      <c r="M223" s="1" t="s">
        <v>2499</v>
      </c>
      <c r="N223" s="1">
        <v>4</v>
      </c>
    </row>
    <row r="224" spans="1:14" x14ac:dyDescent="0.2">
      <c r="A224" s="1" t="s">
        <v>2697</v>
      </c>
      <c r="B224" s="1" t="str">
        <f t="shared" si="6"/>
        <v>20190524</v>
      </c>
      <c r="C224" s="1" t="s">
        <v>19</v>
      </c>
      <c r="D224" s="1" t="s">
        <v>2472</v>
      </c>
      <c r="E224" s="1">
        <v>8</v>
      </c>
      <c r="F224" s="1">
        <v>3</v>
      </c>
      <c r="G224" s="1" t="s">
        <v>21</v>
      </c>
      <c r="H224" s="1" t="str">
        <f t="shared" si="7"/>
        <v>D</v>
      </c>
      <c r="I224" s="1" t="s">
        <v>31</v>
      </c>
      <c r="J224" s="1">
        <v>0</v>
      </c>
      <c r="K224" s="1">
        <v>0</v>
      </c>
      <c r="L224" s="18">
        <v>0</v>
      </c>
      <c r="M224" s="1" t="s">
        <v>2499</v>
      </c>
      <c r="N224" s="1">
        <v>436</v>
      </c>
    </row>
    <row r="225" spans="1:14" x14ac:dyDescent="0.2">
      <c r="A225" s="1" t="s">
        <v>2698</v>
      </c>
      <c r="B225" s="1" t="str">
        <f t="shared" si="6"/>
        <v>20190524</v>
      </c>
      <c r="C225" s="1" t="s">
        <v>19</v>
      </c>
      <c r="D225" s="1" t="s">
        <v>2472</v>
      </c>
      <c r="E225" s="1">
        <v>8</v>
      </c>
      <c r="F225" s="1">
        <v>3</v>
      </c>
      <c r="G225" s="1" t="s">
        <v>21</v>
      </c>
      <c r="H225" s="1" t="str">
        <f t="shared" si="7"/>
        <v>D</v>
      </c>
      <c r="I225" s="1" t="s">
        <v>31</v>
      </c>
      <c r="J225" s="1">
        <v>1000</v>
      </c>
      <c r="K225" s="1">
        <v>60</v>
      </c>
      <c r="L225" s="18">
        <v>0</v>
      </c>
      <c r="M225" s="1" t="s">
        <v>2499</v>
      </c>
      <c r="N225" s="1">
        <v>352</v>
      </c>
    </row>
    <row r="226" spans="1:14" x14ac:dyDescent="0.2">
      <c r="A226" s="1" t="s">
        <v>2699</v>
      </c>
      <c r="B226" s="1" t="str">
        <f t="shared" si="6"/>
        <v>20190524</v>
      </c>
      <c r="C226" s="1" t="s">
        <v>19</v>
      </c>
      <c r="D226" s="1" t="s">
        <v>2472</v>
      </c>
      <c r="E226" s="1">
        <v>8</v>
      </c>
      <c r="F226" s="1">
        <v>3</v>
      </c>
      <c r="G226" s="1" t="s">
        <v>58</v>
      </c>
      <c r="H226" s="1" t="str">
        <f t="shared" si="7"/>
        <v>R</v>
      </c>
      <c r="I226" s="1" t="s">
        <v>31</v>
      </c>
      <c r="J226" s="1">
        <v>1000</v>
      </c>
      <c r="K226" s="1">
        <v>60</v>
      </c>
      <c r="L226" s="18">
        <v>0</v>
      </c>
      <c r="M226" s="1" t="s">
        <v>2499</v>
      </c>
      <c r="N226" s="1">
        <v>156</v>
      </c>
    </row>
    <row r="227" spans="1:14" x14ac:dyDescent="0.2">
      <c r="A227" s="1" t="s">
        <v>2700</v>
      </c>
      <c r="B227" s="1" t="str">
        <f t="shared" si="6"/>
        <v>20190524</v>
      </c>
      <c r="C227" s="1" t="s">
        <v>19</v>
      </c>
      <c r="D227" s="1" t="s">
        <v>2472</v>
      </c>
      <c r="E227" s="1">
        <v>8</v>
      </c>
      <c r="F227" s="1">
        <v>4</v>
      </c>
      <c r="G227" s="1" t="s">
        <v>21</v>
      </c>
      <c r="H227" s="1" t="str">
        <f t="shared" si="7"/>
        <v>D</v>
      </c>
      <c r="I227" s="1" t="s">
        <v>23</v>
      </c>
      <c r="J227" s="1">
        <v>0</v>
      </c>
      <c r="K227" s="1">
        <v>0</v>
      </c>
      <c r="L227" s="18">
        <v>0</v>
      </c>
      <c r="M227" s="1" t="s">
        <v>2499</v>
      </c>
      <c r="N227" s="1">
        <v>7</v>
      </c>
    </row>
    <row r="228" spans="1:14" x14ac:dyDescent="0.2">
      <c r="A228" s="1" t="s">
        <v>2701</v>
      </c>
      <c r="B228" s="1" t="str">
        <f t="shared" si="6"/>
        <v>20190524</v>
      </c>
      <c r="C228" s="1" t="s">
        <v>19</v>
      </c>
      <c r="D228" s="1" t="s">
        <v>2472</v>
      </c>
      <c r="E228" s="1">
        <v>8</v>
      </c>
      <c r="F228" s="1">
        <v>4</v>
      </c>
      <c r="G228" s="1" t="s">
        <v>58</v>
      </c>
      <c r="H228" s="1" t="str">
        <f t="shared" si="7"/>
        <v>R</v>
      </c>
      <c r="I228" s="1" t="s">
        <v>23</v>
      </c>
      <c r="J228" s="1">
        <v>0</v>
      </c>
      <c r="K228" s="1">
        <v>0</v>
      </c>
      <c r="L228" s="18">
        <v>0</v>
      </c>
      <c r="M228" s="1" t="s">
        <v>2499</v>
      </c>
      <c r="N228" s="1">
        <v>5</v>
      </c>
    </row>
    <row r="229" spans="1:14" x14ac:dyDescent="0.2">
      <c r="A229" s="1" t="s">
        <v>2702</v>
      </c>
      <c r="B229" s="1" t="str">
        <f t="shared" si="6"/>
        <v>20190524</v>
      </c>
      <c r="C229" s="1" t="s">
        <v>19</v>
      </c>
      <c r="D229" s="1" t="s">
        <v>2472</v>
      </c>
      <c r="E229" s="1">
        <v>8</v>
      </c>
      <c r="F229" s="1">
        <v>4</v>
      </c>
      <c r="G229" s="1" t="s">
        <v>21</v>
      </c>
      <c r="H229" s="1" t="str">
        <f t="shared" si="7"/>
        <v>D</v>
      </c>
      <c r="I229" s="1" t="s">
        <v>31</v>
      </c>
      <c r="J229" s="1">
        <v>0</v>
      </c>
      <c r="K229" s="1">
        <v>0</v>
      </c>
      <c r="L229" s="18">
        <v>0</v>
      </c>
      <c r="M229" s="1" t="s">
        <v>2499</v>
      </c>
      <c r="N229" s="1">
        <v>482</v>
      </c>
    </row>
    <row r="230" spans="1:14" x14ac:dyDescent="0.2">
      <c r="A230" s="1" t="s">
        <v>2703</v>
      </c>
      <c r="B230" s="1" t="str">
        <f t="shared" si="6"/>
        <v>20190524</v>
      </c>
      <c r="C230" s="1" t="s">
        <v>19</v>
      </c>
      <c r="D230" s="1" t="s">
        <v>2472</v>
      </c>
      <c r="E230" s="1">
        <v>8</v>
      </c>
      <c r="F230" s="1">
        <v>4</v>
      </c>
      <c r="G230" s="1" t="s">
        <v>21</v>
      </c>
      <c r="H230" s="1" t="str">
        <f t="shared" si="7"/>
        <v>D</v>
      </c>
      <c r="I230" s="1" t="s">
        <v>31</v>
      </c>
      <c r="J230" s="1">
        <v>1000</v>
      </c>
      <c r="K230" s="1">
        <v>60</v>
      </c>
      <c r="L230" s="18">
        <v>0</v>
      </c>
      <c r="M230" s="1" t="s">
        <v>2499</v>
      </c>
      <c r="N230" s="1">
        <v>390</v>
      </c>
    </row>
    <row r="231" spans="1:14" x14ac:dyDescent="0.2">
      <c r="A231" s="1" t="s">
        <v>2704</v>
      </c>
      <c r="B231" s="1" t="str">
        <f t="shared" si="6"/>
        <v>20190524</v>
      </c>
      <c r="C231" s="1" t="s">
        <v>19</v>
      </c>
      <c r="D231" s="1" t="s">
        <v>2472</v>
      </c>
      <c r="E231" s="1">
        <v>8</v>
      </c>
      <c r="F231" s="1">
        <v>4</v>
      </c>
      <c r="G231" s="1" t="s">
        <v>58</v>
      </c>
      <c r="H231" s="1" t="str">
        <f t="shared" si="7"/>
        <v>R</v>
      </c>
      <c r="I231" s="1" t="s">
        <v>31</v>
      </c>
      <c r="J231" s="1">
        <v>1000</v>
      </c>
      <c r="K231" s="1">
        <v>60</v>
      </c>
      <c r="L231" s="18">
        <v>0</v>
      </c>
      <c r="M231" s="1" t="s">
        <v>2499</v>
      </c>
      <c r="N231" s="1">
        <v>156</v>
      </c>
    </row>
    <row r="232" spans="1:14" x14ac:dyDescent="0.2">
      <c r="A232" s="1" t="s">
        <v>2705</v>
      </c>
      <c r="B232" s="1" t="str">
        <f t="shared" si="6"/>
        <v>20190524</v>
      </c>
      <c r="C232" s="1" t="s">
        <v>19</v>
      </c>
      <c r="D232" s="1" t="s">
        <v>2472</v>
      </c>
      <c r="E232" s="1">
        <v>8</v>
      </c>
      <c r="F232" s="1">
        <v>5</v>
      </c>
      <c r="G232" s="1" t="s">
        <v>21</v>
      </c>
      <c r="H232" s="1" t="str">
        <f t="shared" si="7"/>
        <v>D</v>
      </c>
      <c r="I232" s="1" t="s">
        <v>23</v>
      </c>
      <c r="J232" s="1">
        <v>0</v>
      </c>
      <c r="K232" s="1">
        <v>0</v>
      </c>
      <c r="L232" s="18">
        <v>0</v>
      </c>
      <c r="M232" s="1" t="s">
        <v>2499</v>
      </c>
      <c r="N232" s="1">
        <v>4</v>
      </c>
    </row>
    <row r="233" spans="1:14" x14ac:dyDescent="0.2">
      <c r="A233" s="1" t="s">
        <v>2706</v>
      </c>
      <c r="B233" s="1" t="str">
        <f t="shared" si="6"/>
        <v>20190524</v>
      </c>
      <c r="C233" s="1" t="s">
        <v>19</v>
      </c>
      <c r="D233" s="1" t="s">
        <v>2472</v>
      </c>
      <c r="E233" s="1">
        <v>8</v>
      </c>
      <c r="F233" s="1">
        <v>5</v>
      </c>
      <c r="G233" s="1" t="s">
        <v>58</v>
      </c>
      <c r="H233" s="1" t="str">
        <f t="shared" si="7"/>
        <v>R</v>
      </c>
      <c r="I233" s="1" t="s">
        <v>23</v>
      </c>
      <c r="J233" s="1">
        <v>0</v>
      </c>
      <c r="K233" s="1">
        <v>0</v>
      </c>
      <c r="L233" s="18">
        <v>0</v>
      </c>
      <c r="M233" s="1" t="s">
        <v>2499</v>
      </c>
      <c r="N233" s="1">
        <v>4</v>
      </c>
    </row>
    <row r="234" spans="1:14" x14ac:dyDescent="0.2">
      <c r="A234" s="1" t="s">
        <v>2707</v>
      </c>
      <c r="B234" s="1" t="str">
        <f t="shared" si="6"/>
        <v>20190524</v>
      </c>
      <c r="C234" s="1" t="s">
        <v>19</v>
      </c>
      <c r="D234" s="1" t="s">
        <v>2472</v>
      </c>
      <c r="E234" s="1">
        <v>8</v>
      </c>
      <c r="F234" s="1">
        <v>5</v>
      </c>
      <c r="G234" s="1" t="s">
        <v>21</v>
      </c>
      <c r="H234" s="1" t="str">
        <f t="shared" si="7"/>
        <v>D</v>
      </c>
      <c r="I234" s="1" t="s">
        <v>31</v>
      </c>
      <c r="J234" s="1">
        <v>0</v>
      </c>
      <c r="K234" s="1">
        <v>0</v>
      </c>
      <c r="L234" s="18">
        <v>0</v>
      </c>
      <c r="M234" s="1" t="s">
        <v>2499</v>
      </c>
      <c r="N234" s="1">
        <v>97</v>
      </c>
    </row>
    <row r="235" spans="1:14" x14ac:dyDescent="0.2">
      <c r="A235" s="1" t="s">
        <v>2708</v>
      </c>
      <c r="B235" s="1" t="str">
        <f t="shared" si="6"/>
        <v>20190524</v>
      </c>
      <c r="C235" s="1" t="s">
        <v>19</v>
      </c>
      <c r="D235" s="1" t="s">
        <v>2472</v>
      </c>
      <c r="E235" s="1">
        <v>8</v>
      </c>
      <c r="F235" s="1">
        <v>5</v>
      </c>
      <c r="G235" s="1" t="s">
        <v>21</v>
      </c>
      <c r="H235" s="1" t="str">
        <f t="shared" si="7"/>
        <v>D</v>
      </c>
      <c r="I235" s="1" t="s">
        <v>31</v>
      </c>
      <c r="J235" s="1">
        <v>1000</v>
      </c>
      <c r="K235" s="1">
        <v>60</v>
      </c>
      <c r="L235" s="18">
        <v>0</v>
      </c>
      <c r="M235" s="1" t="s">
        <v>2499</v>
      </c>
      <c r="N235" s="1">
        <v>63</v>
      </c>
    </row>
    <row r="236" spans="1:14" x14ac:dyDescent="0.2">
      <c r="A236" s="1" t="s">
        <v>2709</v>
      </c>
      <c r="B236" s="1" t="str">
        <f t="shared" si="6"/>
        <v>20190524</v>
      </c>
      <c r="C236" s="1" t="s">
        <v>19</v>
      </c>
      <c r="D236" s="1" t="s">
        <v>2472</v>
      </c>
      <c r="E236" s="1">
        <v>8</v>
      </c>
      <c r="F236" s="1">
        <v>5</v>
      </c>
      <c r="G236" s="1" t="s">
        <v>58</v>
      </c>
      <c r="H236" s="1" t="str">
        <f t="shared" si="7"/>
        <v>R</v>
      </c>
      <c r="I236" s="1" t="s">
        <v>31</v>
      </c>
      <c r="J236" s="1">
        <v>1000</v>
      </c>
      <c r="K236" s="1">
        <v>60</v>
      </c>
      <c r="L236" s="18">
        <v>0</v>
      </c>
      <c r="M236" s="1" t="s">
        <v>2499</v>
      </c>
      <c r="N236" s="1">
        <v>33</v>
      </c>
    </row>
    <row r="237" spans="1:14" x14ac:dyDescent="0.2">
      <c r="A237" s="1" t="s">
        <v>2710</v>
      </c>
      <c r="B237" s="1" t="str">
        <f t="shared" si="6"/>
        <v>20190506</v>
      </c>
      <c r="C237" s="1" t="s">
        <v>19</v>
      </c>
      <c r="D237" s="1" t="s">
        <v>2472</v>
      </c>
      <c r="E237" s="1">
        <v>8</v>
      </c>
      <c r="F237" s="1">
        <v>8</v>
      </c>
      <c r="G237" s="1" t="s">
        <v>21</v>
      </c>
      <c r="H237" s="1" t="str">
        <f t="shared" si="7"/>
        <v>D</v>
      </c>
      <c r="I237" s="1" t="s">
        <v>23</v>
      </c>
      <c r="J237" s="1">
        <v>0</v>
      </c>
      <c r="K237" s="1">
        <v>0</v>
      </c>
      <c r="L237" s="18">
        <v>0</v>
      </c>
      <c r="M237" s="1" t="s">
        <v>2499</v>
      </c>
      <c r="N237" s="1">
        <v>0</v>
      </c>
    </row>
    <row r="238" spans="1:14" x14ac:dyDescent="0.2">
      <c r="A238" s="1" t="s">
        <v>2711</v>
      </c>
      <c r="B238" s="1" t="str">
        <f t="shared" si="6"/>
        <v>20190506</v>
      </c>
      <c r="C238" s="1" t="s">
        <v>19</v>
      </c>
      <c r="D238" s="1" t="s">
        <v>2472</v>
      </c>
      <c r="E238" s="1">
        <v>8</v>
      </c>
      <c r="F238" s="1">
        <v>8</v>
      </c>
      <c r="G238" s="1" t="s">
        <v>58</v>
      </c>
      <c r="H238" s="1" t="str">
        <f t="shared" si="7"/>
        <v>R</v>
      </c>
      <c r="I238" s="1" t="s">
        <v>23</v>
      </c>
      <c r="J238" s="1">
        <v>0</v>
      </c>
      <c r="K238" s="1">
        <v>0</v>
      </c>
      <c r="L238" s="18">
        <v>0</v>
      </c>
      <c r="M238" s="1" t="s">
        <v>2499</v>
      </c>
      <c r="N238" s="1">
        <v>2</v>
      </c>
    </row>
    <row r="239" spans="1:14" x14ac:dyDescent="0.2">
      <c r="A239" s="1" t="s">
        <v>2712</v>
      </c>
      <c r="B239" s="1" t="str">
        <f t="shared" si="6"/>
        <v>20190506</v>
      </c>
      <c r="C239" s="1" t="s">
        <v>19</v>
      </c>
      <c r="D239" s="1" t="s">
        <v>2472</v>
      </c>
      <c r="E239" s="1">
        <v>8</v>
      </c>
      <c r="F239" s="1">
        <v>8</v>
      </c>
      <c r="G239" s="1" t="s">
        <v>21</v>
      </c>
      <c r="H239" s="1" t="str">
        <f t="shared" si="7"/>
        <v>D</v>
      </c>
      <c r="I239" s="1" t="s">
        <v>31</v>
      </c>
      <c r="J239" s="1">
        <v>0</v>
      </c>
      <c r="K239" s="1">
        <v>0</v>
      </c>
      <c r="L239" s="18">
        <v>0</v>
      </c>
      <c r="M239" s="1" t="s">
        <v>2499</v>
      </c>
      <c r="N239" s="1">
        <v>122</v>
      </c>
    </row>
    <row r="240" spans="1:14" x14ac:dyDescent="0.2">
      <c r="A240" s="1" t="s">
        <v>2713</v>
      </c>
      <c r="B240" s="1" t="str">
        <f t="shared" si="6"/>
        <v>20190506</v>
      </c>
      <c r="C240" s="1" t="s">
        <v>19</v>
      </c>
      <c r="D240" s="1" t="s">
        <v>2472</v>
      </c>
      <c r="E240" s="1">
        <v>8</v>
      </c>
      <c r="F240" s="1">
        <v>8</v>
      </c>
      <c r="G240" s="1" t="s">
        <v>21</v>
      </c>
      <c r="H240" s="1" t="str">
        <f t="shared" si="7"/>
        <v>D</v>
      </c>
      <c r="I240" s="1" t="s">
        <v>31</v>
      </c>
      <c r="J240" s="1">
        <v>1000</v>
      </c>
      <c r="K240" s="1">
        <v>60</v>
      </c>
      <c r="L240" s="18">
        <v>0</v>
      </c>
      <c r="M240" s="1" t="s">
        <v>2499</v>
      </c>
      <c r="N240" s="1">
        <v>183</v>
      </c>
    </row>
    <row r="241" spans="1:14" x14ac:dyDescent="0.2">
      <c r="A241" s="1" t="s">
        <v>2714</v>
      </c>
      <c r="B241" s="1" t="str">
        <f t="shared" si="6"/>
        <v>20190506</v>
      </c>
      <c r="C241" s="1" t="s">
        <v>19</v>
      </c>
      <c r="D241" s="1" t="s">
        <v>2472</v>
      </c>
      <c r="E241" s="1">
        <v>8</v>
      </c>
      <c r="F241" s="1">
        <v>8</v>
      </c>
      <c r="G241" s="1" t="s">
        <v>58</v>
      </c>
      <c r="H241" s="1" t="str">
        <f t="shared" si="7"/>
        <v>R</v>
      </c>
      <c r="I241" s="1" t="s">
        <v>31</v>
      </c>
      <c r="J241" s="1">
        <v>1000</v>
      </c>
      <c r="K241" s="1">
        <v>60</v>
      </c>
      <c r="L241" s="18">
        <v>0</v>
      </c>
      <c r="M241" s="1" t="s">
        <v>2499</v>
      </c>
      <c r="N241" s="1">
        <v>96</v>
      </c>
    </row>
    <row r="242" spans="1:14" x14ac:dyDescent="0.2">
      <c r="A242" s="1" t="s">
        <v>2715</v>
      </c>
      <c r="B242" s="1" t="str">
        <f t="shared" si="6"/>
        <v>20190605</v>
      </c>
      <c r="C242" s="1" t="s">
        <v>19</v>
      </c>
      <c r="D242" s="1" t="s">
        <v>2472</v>
      </c>
      <c r="E242" s="1">
        <v>8</v>
      </c>
      <c r="F242" s="1">
        <v>8</v>
      </c>
      <c r="G242" s="1" t="s">
        <v>21</v>
      </c>
      <c r="H242" s="1" t="str">
        <f t="shared" si="7"/>
        <v>D</v>
      </c>
      <c r="I242" s="1" t="s">
        <v>31</v>
      </c>
      <c r="J242" s="1">
        <v>1000</v>
      </c>
      <c r="K242" s="1">
        <v>60</v>
      </c>
      <c r="L242" s="18">
        <v>30</v>
      </c>
      <c r="M242" s="1" t="s">
        <v>2499</v>
      </c>
      <c r="N242" s="1">
        <v>145</v>
      </c>
    </row>
    <row r="243" spans="1:14" x14ac:dyDescent="0.2">
      <c r="A243" s="1" t="s">
        <v>2716</v>
      </c>
      <c r="B243" s="1" t="str">
        <f t="shared" si="6"/>
        <v>20190605</v>
      </c>
      <c r="C243" s="1" t="s">
        <v>19</v>
      </c>
      <c r="D243" s="1" t="s">
        <v>2472</v>
      </c>
      <c r="E243" s="1">
        <v>8</v>
      </c>
      <c r="F243" s="1">
        <v>8</v>
      </c>
      <c r="G243" s="1" t="s">
        <v>58</v>
      </c>
      <c r="H243" s="1" t="str">
        <f t="shared" si="7"/>
        <v>R</v>
      </c>
      <c r="I243" s="1" t="s">
        <v>31</v>
      </c>
      <c r="J243" s="1">
        <v>1000</v>
      </c>
      <c r="K243" s="1">
        <v>60</v>
      </c>
      <c r="L243" s="18">
        <v>30</v>
      </c>
      <c r="M243" s="1" t="s">
        <v>2499</v>
      </c>
      <c r="N243" s="1">
        <v>81</v>
      </c>
    </row>
    <row r="244" spans="1:14" x14ac:dyDescent="0.2">
      <c r="A244" s="1" t="s">
        <v>2717</v>
      </c>
      <c r="B244" s="1" t="str">
        <f t="shared" si="6"/>
        <v>20190605</v>
      </c>
      <c r="C244" s="1" t="s">
        <v>19</v>
      </c>
      <c r="D244" s="1" t="s">
        <v>2472</v>
      </c>
      <c r="E244" s="1">
        <v>8</v>
      </c>
      <c r="F244" s="1">
        <v>8</v>
      </c>
      <c r="G244" s="1" t="s">
        <v>21</v>
      </c>
      <c r="H244" s="1" t="str">
        <f t="shared" si="7"/>
        <v>D</v>
      </c>
      <c r="I244" s="1" t="s">
        <v>31</v>
      </c>
      <c r="J244" s="1">
        <v>1000</v>
      </c>
      <c r="K244" s="1">
        <v>60</v>
      </c>
      <c r="L244" s="18">
        <v>60</v>
      </c>
      <c r="M244" s="1" t="s">
        <v>2499</v>
      </c>
      <c r="N244" s="1">
        <v>107</v>
      </c>
    </row>
    <row r="245" spans="1:14" x14ac:dyDescent="0.2">
      <c r="A245" s="1" t="s">
        <v>2718</v>
      </c>
      <c r="B245" s="1" t="str">
        <f t="shared" si="6"/>
        <v>20190605</v>
      </c>
      <c r="C245" s="1" t="s">
        <v>19</v>
      </c>
      <c r="D245" s="1" t="s">
        <v>2472</v>
      </c>
      <c r="E245" s="1">
        <v>8</v>
      </c>
      <c r="F245" s="1">
        <v>8</v>
      </c>
      <c r="G245" s="1" t="s">
        <v>58</v>
      </c>
      <c r="H245" s="1" t="str">
        <f t="shared" si="7"/>
        <v>R</v>
      </c>
      <c r="I245" s="1" t="s">
        <v>31</v>
      </c>
      <c r="J245" s="1">
        <v>1000</v>
      </c>
      <c r="K245" s="1">
        <v>60</v>
      </c>
      <c r="L245" s="18">
        <v>60</v>
      </c>
      <c r="M245" s="1" t="s">
        <v>2499</v>
      </c>
      <c r="N245" s="1">
        <v>83</v>
      </c>
    </row>
    <row r="246" spans="1:14" x14ac:dyDescent="0.2">
      <c r="A246" s="1" t="s">
        <v>2719</v>
      </c>
      <c r="B246" s="1" t="str">
        <f t="shared" si="6"/>
        <v>20190605</v>
      </c>
      <c r="C246" s="1" t="s">
        <v>19</v>
      </c>
      <c r="D246" s="1" t="s">
        <v>2472</v>
      </c>
      <c r="E246" s="1">
        <v>8</v>
      </c>
      <c r="F246" s="1">
        <v>8</v>
      </c>
      <c r="G246" s="1" t="s">
        <v>21</v>
      </c>
      <c r="H246" s="1" t="str">
        <f t="shared" si="7"/>
        <v>D</v>
      </c>
      <c r="I246" s="1" t="s">
        <v>31</v>
      </c>
      <c r="J246" s="1">
        <v>1000</v>
      </c>
      <c r="K246" s="1">
        <v>60</v>
      </c>
      <c r="L246" s="18">
        <v>120</v>
      </c>
      <c r="M246" s="1" t="s">
        <v>2499</v>
      </c>
      <c r="N246" s="1">
        <v>91</v>
      </c>
    </row>
    <row r="247" spans="1:14" x14ac:dyDescent="0.2">
      <c r="A247" s="1" t="s">
        <v>2720</v>
      </c>
      <c r="B247" s="1" t="str">
        <f t="shared" si="6"/>
        <v>20190605</v>
      </c>
      <c r="C247" s="1" t="s">
        <v>19</v>
      </c>
      <c r="D247" s="1" t="s">
        <v>2472</v>
      </c>
      <c r="E247" s="1">
        <v>8</v>
      </c>
      <c r="F247" s="1">
        <v>8</v>
      </c>
      <c r="G247" s="1" t="s">
        <v>58</v>
      </c>
      <c r="H247" s="1" t="str">
        <f t="shared" si="7"/>
        <v>R</v>
      </c>
      <c r="I247" s="1" t="s">
        <v>31</v>
      </c>
      <c r="J247" s="1">
        <v>1000</v>
      </c>
      <c r="K247" s="1">
        <v>60</v>
      </c>
      <c r="L247" s="18">
        <v>120</v>
      </c>
      <c r="M247" s="1" t="s">
        <v>2499</v>
      </c>
      <c r="N247" s="1">
        <v>78</v>
      </c>
    </row>
    <row r="248" spans="1:14" x14ac:dyDescent="0.2">
      <c r="A248" s="1" t="s">
        <v>2721</v>
      </c>
      <c r="B248" s="1" t="str">
        <f t="shared" si="6"/>
        <v>20190605</v>
      </c>
      <c r="C248" s="1" t="s">
        <v>19</v>
      </c>
      <c r="D248" s="1" t="s">
        <v>2472</v>
      </c>
      <c r="E248" s="1">
        <v>8</v>
      </c>
      <c r="F248" s="1">
        <v>8</v>
      </c>
      <c r="G248" s="1" t="s">
        <v>21</v>
      </c>
      <c r="H248" s="1" t="str">
        <f t="shared" si="7"/>
        <v>D</v>
      </c>
      <c r="I248" s="1" t="s">
        <v>31</v>
      </c>
      <c r="J248" s="1">
        <v>1000</v>
      </c>
      <c r="K248" s="1">
        <v>60</v>
      </c>
      <c r="L248" s="18">
        <v>180</v>
      </c>
      <c r="M248" s="1" t="s">
        <v>2499</v>
      </c>
      <c r="N248" s="1">
        <v>82</v>
      </c>
    </row>
    <row r="249" spans="1:14" x14ac:dyDescent="0.2">
      <c r="A249" s="1" t="s">
        <v>2722</v>
      </c>
      <c r="B249" s="1" t="str">
        <f t="shared" si="6"/>
        <v>20190605</v>
      </c>
      <c r="C249" s="1" t="s">
        <v>19</v>
      </c>
      <c r="D249" s="1" t="s">
        <v>2472</v>
      </c>
      <c r="E249" s="1">
        <v>8</v>
      </c>
      <c r="F249" s="1">
        <v>8</v>
      </c>
      <c r="G249" s="1" t="s">
        <v>58</v>
      </c>
      <c r="H249" s="1" t="str">
        <f t="shared" si="7"/>
        <v>R</v>
      </c>
      <c r="I249" s="1" t="s">
        <v>31</v>
      </c>
      <c r="J249" s="1">
        <v>1000</v>
      </c>
      <c r="K249" s="1">
        <v>60</v>
      </c>
      <c r="L249" s="18">
        <v>180</v>
      </c>
      <c r="M249" s="1" t="s">
        <v>2499</v>
      </c>
      <c r="N249" s="1">
        <v>52</v>
      </c>
    </row>
    <row r="250" spans="1:14" x14ac:dyDescent="0.2">
      <c r="A250" s="1" t="s">
        <v>2723</v>
      </c>
      <c r="B250" s="1" t="str">
        <f t="shared" si="6"/>
        <v>20190605</v>
      </c>
      <c r="C250" s="1" t="s">
        <v>19</v>
      </c>
      <c r="D250" s="1" t="s">
        <v>2472</v>
      </c>
      <c r="E250" s="1">
        <v>8</v>
      </c>
      <c r="F250" s="1">
        <v>8</v>
      </c>
      <c r="G250" s="1" t="s">
        <v>21</v>
      </c>
      <c r="H250" s="1" t="str">
        <f t="shared" si="7"/>
        <v>D</v>
      </c>
      <c r="I250" s="1" t="s">
        <v>31</v>
      </c>
      <c r="J250" s="1">
        <v>1000</v>
      </c>
      <c r="K250" s="1">
        <v>60</v>
      </c>
      <c r="L250" s="18">
        <v>360</v>
      </c>
      <c r="M250" s="1" t="s">
        <v>2499</v>
      </c>
      <c r="N250" s="1">
        <v>34</v>
      </c>
    </row>
    <row r="251" spans="1:14" x14ac:dyDescent="0.2">
      <c r="A251" s="1" t="s">
        <v>2724</v>
      </c>
      <c r="B251" s="1" t="str">
        <f t="shared" si="6"/>
        <v>20190605</v>
      </c>
      <c r="C251" s="1" t="s">
        <v>19</v>
      </c>
      <c r="D251" s="1" t="s">
        <v>2472</v>
      </c>
      <c r="E251" s="1">
        <v>8</v>
      </c>
      <c r="F251" s="1">
        <v>8</v>
      </c>
      <c r="G251" s="1" t="s">
        <v>58</v>
      </c>
      <c r="H251" s="1" t="str">
        <f t="shared" si="7"/>
        <v>R</v>
      </c>
      <c r="I251" s="1" t="s">
        <v>31</v>
      </c>
      <c r="J251" s="1">
        <v>1000</v>
      </c>
      <c r="K251" s="1">
        <v>60</v>
      </c>
      <c r="L251" s="18">
        <v>360</v>
      </c>
      <c r="M251" s="1" t="s">
        <v>2499</v>
      </c>
      <c r="N251" s="1">
        <v>8</v>
      </c>
    </row>
    <row r="252" spans="1:14" x14ac:dyDescent="0.2">
      <c r="A252" s="1" t="s">
        <v>2725</v>
      </c>
      <c r="B252" s="1" t="str">
        <f t="shared" si="6"/>
        <v>20190606</v>
      </c>
      <c r="C252" s="1" t="s">
        <v>19</v>
      </c>
      <c r="D252" s="1" t="s">
        <v>2472</v>
      </c>
      <c r="E252" s="1">
        <v>8</v>
      </c>
      <c r="F252" s="1">
        <v>8</v>
      </c>
      <c r="G252" s="1" t="s">
        <v>21</v>
      </c>
      <c r="H252" s="1" t="str">
        <f t="shared" si="7"/>
        <v>D</v>
      </c>
      <c r="I252" s="1" t="s">
        <v>31</v>
      </c>
      <c r="J252" s="1">
        <v>1000</v>
      </c>
      <c r="K252" s="1">
        <v>60</v>
      </c>
      <c r="L252" s="18">
        <v>720</v>
      </c>
      <c r="M252" s="1" t="s">
        <v>2499</v>
      </c>
      <c r="N252" s="1">
        <v>39</v>
      </c>
    </row>
    <row r="253" spans="1:14" x14ac:dyDescent="0.2">
      <c r="A253" s="1" t="s">
        <v>2726</v>
      </c>
      <c r="B253" s="1" t="str">
        <f t="shared" si="6"/>
        <v>20190606</v>
      </c>
      <c r="C253" s="1" t="s">
        <v>19</v>
      </c>
      <c r="D253" s="1" t="s">
        <v>2472</v>
      </c>
      <c r="E253" s="1">
        <v>8</v>
      </c>
      <c r="F253" s="1">
        <v>8</v>
      </c>
      <c r="G253" s="1" t="s">
        <v>58</v>
      </c>
      <c r="H253" s="1" t="str">
        <f t="shared" si="7"/>
        <v>R</v>
      </c>
      <c r="I253" s="1" t="s">
        <v>31</v>
      </c>
      <c r="J253" s="1">
        <v>1000</v>
      </c>
      <c r="K253" s="1">
        <v>60</v>
      </c>
      <c r="L253" s="18">
        <v>720</v>
      </c>
      <c r="M253" s="1" t="s">
        <v>2499</v>
      </c>
      <c r="N253" s="1">
        <v>8</v>
      </c>
    </row>
    <row r="254" spans="1:14" x14ac:dyDescent="0.2">
      <c r="A254" s="1" t="s">
        <v>2727</v>
      </c>
      <c r="B254" s="1" t="str">
        <f t="shared" si="6"/>
        <v>20190625</v>
      </c>
      <c r="C254" s="1" t="s">
        <v>19</v>
      </c>
      <c r="D254" s="1" t="s">
        <v>2472</v>
      </c>
      <c r="E254" s="1">
        <v>8</v>
      </c>
      <c r="F254" s="1">
        <v>8</v>
      </c>
      <c r="G254" s="1" t="s">
        <v>21</v>
      </c>
      <c r="H254" s="1" t="str">
        <f t="shared" si="7"/>
        <v>D</v>
      </c>
      <c r="I254" s="1" t="s">
        <v>31</v>
      </c>
      <c r="J254" s="1">
        <v>1000</v>
      </c>
      <c r="K254" s="1">
        <v>60</v>
      </c>
      <c r="L254" s="18">
        <v>1440</v>
      </c>
      <c r="M254" s="1" t="s">
        <v>2499</v>
      </c>
      <c r="N254" s="1">
        <v>7</v>
      </c>
    </row>
    <row r="255" spans="1:14" x14ac:dyDescent="0.2">
      <c r="A255" s="1" t="s">
        <v>2728</v>
      </c>
      <c r="B255" s="1" t="str">
        <f t="shared" si="6"/>
        <v>20190625</v>
      </c>
      <c r="C255" s="1" t="s">
        <v>19</v>
      </c>
      <c r="D255" s="1" t="s">
        <v>2472</v>
      </c>
      <c r="E255" s="1">
        <v>8</v>
      </c>
      <c r="F255" s="1">
        <v>8</v>
      </c>
      <c r="G255" s="1" t="s">
        <v>58</v>
      </c>
      <c r="H255" s="1" t="str">
        <f t="shared" si="7"/>
        <v>R</v>
      </c>
      <c r="I255" s="1" t="s">
        <v>31</v>
      </c>
      <c r="J255" s="1">
        <v>1000</v>
      </c>
      <c r="K255" s="1">
        <v>60</v>
      </c>
      <c r="L255" s="18">
        <v>1440</v>
      </c>
      <c r="M255" s="1" t="s">
        <v>2499</v>
      </c>
      <c r="N255" s="1">
        <v>0</v>
      </c>
    </row>
    <row r="256" spans="1:14" x14ac:dyDescent="0.2">
      <c r="A256" s="1" t="s">
        <v>2729</v>
      </c>
      <c r="B256" s="1" t="str">
        <f t="shared" si="6"/>
        <v>20190627</v>
      </c>
      <c r="C256" s="1" t="s">
        <v>19</v>
      </c>
      <c r="D256" s="1" t="s">
        <v>2472</v>
      </c>
      <c r="E256" s="1">
        <v>8</v>
      </c>
      <c r="F256" s="1">
        <v>8</v>
      </c>
      <c r="G256" s="1" t="s">
        <v>21</v>
      </c>
      <c r="H256" s="1" t="str">
        <f t="shared" si="7"/>
        <v>D</v>
      </c>
      <c r="I256" s="1" t="s">
        <v>31</v>
      </c>
      <c r="J256" s="1">
        <v>1000</v>
      </c>
      <c r="K256" s="1">
        <v>60</v>
      </c>
      <c r="L256" s="18">
        <v>2880</v>
      </c>
      <c r="M256" s="1" t="s">
        <v>2499</v>
      </c>
      <c r="N256" s="1">
        <v>1</v>
      </c>
    </row>
    <row r="257" spans="1:14" x14ac:dyDescent="0.2">
      <c r="A257" s="1" t="s">
        <v>2730</v>
      </c>
      <c r="B257" s="1" t="str">
        <f t="shared" si="6"/>
        <v>20190627</v>
      </c>
      <c r="C257" s="1" t="s">
        <v>19</v>
      </c>
      <c r="D257" s="1" t="s">
        <v>2472</v>
      </c>
      <c r="E257" s="1">
        <v>8</v>
      </c>
      <c r="F257" s="1">
        <v>8</v>
      </c>
      <c r="G257" s="1" t="s">
        <v>58</v>
      </c>
      <c r="H257" s="1" t="str">
        <f t="shared" si="7"/>
        <v>R</v>
      </c>
      <c r="I257" s="1" t="s">
        <v>31</v>
      </c>
      <c r="J257" s="1">
        <v>1000</v>
      </c>
      <c r="K257" s="1">
        <v>60</v>
      </c>
      <c r="L257" s="18">
        <v>2880</v>
      </c>
      <c r="M257" s="1" t="s">
        <v>2499</v>
      </c>
      <c r="N257" s="1">
        <v>3</v>
      </c>
    </row>
    <row r="258" spans="1:14" x14ac:dyDescent="0.2">
      <c r="A258" s="1" t="s">
        <v>2731</v>
      </c>
      <c r="B258" s="1" t="str">
        <f t="shared" ref="B258:B321" si="8">LEFT(A258,8)</f>
        <v>20190709</v>
      </c>
      <c r="C258" s="1" t="s">
        <v>19</v>
      </c>
      <c r="D258" s="1" t="s">
        <v>2472</v>
      </c>
      <c r="E258" s="1">
        <v>8</v>
      </c>
      <c r="F258" s="1">
        <v>8</v>
      </c>
      <c r="G258" s="1" t="s">
        <v>21</v>
      </c>
      <c r="H258" s="1" t="str">
        <f t="shared" si="7"/>
        <v>D</v>
      </c>
      <c r="I258" s="1" t="s">
        <v>31</v>
      </c>
      <c r="J258" s="1">
        <v>1000</v>
      </c>
      <c r="K258" s="1">
        <v>60</v>
      </c>
      <c r="L258" s="18">
        <v>10080</v>
      </c>
      <c r="M258" s="1" t="s">
        <v>2499</v>
      </c>
      <c r="N258" s="1">
        <v>4</v>
      </c>
    </row>
    <row r="259" spans="1:14" x14ac:dyDescent="0.2">
      <c r="A259" s="1" t="s">
        <v>2732</v>
      </c>
      <c r="B259" s="1" t="str">
        <f t="shared" si="8"/>
        <v>20190709</v>
      </c>
      <c r="C259" s="1" t="s">
        <v>19</v>
      </c>
      <c r="D259" s="1" t="s">
        <v>2472</v>
      </c>
      <c r="E259" s="1">
        <v>8</v>
      </c>
      <c r="F259" s="1">
        <v>8</v>
      </c>
      <c r="G259" s="1" t="s">
        <v>58</v>
      </c>
      <c r="H259" s="1" t="str">
        <f t="shared" ref="H259:H322" si="9">IF(G259="Cott01","D","R")</f>
        <v>R</v>
      </c>
      <c r="I259" s="1" t="s">
        <v>31</v>
      </c>
      <c r="J259" s="1">
        <v>1000</v>
      </c>
      <c r="K259" s="1">
        <v>60</v>
      </c>
      <c r="L259" s="18">
        <v>10080</v>
      </c>
      <c r="M259" s="1" t="s">
        <v>2499</v>
      </c>
      <c r="N259" s="1">
        <v>0</v>
      </c>
    </row>
    <row r="260" spans="1:14" x14ac:dyDescent="0.2">
      <c r="A260" s="1" t="s">
        <v>2733</v>
      </c>
      <c r="B260" s="1" t="str">
        <f t="shared" si="8"/>
        <v>20190710</v>
      </c>
      <c r="C260" s="1" t="s">
        <v>19</v>
      </c>
      <c r="D260" s="1" t="s">
        <v>2472</v>
      </c>
      <c r="E260" s="1">
        <v>8</v>
      </c>
      <c r="F260" s="1">
        <v>9</v>
      </c>
      <c r="G260" s="1" t="s">
        <v>21</v>
      </c>
      <c r="H260" s="1" t="str">
        <f t="shared" si="9"/>
        <v>D</v>
      </c>
      <c r="I260" s="1" t="s">
        <v>23</v>
      </c>
      <c r="J260" s="1">
        <v>0</v>
      </c>
      <c r="K260" s="1">
        <v>0</v>
      </c>
      <c r="L260" s="18">
        <v>0</v>
      </c>
      <c r="M260" s="1" t="s">
        <v>2499</v>
      </c>
      <c r="N260" s="1">
        <v>1</v>
      </c>
    </row>
    <row r="261" spans="1:14" x14ac:dyDescent="0.2">
      <c r="A261" s="1" t="s">
        <v>2734</v>
      </c>
      <c r="B261" s="1" t="str">
        <f t="shared" si="8"/>
        <v>20190710</v>
      </c>
      <c r="C261" s="1" t="s">
        <v>19</v>
      </c>
      <c r="D261" s="1" t="s">
        <v>2472</v>
      </c>
      <c r="E261" s="1">
        <v>8</v>
      </c>
      <c r="F261" s="1">
        <v>9</v>
      </c>
      <c r="G261" s="1" t="s">
        <v>58</v>
      </c>
      <c r="H261" s="1" t="str">
        <f t="shared" si="9"/>
        <v>R</v>
      </c>
      <c r="I261" s="1" t="s">
        <v>23</v>
      </c>
      <c r="J261" s="1">
        <v>0</v>
      </c>
      <c r="K261" s="1">
        <v>0</v>
      </c>
      <c r="L261" s="18">
        <v>0</v>
      </c>
      <c r="M261" s="1" t="s">
        <v>2499</v>
      </c>
      <c r="N261" s="1">
        <v>0</v>
      </c>
    </row>
    <row r="262" spans="1:14" x14ac:dyDescent="0.2">
      <c r="A262" s="1" t="s">
        <v>2735</v>
      </c>
      <c r="B262" s="1" t="str">
        <f t="shared" si="8"/>
        <v>20190710</v>
      </c>
      <c r="C262" s="1" t="s">
        <v>19</v>
      </c>
      <c r="D262" s="1" t="s">
        <v>2472</v>
      </c>
      <c r="E262" s="1">
        <v>8</v>
      </c>
      <c r="F262" s="1">
        <v>9</v>
      </c>
      <c r="G262" s="1" t="s">
        <v>21</v>
      </c>
      <c r="H262" s="1" t="str">
        <f t="shared" si="9"/>
        <v>D</v>
      </c>
      <c r="I262" s="1" t="s">
        <v>31</v>
      </c>
      <c r="J262" s="1">
        <v>0</v>
      </c>
      <c r="K262" s="1">
        <v>0</v>
      </c>
      <c r="L262" s="18">
        <v>0</v>
      </c>
      <c r="M262" s="1" t="s">
        <v>2499</v>
      </c>
      <c r="N262" s="1">
        <v>215</v>
      </c>
    </row>
    <row r="263" spans="1:14" x14ac:dyDescent="0.2">
      <c r="A263" s="1" t="s">
        <v>2736</v>
      </c>
      <c r="B263" s="1" t="str">
        <f t="shared" si="8"/>
        <v>20190710</v>
      </c>
      <c r="C263" s="1" t="s">
        <v>19</v>
      </c>
      <c r="D263" s="1" t="s">
        <v>2472</v>
      </c>
      <c r="E263" s="1">
        <v>8</v>
      </c>
      <c r="F263" s="1">
        <v>9</v>
      </c>
      <c r="G263" s="1" t="s">
        <v>21</v>
      </c>
      <c r="H263" s="1" t="str">
        <f t="shared" si="9"/>
        <v>D</v>
      </c>
      <c r="I263" s="1" t="s">
        <v>31</v>
      </c>
      <c r="J263" s="1">
        <v>1000</v>
      </c>
      <c r="K263" s="1">
        <v>60</v>
      </c>
      <c r="L263" s="18">
        <v>0</v>
      </c>
      <c r="M263" s="1" t="s">
        <v>2499</v>
      </c>
      <c r="N263" s="1">
        <v>181</v>
      </c>
    </row>
    <row r="264" spans="1:14" x14ac:dyDescent="0.2">
      <c r="A264" s="1" t="s">
        <v>2737</v>
      </c>
      <c r="B264" s="1" t="str">
        <f t="shared" si="8"/>
        <v>20190710</v>
      </c>
      <c r="C264" s="1" t="s">
        <v>19</v>
      </c>
      <c r="D264" s="1" t="s">
        <v>2472</v>
      </c>
      <c r="E264" s="1">
        <v>8</v>
      </c>
      <c r="F264" s="1">
        <v>9</v>
      </c>
      <c r="G264" s="1" t="s">
        <v>58</v>
      </c>
      <c r="H264" s="1" t="str">
        <f t="shared" si="9"/>
        <v>R</v>
      </c>
      <c r="I264" s="1" t="s">
        <v>31</v>
      </c>
      <c r="J264" s="1">
        <v>1000</v>
      </c>
      <c r="K264" s="1">
        <v>60</v>
      </c>
      <c r="L264" s="18">
        <v>0</v>
      </c>
      <c r="M264" s="1" t="s">
        <v>2499</v>
      </c>
      <c r="N264" s="1">
        <v>72</v>
      </c>
    </row>
    <row r="265" spans="1:14" x14ac:dyDescent="0.2">
      <c r="A265" s="1" t="s">
        <v>2738</v>
      </c>
      <c r="B265" s="1" t="str">
        <f t="shared" si="8"/>
        <v>20190710</v>
      </c>
      <c r="C265" s="1" t="s">
        <v>19</v>
      </c>
      <c r="D265" s="1" t="s">
        <v>2472</v>
      </c>
      <c r="E265" s="1">
        <v>8</v>
      </c>
      <c r="F265" s="1">
        <v>9</v>
      </c>
      <c r="G265" s="1" t="s">
        <v>21</v>
      </c>
      <c r="H265" s="1" t="str">
        <f t="shared" si="9"/>
        <v>D</v>
      </c>
      <c r="I265" s="1" t="s">
        <v>31</v>
      </c>
      <c r="J265" s="1">
        <v>1000</v>
      </c>
      <c r="K265" s="1">
        <v>60</v>
      </c>
      <c r="L265" s="18">
        <v>30</v>
      </c>
      <c r="M265" s="1" t="s">
        <v>2499</v>
      </c>
      <c r="N265" s="1">
        <v>162</v>
      </c>
    </row>
    <row r="266" spans="1:14" x14ac:dyDescent="0.2">
      <c r="A266" s="1" t="s">
        <v>2739</v>
      </c>
      <c r="B266" s="1" t="str">
        <f t="shared" si="8"/>
        <v>20190710</v>
      </c>
      <c r="C266" s="1" t="s">
        <v>19</v>
      </c>
      <c r="D266" s="1" t="s">
        <v>2472</v>
      </c>
      <c r="E266" s="1">
        <v>8</v>
      </c>
      <c r="F266" s="1">
        <v>9</v>
      </c>
      <c r="G266" s="1" t="s">
        <v>58</v>
      </c>
      <c r="H266" s="1" t="str">
        <f t="shared" si="9"/>
        <v>R</v>
      </c>
      <c r="I266" s="1" t="s">
        <v>31</v>
      </c>
      <c r="J266" s="1">
        <v>1000</v>
      </c>
      <c r="K266" s="1">
        <v>60</v>
      </c>
      <c r="L266" s="18">
        <v>30</v>
      </c>
      <c r="M266" s="1" t="s">
        <v>2499</v>
      </c>
      <c r="N266" s="1">
        <v>71</v>
      </c>
    </row>
    <row r="267" spans="1:14" x14ac:dyDescent="0.2">
      <c r="A267" s="1" t="s">
        <v>2740</v>
      </c>
      <c r="B267" s="1" t="str">
        <f t="shared" si="8"/>
        <v>20190710</v>
      </c>
      <c r="C267" s="1" t="s">
        <v>19</v>
      </c>
      <c r="D267" s="1" t="s">
        <v>2472</v>
      </c>
      <c r="E267" s="1">
        <v>8</v>
      </c>
      <c r="F267" s="1">
        <v>9</v>
      </c>
      <c r="G267" s="1" t="s">
        <v>21</v>
      </c>
      <c r="H267" s="1" t="str">
        <f t="shared" si="9"/>
        <v>D</v>
      </c>
      <c r="I267" s="1" t="s">
        <v>31</v>
      </c>
      <c r="J267" s="1">
        <v>1000</v>
      </c>
      <c r="K267" s="1">
        <v>60</v>
      </c>
      <c r="L267" s="18">
        <v>60</v>
      </c>
      <c r="M267" s="1" t="s">
        <v>2499</v>
      </c>
      <c r="N267" s="1">
        <v>148</v>
      </c>
    </row>
    <row r="268" spans="1:14" x14ac:dyDescent="0.2">
      <c r="A268" s="1" t="s">
        <v>2741</v>
      </c>
      <c r="B268" s="1" t="str">
        <f t="shared" si="8"/>
        <v>20190710</v>
      </c>
      <c r="C268" s="1" t="s">
        <v>19</v>
      </c>
      <c r="D268" s="1" t="s">
        <v>2472</v>
      </c>
      <c r="E268" s="1">
        <v>8</v>
      </c>
      <c r="F268" s="1">
        <v>9</v>
      </c>
      <c r="G268" s="1" t="s">
        <v>58</v>
      </c>
      <c r="H268" s="1" t="str">
        <f t="shared" si="9"/>
        <v>R</v>
      </c>
      <c r="I268" s="1" t="s">
        <v>31</v>
      </c>
      <c r="J268" s="1">
        <v>1000</v>
      </c>
      <c r="K268" s="1">
        <v>60</v>
      </c>
      <c r="L268" s="18">
        <v>60</v>
      </c>
      <c r="M268" s="1" t="s">
        <v>2499</v>
      </c>
      <c r="N268" s="1">
        <v>80</v>
      </c>
    </row>
    <row r="269" spans="1:14" x14ac:dyDescent="0.2">
      <c r="A269" s="1" t="s">
        <v>2742</v>
      </c>
      <c r="B269" s="1" t="str">
        <f t="shared" si="8"/>
        <v>20190715</v>
      </c>
      <c r="C269" s="1" t="s">
        <v>19</v>
      </c>
      <c r="D269" s="1" t="s">
        <v>2472</v>
      </c>
      <c r="E269" s="1">
        <v>8</v>
      </c>
      <c r="F269" s="1">
        <v>9</v>
      </c>
      <c r="G269" s="1" t="s">
        <v>21</v>
      </c>
      <c r="H269" s="1" t="str">
        <f t="shared" si="9"/>
        <v>D</v>
      </c>
      <c r="I269" s="1" t="s">
        <v>31</v>
      </c>
      <c r="J269" s="1">
        <v>1000</v>
      </c>
      <c r="K269" s="1">
        <v>60</v>
      </c>
      <c r="L269" s="18">
        <v>1440</v>
      </c>
      <c r="M269" s="1" t="s">
        <v>2499</v>
      </c>
      <c r="N269" s="1">
        <v>16</v>
      </c>
    </row>
    <row r="270" spans="1:14" x14ac:dyDescent="0.2">
      <c r="A270" s="1" t="s">
        <v>2743</v>
      </c>
      <c r="B270" s="1" t="str">
        <f t="shared" si="8"/>
        <v>20190715</v>
      </c>
      <c r="C270" s="1" t="s">
        <v>19</v>
      </c>
      <c r="D270" s="1" t="s">
        <v>2472</v>
      </c>
      <c r="E270" s="1">
        <v>8</v>
      </c>
      <c r="F270" s="1">
        <v>9</v>
      </c>
      <c r="G270" s="1" t="s">
        <v>58</v>
      </c>
      <c r="H270" s="1" t="str">
        <f t="shared" si="9"/>
        <v>R</v>
      </c>
      <c r="I270" s="1" t="s">
        <v>31</v>
      </c>
      <c r="J270" s="1">
        <v>1000</v>
      </c>
      <c r="K270" s="1">
        <v>60</v>
      </c>
      <c r="L270" s="18">
        <v>1440</v>
      </c>
      <c r="M270" s="1" t="s">
        <v>2499</v>
      </c>
      <c r="N270" s="1">
        <v>16</v>
      </c>
    </row>
    <row r="271" spans="1:14" x14ac:dyDescent="0.2">
      <c r="A271" s="1" t="s">
        <v>2744</v>
      </c>
      <c r="B271" s="1" t="str">
        <f t="shared" si="8"/>
        <v>20190603</v>
      </c>
      <c r="C271" s="1" t="s">
        <v>19</v>
      </c>
      <c r="D271" s="1" t="s">
        <v>2472</v>
      </c>
      <c r="E271" s="1">
        <v>9</v>
      </c>
      <c r="F271" s="1">
        <v>1</v>
      </c>
      <c r="G271" s="1" t="s">
        <v>21</v>
      </c>
      <c r="H271" s="1" t="str">
        <f t="shared" si="9"/>
        <v>D</v>
      </c>
      <c r="I271" s="1" t="s">
        <v>23</v>
      </c>
      <c r="J271" s="1">
        <v>0</v>
      </c>
      <c r="K271" s="1">
        <v>0</v>
      </c>
      <c r="L271" s="18">
        <v>0</v>
      </c>
      <c r="M271" s="1" t="s">
        <v>2473</v>
      </c>
      <c r="N271" s="1">
        <v>0</v>
      </c>
    </row>
    <row r="272" spans="1:14" x14ac:dyDescent="0.2">
      <c r="A272" s="1" t="s">
        <v>2745</v>
      </c>
      <c r="B272" s="1" t="str">
        <f t="shared" si="8"/>
        <v>20190603</v>
      </c>
      <c r="C272" s="1" t="s">
        <v>19</v>
      </c>
      <c r="D272" s="1" t="s">
        <v>2472</v>
      </c>
      <c r="E272" s="1">
        <v>9</v>
      </c>
      <c r="F272" s="1">
        <v>1</v>
      </c>
      <c r="G272" s="1" t="s">
        <v>58</v>
      </c>
      <c r="H272" s="1" t="str">
        <f t="shared" si="9"/>
        <v>R</v>
      </c>
      <c r="I272" s="1" t="s">
        <v>23</v>
      </c>
      <c r="J272" s="1">
        <v>0</v>
      </c>
      <c r="K272" s="1">
        <v>0</v>
      </c>
      <c r="L272" s="18">
        <v>0</v>
      </c>
      <c r="M272" s="1" t="s">
        <v>2473</v>
      </c>
      <c r="N272" s="1">
        <v>1</v>
      </c>
    </row>
    <row r="273" spans="1:14" x14ac:dyDescent="0.2">
      <c r="A273" s="1" t="s">
        <v>2746</v>
      </c>
      <c r="B273" s="1" t="str">
        <f t="shared" si="8"/>
        <v>20190603</v>
      </c>
      <c r="C273" s="1" t="s">
        <v>19</v>
      </c>
      <c r="D273" s="1" t="s">
        <v>2472</v>
      </c>
      <c r="E273" s="1">
        <v>9</v>
      </c>
      <c r="F273" s="1">
        <v>1</v>
      </c>
      <c r="G273" s="1" t="s">
        <v>21</v>
      </c>
      <c r="H273" s="1" t="str">
        <f t="shared" si="9"/>
        <v>D</v>
      </c>
      <c r="I273" s="1" t="s">
        <v>31</v>
      </c>
      <c r="J273" s="1">
        <v>0</v>
      </c>
      <c r="K273" s="1">
        <v>0</v>
      </c>
      <c r="L273" s="18">
        <v>0</v>
      </c>
      <c r="M273" s="1" t="s">
        <v>2473</v>
      </c>
      <c r="N273" s="1">
        <v>68</v>
      </c>
    </row>
    <row r="274" spans="1:14" x14ac:dyDescent="0.2">
      <c r="A274" s="1" t="s">
        <v>2747</v>
      </c>
      <c r="B274" s="1" t="str">
        <f t="shared" si="8"/>
        <v>20190603</v>
      </c>
      <c r="C274" s="1" t="s">
        <v>19</v>
      </c>
      <c r="D274" s="1" t="s">
        <v>2472</v>
      </c>
      <c r="E274" s="1">
        <v>9</v>
      </c>
      <c r="F274" s="1">
        <v>1</v>
      </c>
      <c r="G274" s="1" t="s">
        <v>21</v>
      </c>
      <c r="H274" s="1" t="str">
        <f t="shared" si="9"/>
        <v>D</v>
      </c>
      <c r="I274" s="1" t="s">
        <v>31</v>
      </c>
      <c r="J274" s="1">
        <v>700</v>
      </c>
      <c r="K274" s="1">
        <v>60</v>
      </c>
      <c r="L274" s="18">
        <v>0</v>
      </c>
      <c r="M274" s="1" t="s">
        <v>2473</v>
      </c>
      <c r="N274" s="1">
        <v>43</v>
      </c>
    </row>
    <row r="275" spans="1:14" x14ac:dyDescent="0.2">
      <c r="A275" s="1" t="s">
        <v>2748</v>
      </c>
      <c r="B275" s="1" t="str">
        <f t="shared" si="8"/>
        <v>20190603</v>
      </c>
      <c r="C275" s="1" t="s">
        <v>19</v>
      </c>
      <c r="D275" s="1" t="s">
        <v>2472</v>
      </c>
      <c r="E275" s="1">
        <v>9</v>
      </c>
      <c r="F275" s="1">
        <v>1</v>
      </c>
      <c r="G275" s="1" t="s">
        <v>58</v>
      </c>
      <c r="H275" s="1" t="str">
        <f t="shared" si="9"/>
        <v>R</v>
      </c>
      <c r="I275" s="1" t="s">
        <v>31</v>
      </c>
      <c r="J275" s="1">
        <v>700</v>
      </c>
      <c r="K275" s="1">
        <v>60</v>
      </c>
      <c r="L275" s="18">
        <v>0</v>
      </c>
      <c r="M275" s="1" t="s">
        <v>2473</v>
      </c>
      <c r="N275" s="1">
        <v>18</v>
      </c>
    </row>
    <row r="276" spans="1:14" x14ac:dyDescent="0.2">
      <c r="A276" s="1" t="s">
        <v>2749</v>
      </c>
      <c r="B276" s="1" t="str">
        <f t="shared" si="8"/>
        <v>20190603</v>
      </c>
      <c r="C276" s="1" t="s">
        <v>19</v>
      </c>
      <c r="D276" s="1" t="s">
        <v>2472</v>
      </c>
      <c r="E276" s="1">
        <v>9</v>
      </c>
      <c r="F276" s="1">
        <v>2</v>
      </c>
      <c r="G276" s="1" t="s">
        <v>21</v>
      </c>
      <c r="H276" s="1" t="str">
        <f t="shared" si="9"/>
        <v>D</v>
      </c>
      <c r="I276" s="1" t="s">
        <v>23</v>
      </c>
      <c r="J276" s="1">
        <v>0</v>
      </c>
      <c r="K276" s="1">
        <v>0</v>
      </c>
      <c r="L276" s="18">
        <v>0</v>
      </c>
      <c r="M276" s="1" t="s">
        <v>2473</v>
      </c>
      <c r="N276" s="1">
        <v>2</v>
      </c>
    </row>
    <row r="277" spans="1:14" x14ac:dyDescent="0.2">
      <c r="A277" s="1" t="s">
        <v>2750</v>
      </c>
      <c r="B277" s="1" t="str">
        <f t="shared" si="8"/>
        <v>20190603</v>
      </c>
      <c r="C277" s="1" t="s">
        <v>19</v>
      </c>
      <c r="D277" s="1" t="s">
        <v>2472</v>
      </c>
      <c r="E277" s="1">
        <v>9</v>
      </c>
      <c r="F277" s="1">
        <v>2</v>
      </c>
      <c r="G277" s="1" t="s">
        <v>58</v>
      </c>
      <c r="H277" s="1" t="str">
        <f t="shared" si="9"/>
        <v>R</v>
      </c>
      <c r="I277" s="1" t="s">
        <v>23</v>
      </c>
      <c r="J277" s="1">
        <v>0</v>
      </c>
      <c r="K277" s="1">
        <v>0</v>
      </c>
      <c r="L277" s="18">
        <v>0</v>
      </c>
      <c r="M277" s="1" t="s">
        <v>2473</v>
      </c>
      <c r="N277" s="1">
        <v>2</v>
      </c>
    </row>
    <row r="278" spans="1:14" x14ac:dyDescent="0.2">
      <c r="A278" s="1" t="s">
        <v>2751</v>
      </c>
      <c r="B278" s="1" t="str">
        <f t="shared" si="8"/>
        <v>20190603</v>
      </c>
      <c r="C278" s="1" t="s">
        <v>19</v>
      </c>
      <c r="D278" s="1" t="s">
        <v>2472</v>
      </c>
      <c r="E278" s="1">
        <v>9</v>
      </c>
      <c r="F278" s="1">
        <v>2</v>
      </c>
      <c r="G278" s="1" t="s">
        <v>21</v>
      </c>
      <c r="H278" s="1" t="str">
        <f t="shared" si="9"/>
        <v>D</v>
      </c>
      <c r="I278" s="1" t="s">
        <v>31</v>
      </c>
      <c r="J278" s="1">
        <v>0</v>
      </c>
      <c r="K278" s="1">
        <v>0</v>
      </c>
      <c r="L278" s="18">
        <v>0</v>
      </c>
      <c r="M278" s="1" t="s">
        <v>2473</v>
      </c>
      <c r="N278" s="1">
        <v>75</v>
      </c>
    </row>
    <row r="279" spans="1:14" x14ac:dyDescent="0.2">
      <c r="A279" s="1" t="s">
        <v>2752</v>
      </c>
      <c r="B279" s="1" t="str">
        <f t="shared" si="8"/>
        <v>20190603</v>
      </c>
      <c r="C279" s="1" t="s">
        <v>19</v>
      </c>
      <c r="D279" s="1" t="s">
        <v>2472</v>
      </c>
      <c r="E279" s="1">
        <v>9</v>
      </c>
      <c r="F279" s="1">
        <v>2</v>
      </c>
      <c r="G279" s="1" t="s">
        <v>21</v>
      </c>
      <c r="H279" s="1" t="str">
        <f t="shared" si="9"/>
        <v>D</v>
      </c>
      <c r="I279" s="1" t="s">
        <v>31</v>
      </c>
      <c r="J279" s="1">
        <v>700</v>
      </c>
      <c r="K279" s="1">
        <v>60</v>
      </c>
      <c r="L279" s="18">
        <v>0</v>
      </c>
      <c r="M279" s="1" t="s">
        <v>2473</v>
      </c>
      <c r="N279" s="1">
        <v>65</v>
      </c>
    </row>
    <row r="280" spans="1:14" x14ac:dyDescent="0.2">
      <c r="A280" s="1" t="s">
        <v>2753</v>
      </c>
      <c r="B280" s="1" t="str">
        <f t="shared" si="8"/>
        <v>20190603</v>
      </c>
      <c r="C280" s="1" t="s">
        <v>19</v>
      </c>
      <c r="D280" s="1" t="s">
        <v>2472</v>
      </c>
      <c r="E280" s="1">
        <v>9</v>
      </c>
      <c r="F280" s="1">
        <v>2</v>
      </c>
      <c r="G280" s="1" t="s">
        <v>58</v>
      </c>
      <c r="H280" s="1" t="str">
        <f t="shared" si="9"/>
        <v>R</v>
      </c>
      <c r="I280" s="1" t="s">
        <v>31</v>
      </c>
      <c r="J280" s="1">
        <v>700</v>
      </c>
      <c r="K280" s="1">
        <v>60</v>
      </c>
      <c r="L280" s="18">
        <v>0</v>
      </c>
      <c r="M280" s="1" t="s">
        <v>2473</v>
      </c>
      <c r="N280" s="1">
        <v>22</v>
      </c>
    </row>
    <row r="281" spans="1:14" x14ac:dyDescent="0.2">
      <c r="A281" s="1" t="s">
        <v>2754</v>
      </c>
      <c r="B281" s="1" t="str">
        <f t="shared" si="8"/>
        <v>20190603</v>
      </c>
      <c r="C281" s="1" t="s">
        <v>19</v>
      </c>
      <c r="D281" s="1" t="s">
        <v>2472</v>
      </c>
      <c r="E281" s="1">
        <v>9</v>
      </c>
      <c r="F281" s="1">
        <v>3</v>
      </c>
      <c r="G281" s="1" t="s">
        <v>21</v>
      </c>
      <c r="H281" s="1" t="str">
        <f t="shared" si="9"/>
        <v>D</v>
      </c>
      <c r="I281" s="1" t="s">
        <v>23</v>
      </c>
      <c r="J281" s="1">
        <v>0</v>
      </c>
      <c r="K281" s="1">
        <v>0</v>
      </c>
      <c r="L281" s="18">
        <v>0</v>
      </c>
      <c r="M281" s="1" t="s">
        <v>2473</v>
      </c>
      <c r="N281" s="1">
        <v>2</v>
      </c>
    </row>
    <row r="282" spans="1:14" x14ac:dyDescent="0.2">
      <c r="A282" s="1" t="s">
        <v>2755</v>
      </c>
      <c r="B282" s="1" t="str">
        <f t="shared" si="8"/>
        <v>20190603</v>
      </c>
      <c r="C282" s="1" t="s">
        <v>19</v>
      </c>
      <c r="D282" s="1" t="s">
        <v>2472</v>
      </c>
      <c r="E282" s="1">
        <v>9</v>
      </c>
      <c r="F282" s="1">
        <v>3</v>
      </c>
      <c r="G282" s="1" t="s">
        <v>58</v>
      </c>
      <c r="H282" s="1" t="str">
        <f t="shared" si="9"/>
        <v>R</v>
      </c>
      <c r="I282" s="1" t="s">
        <v>23</v>
      </c>
      <c r="J282" s="1">
        <v>0</v>
      </c>
      <c r="K282" s="1">
        <v>0</v>
      </c>
      <c r="L282" s="18">
        <v>0</v>
      </c>
      <c r="M282" s="1" t="s">
        <v>2473</v>
      </c>
      <c r="N282" s="1">
        <v>2</v>
      </c>
    </row>
    <row r="283" spans="1:14" x14ac:dyDescent="0.2">
      <c r="A283" s="1" t="s">
        <v>2756</v>
      </c>
      <c r="B283" s="1" t="str">
        <f t="shared" si="8"/>
        <v>20190603</v>
      </c>
      <c r="C283" s="1" t="s">
        <v>19</v>
      </c>
      <c r="D283" s="1" t="s">
        <v>2472</v>
      </c>
      <c r="E283" s="1">
        <v>9</v>
      </c>
      <c r="F283" s="1">
        <v>3</v>
      </c>
      <c r="G283" s="1" t="s">
        <v>21</v>
      </c>
      <c r="H283" s="1" t="str">
        <f t="shared" si="9"/>
        <v>D</v>
      </c>
      <c r="I283" s="1" t="s">
        <v>31</v>
      </c>
      <c r="J283" s="1">
        <v>0</v>
      </c>
      <c r="K283" s="1">
        <v>0</v>
      </c>
      <c r="L283" s="18">
        <v>0</v>
      </c>
      <c r="M283" s="1" t="s">
        <v>2473</v>
      </c>
      <c r="N283" s="1">
        <v>81</v>
      </c>
    </row>
    <row r="284" spans="1:14" x14ac:dyDescent="0.2">
      <c r="A284" s="1" t="s">
        <v>2757</v>
      </c>
      <c r="B284" s="1" t="str">
        <f t="shared" si="8"/>
        <v>20190603</v>
      </c>
      <c r="C284" s="1" t="s">
        <v>19</v>
      </c>
      <c r="D284" s="1" t="s">
        <v>2472</v>
      </c>
      <c r="E284" s="1">
        <v>9</v>
      </c>
      <c r="F284" s="1">
        <v>3</v>
      </c>
      <c r="G284" s="1" t="s">
        <v>21</v>
      </c>
      <c r="H284" s="1" t="str">
        <f t="shared" si="9"/>
        <v>D</v>
      </c>
      <c r="I284" s="1" t="s">
        <v>31</v>
      </c>
      <c r="J284" s="1">
        <v>700</v>
      </c>
      <c r="K284" s="1">
        <v>60</v>
      </c>
      <c r="L284" s="18">
        <v>0</v>
      </c>
      <c r="M284" s="1" t="s">
        <v>2473</v>
      </c>
      <c r="N284" s="1">
        <v>38</v>
      </c>
    </row>
    <row r="285" spans="1:14" x14ac:dyDescent="0.2">
      <c r="A285" s="1" t="s">
        <v>2758</v>
      </c>
      <c r="B285" s="1" t="str">
        <f t="shared" si="8"/>
        <v>20190603</v>
      </c>
      <c r="C285" s="1" t="s">
        <v>19</v>
      </c>
      <c r="D285" s="1" t="s">
        <v>2472</v>
      </c>
      <c r="E285" s="1">
        <v>9</v>
      </c>
      <c r="F285" s="1">
        <v>3</v>
      </c>
      <c r="G285" s="1" t="s">
        <v>58</v>
      </c>
      <c r="H285" s="1" t="str">
        <f t="shared" si="9"/>
        <v>R</v>
      </c>
      <c r="I285" s="1" t="s">
        <v>31</v>
      </c>
      <c r="J285" s="1">
        <v>700</v>
      </c>
      <c r="K285" s="1">
        <v>60</v>
      </c>
      <c r="L285" s="18">
        <v>0</v>
      </c>
      <c r="M285" s="1" t="s">
        <v>2473</v>
      </c>
      <c r="N285" s="1">
        <v>16</v>
      </c>
    </row>
    <row r="286" spans="1:14" x14ac:dyDescent="0.2">
      <c r="A286" s="1" t="s">
        <v>2759</v>
      </c>
      <c r="B286" s="1" t="str">
        <f t="shared" si="8"/>
        <v>20190603</v>
      </c>
      <c r="C286" s="1" t="s">
        <v>19</v>
      </c>
      <c r="D286" s="1" t="s">
        <v>2472</v>
      </c>
      <c r="E286" s="1">
        <v>9</v>
      </c>
      <c r="F286" s="1">
        <v>4</v>
      </c>
      <c r="G286" s="1" t="s">
        <v>21</v>
      </c>
      <c r="H286" s="1" t="str">
        <f t="shared" si="9"/>
        <v>D</v>
      </c>
      <c r="I286" s="1" t="s">
        <v>23</v>
      </c>
      <c r="J286" s="1">
        <v>0</v>
      </c>
      <c r="K286" s="1">
        <v>0</v>
      </c>
      <c r="L286" s="18">
        <v>0</v>
      </c>
      <c r="M286" s="1" t="s">
        <v>2473</v>
      </c>
      <c r="N286" s="1">
        <v>2</v>
      </c>
    </row>
    <row r="287" spans="1:14" x14ac:dyDescent="0.2">
      <c r="A287" s="1" t="s">
        <v>2760</v>
      </c>
      <c r="B287" s="1" t="str">
        <f t="shared" si="8"/>
        <v>20190603</v>
      </c>
      <c r="C287" s="1" t="s">
        <v>19</v>
      </c>
      <c r="D287" s="1" t="s">
        <v>2472</v>
      </c>
      <c r="E287" s="1">
        <v>9</v>
      </c>
      <c r="F287" s="1">
        <v>4</v>
      </c>
      <c r="G287" s="1" t="s">
        <v>58</v>
      </c>
      <c r="H287" s="1" t="str">
        <f t="shared" si="9"/>
        <v>R</v>
      </c>
      <c r="I287" s="1" t="s">
        <v>23</v>
      </c>
      <c r="J287" s="1">
        <v>0</v>
      </c>
      <c r="K287" s="1">
        <v>0</v>
      </c>
      <c r="L287" s="18">
        <v>0</v>
      </c>
      <c r="M287" s="1" t="s">
        <v>2473</v>
      </c>
      <c r="N287" s="1">
        <v>4</v>
      </c>
    </row>
    <row r="288" spans="1:14" x14ac:dyDescent="0.2">
      <c r="A288" s="1" t="s">
        <v>2761</v>
      </c>
      <c r="B288" s="1" t="str">
        <f t="shared" si="8"/>
        <v>20190603</v>
      </c>
      <c r="C288" s="1" t="s">
        <v>19</v>
      </c>
      <c r="D288" s="1" t="s">
        <v>2472</v>
      </c>
      <c r="E288" s="1">
        <v>9</v>
      </c>
      <c r="F288" s="1">
        <v>4</v>
      </c>
      <c r="G288" s="1" t="s">
        <v>21</v>
      </c>
      <c r="H288" s="1" t="str">
        <f t="shared" si="9"/>
        <v>D</v>
      </c>
      <c r="I288" s="1" t="s">
        <v>31</v>
      </c>
      <c r="J288" s="1">
        <v>0</v>
      </c>
      <c r="K288" s="1">
        <v>0</v>
      </c>
      <c r="L288" s="18">
        <v>0</v>
      </c>
      <c r="M288" s="1" t="s">
        <v>2473</v>
      </c>
      <c r="N288" s="1">
        <v>118</v>
      </c>
    </row>
    <row r="289" spans="1:14" x14ac:dyDescent="0.2">
      <c r="A289" s="1" t="s">
        <v>2762</v>
      </c>
      <c r="B289" s="1" t="str">
        <f t="shared" si="8"/>
        <v>20190603</v>
      </c>
      <c r="C289" s="1" t="s">
        <v>19</v>
      </c>
      <c r="D289" s="1" t="s">
        <v>2472</v>
      </c>
      <c r="E289" s="1">
        <v>9</v>
      </c>
      <c r="F289" s="1">
        <v>4</v>
      </c>
      <c r="G289" s="1" t="s">
        <v>21</v>
      </c>
      <c r="H289" s="1" t="str">
        <f t="shared" si="9"/>
        <v>D</v>
      </c>
      <c r="I289" s="1" t="s">
        <v>31</v>
      </c>
      <c r="J289" s="1">
        <v>700</v>
      </c>
      <c r="K289" s="1">
        <v>60</v>
      </c>
      <c r="L289" s="18">
        <v>0</v>
      </c>
      <c r="M289" s="1" t="s">
        <v>2473</v>
      </c>
      <c r="N289" s="1">
        <v>51</v>
      </c>
    </row>
    <row r="290" spans="1:14" x14ac:dyDescent="0.2">
      <c r="A290" s="1" t="s">
        <v>2763</v>
      </c>
      <c r="B290" s="1" t="str">
        <f t="shared" si="8"/>
        <v>20190603</v>
      </c>
      <c r="C290" s="1" t="s">
        <v>19</v>
      </c>
      <c r="D290" s="1" t="s">
        <v>2472</v>
      </c>
      <c r="E290" s="1">
        <v>9</v>
      </c>
      <c r="F290" s="1">
        <v>4</v>
      </c>
      <c r="G290" s="1" t="s">
        <v>58</v>
      </c>
      <c r="H290" s="1" t="str">
        <f t="shared" si="9"/>
        <v>R</v>
      </c>
      <c r="I290" s="1" t="s">
        <v>31</v>
      </c>
      <c r="J290" s="1">
        <v>700</v>
      </c>
      <c r="K290" s="1">
        <v>60</v>
      </c>
      <c r="L290" s="18">
        <v>0</v>
      </c>
      <c r="M290" s="1" t="s">
        <v>2473</v>
      </c>
      <c r="N290" s="1">
        <v>18</v>
      </c>
    </row>
    <row r="291" spans="1:14" x14ac:dyDescent="0.2">
      <c r="A291" s="1" t="s">
        <v>2764</v>
      </c>
      <c r="B291" s="1" t="str">
        <f t="shared" si="8"/>
        <v>20190603</v>
      </c>
      <c r="C291" s="1" t="s">
        <v>19</v>
      </c>
      <c r="D291" s="1" t="s">
        <v>2472</v>
      </c>
      <c r="E291" s="1">
        <v>9</v>
      </c>
      <c r="F291" s="1">
        <v>5</v>
      </c>
      <c r="G291" s="1" t="s">
        <v>21</v>
      </c>
      <c r="H291" s="1" t="str">
        <f t="shared" si="9"/>
        <v>D</v>
      </c>
      <c r="I291" s="1" t="s">
        <v>23</v>
      </c>
      <c r="J291" s="1">
        <v>0</v>
      </c>
      <c r="K291" s="1">
        <v>0</v>
      </c>
      <c r="L291" s="18">
        <v>0</v>
      </c>
      <c r="M291" s="1" t="s">
        <v>2473</v>
      </c>
      <c r="N291" s="1">
        <v>5</v>
      </c>
    </row>
    <row r="292" spans="1:14" x14ac:dyDescent="0.2">
      <c r="A292" s="1" t="s">
        <v>2765</v>
      </c>
      <c r="B292" s="1" t="str">
        <f t="shared" si="8"/>
        <v>20190603</v>
      </c>
      <c r="C292" s="1" t="s">
        <v>19</v>
      </c>
      <c r="D292" s="1" t="s">
        <v>2472</v>
      </c>
      <c r="E292" s="1">
        <v>9</v>
      </c>
      <c r="F292" s="1">
        <v>5</v>
      </c>
      <c r="G292" s="1" t="s">
        <v>58</v>
      </c>
      <c r="H292" s="1" t="str">
        <f t="shared" si="9"/>
        <v>R</v>
      </c>
      <c r="I292" s="1" t="s">
        <v>23</v>
      </c>
      <c r="J292" s="1">
        <v>0</v>
      </c>
      <c r="K292" s="1">
        <v>0</v>
      </c>
      <c r="L292" s="18">
        <v>0</v>
      </c>
      <c r="M292" s="1" t="s">
        <v>2473</v>
      </c>
      <c r="N292" s="1">
        <v>11</v>
      </c>
    </row>
    <row r="293" spans="1:14" x14ac:dyDescent="0.2">
      <c r="A293" s="1" t="s">
        <v>2766</v>
      </c>
      <c r="B293" s="1" t="str">
        <f t="shared" si="8"/>
        <v>20190603</v>
      </c>
      <c r="C293" s="1" t="s">
        <v>19</v>
      </c>
      <c r="D293" s="1" t="s">
        <v>2472</v>
      </c>
      <c r="E293" s="1">
        <v>9</v>
      </c>
      <c r="F293" s="1">
        <v>5</v>
      </c>
      <c r="G293" s="1" t="s">
        <v>21</v>
      </c>
      <c r="H293" s="1" t="str">
        <f t="shared" si="9"/>
        <v>D</v>
      </c>
      <c r="I293" s="1" t="s">
        <v>31</v>
      </c>
      <c r="J293" s="1">
        <v>0</v>
      </c>
      <c r="K293" s="1">
        <v>0</v>
      </c>
      <c r="L293" s="18">
        <v>0</v>
      </c>
      <c r="M293" s="1" t="s">
        <v>2473</v>
      </c>
      <c r="N293" s="1">
        <v>85</v>
      </c>
    </row>
    <row r="294" spans="1:14" x14ac:dyDescent="0.2">
      <c r="A294" s="1" t="s">
        <v>2767</v>
      </c>
      <c r="B294" s="1" t="str">
        <f t="shared" si="8"/>
        <v>20190603</v>
      </c>
      <c r="C294" s="1" t="s">
        <v>19</v>
      </c>
      <c r="D294" s="1" t="s">
        <v>2472</v>
      </c>
      <c r="E294" s="1">
        <v>9</v>
      </c>
      <c r="F294" s="1">
        <v>5</v>
      </c>
      <c r="G294" s="1" t="s">
        <v>21</v>
      </c>
      <c r="H294" s="1" t="str">
        <f t="shared" si="9"/>
        <v>D</v>
      </c>
      <c r="I294" s="1" t="s">
        <v>31</v>
      </c>
      <c r="J294" s="1">
        <v>700</v>
      </c>
      <c r="K294" s="1">
        <v>60</v>
      </c>
      <c r="L294" s="18">
        <v>0</v>
      </c>
      <c r="M294" s="1" t="s">
        <v>2473</v>
      </c>
      <c r="N294" s="1">
        <v>31</v>
      </c>
    </row>
    <row r="295" spans="1:14" x14ac:dyDescent="0.2">
      <c r="A295" s="1" t="s">
        <v>2768</v>
      </c>
      <c r="B295" s="1" t="str">
        <f t="shared" si="8"/>
        <v>20190603</v>
      </c>
      <c r="C295" s="1" t="s">
        <v>19</v>
      </c>
      <c r="D295" s="1" t="s">
        <v>2472</v>
      </c>
      <c r="E295" s="1">
        <v>9</v>
      </c>
      <c r="F295" s="1">
        <v>5</v>
      </c>
      <c r="G295" s="1" t="s">
        <v>58</v>
      </c>
      <c r="H295" s="1" t="str">
        <f t="shared" si="9"/>
        <v>R</v>
      </c>
      <c r="I295" s="1" t="s">
        <v>31</v>
      </c>
      <c r="J295" s="1">
        <v>700</v>
      </c>
      <c r="K295" s="1">
        <v>60</v>
      </c>
      <c r="L295" s="18">
        <v>0</v>
      </c>
      <c r="M295" s="1" t="s">
        <v>2473</v>
      </c>
      <c r="N295" s="1">
        <v>11</v>
      </c>
    </row>
    <row r="296" spans="1:14" x14ac:dyDescent="0.2">
      <c r="A296" s="1" t="s">
        <v>2769</v>
      </c>
      <c r="B296" s="1" t="str">
        <f t="shared" si="8"/>
        <v>20190603</v>
      </c>
      <c r="C296" s="1" t="s">
        <v>19</v>
      </c>
      <c r="D296" s="1" t="s">
        <v>2472</v>
      </c>
      <c r="E296" s="1">
        <v>9</v>
      </c>
      <c r="F296" s="1">
        <v>6</v>
      </c>
      <c r="G296" s="1" t="s">
        <v>21</v>
      </c>
      <c r="H296" s="1" t="str">
        <f t="shared" si="9"/>
        <v>D</v>
      </c>
      <c r="I296" s="1" t="s">
        <v>23</v>
      </c>
      <c r="J296" s="1">
        <v>0</v>
      </c>
      <c r="K296" s="1">
        <v>0</v>
      </c>
      <c r="L296" s="18">
        <v>0</v>
      </c>
      <c r="M296" s="1" t="s">
        <v>2473</v>
      </c>
      <c r="N296" s="1">
        <v>5</v>
      </c>
    </row>
    <row r="297" spans="1:14" x14ac:dyDescent="0.2">
      <c r="A297" s="1" t="s">
        <v>2770</v>
      </c>
      <c r="B297" s="1" t="str">
        <f t="shared" si="8"/>
        <v>20190603</v>
      </c>
      <c r="C297" s="1" t="s">
        <v>19</v>
      </c>
      <c r="D297" s="1" t="s">
        <v>2472</v>
      </c>
      <c r="E297" s="1">
        <v>9</v>
      </c>
      <c r="F297" s="1">
        <v>6</v>
      </c>
      <c r="G297" s="1" t="s">
        <v>58</v>
      </c>
      <c r="H297" s="1" t="str">
        <f t="shared" si="9"/>
        <v>R</v>
      </c>
      <c r="I297" s="1" t="s">
        <v>23</v>
      </c>
      <c r="J297" s="1">
        <v>0</v>
      </c>
      <c r="K297" s="1">
        <v>0</v>
      </c>
      <c r="L297" s="18">
        <v>0</v>
      </c>
      <c r="M297" s="1" t="s">
        <v>2473</v>
      </c>
      <c r="N297" s="1">
        <v>5</v>
      </c>
    </row>
    <row r="298" spans="1:14" x14ac:dyDescent="0.2">
      <c r="A298" s="1" t="s">
        <v>2771</v>
      </c>
      <c r="B298" s="1" t="str">
        <f t="shared" si="8"/>
        <v>20190603</v>
      </c>
      <c r="C298" s="1" t="s">
        <v>19</v>
      </c>
      <c r="D298" s="1" t="s">
        <v>2472</v>
      </c>
      <c r="E298" s="1">
        <v>9</v>
      </c>
      <c r="F298" s="1">
        <v>6</v>
      </c>
      <c r="G298" s="1" t="s">
        <v>21</v>
      </c>
      <c r="H298" s="1" t="str">
        <f t="shared" si="9"/>
        <v>D</v>
      </c>
      <c r="I298" s="1" t="s">
        <v>31</v>
      </c>
      <c r="J298" s="1">
        <v>0</v>
      </c>
      <c r="K298" s="1">
        <v>0</v>
      </c>
      <c r="L298" s="18">
        <v>0</v>
      </c>
      <c r="M298" s="1" t="s">
        <v>2473</v>
      </c>
      <c r="N298" s="1">
        <v>91</v>
      </c>
    </row>
    <row r="299" spans="1:14" x14ac:dyDescent="0.2">
      <c r="A299" s="1" t="s">
        <v>2772</v>
      </c>
      <c r="B299" s="1" t="str">
        <f t="shared" si="8"/>
        <v>20190603</v>
      </c>
      <c r="C299" s="1" t="s">
        <v>19</v>
      </c>
      <c r="D299" s="1" t="s">
        <v>2472</v>
      </c>
      <c r="E299" s="1">
        <v>9</v>
      </c>
      <c r="F299" s="1">
        <v>6</v>
      </c>
      <c r="G299" s="1" t="s">
        <v>21</v>
      </c>
      <c r="H299" s="1" t="str">
        <f t="shared" si="9"/>
        <v>D</v>
      </c>
      <c r="I299" s="1" t="s">
        <v>31</v>
      </c>
      <c r="J299" s="1">
        <v>700</v>
      </c>
      <c r="K299" s="1">
        <v>60</v>
      </c>
      <c r="L299" s="18">
        <v>0</v>
      </c>
      <c r="M299" s="1" t="s">
        <v>2473</v>
      </c>
      <c r="N299" s="1">
        <v>81</v>
      </c>
    </row>
    <row r="300" spans="1:14" x14ac:dyDescent="0.2">
      <c r="A300" s="1" t="s">
        <v>2773</v>
      </c>
      <c r="B300" s="1" t="str">
        <f t="shared" si="8"/>
        <v>20190603</v>
      </c>
      <c r="C300" s="1" t="s">
        <v>19</v>
      </c>
      <c r="D300" s="1" t="s">
        <v>2472</v>
      </c>
      <c r="E300" s="1">
        <v>9</v>
      </c>
      <c r="F300" s="1">
        <v>6</v>
      </c>
      <c r="G300" s="1" t="s">
        <v>58</v>
      </c>
      <c r="H300" s="1" t="str">
        <f t="shared" si="9"/>
        <v>R</v>
      </c>
      <c r="I300" s="1" t="s">
        <v>31</v>
      </c>
      <c r="J300" s="1">
        <v>700</v>
      </c>
      <c r="K300" s="1">
        <v>60</v>
      </c>
      <c r="L300" s="18">
        <v>0</v>
      </c>
      <c r="M300" s="1" t="s">
        <v>2473</v>
      </c>
      <c r="N300" s="1">
        <v>38</v>
      </c>
    </row>
    <row r="301" spans="1:14" x14ac:dyDescent="0.2">
      <c r="A301" s="1" t="s">
        <v>2774</v>
      </c>
      <c r="B301" s="1" t="str">
        <f t="shared" si="8"/>
        <v>20190603</v>
      </c>
      <c r="C301" s="1" t="s">
        <v>19</v>
      </c>
      <c r="D301" s="1" t="s">
        <v>2472</v>
      </c>
      <c r="E301" s="1">
        <v>10</v>
      </c>
      <c r="F301" s="1">
        <v>1</v>
      </c>
      <c r="G301" s="1" t="s">
        <v>21</v>
      </c>
      <c r="H301" s="1" t="str">
        <f t="shared" si="9"/>
        <v>D</v>
      </c>
      <c r="I301" s="1" t="s">
        <v>23</v>
      </c>
      <c r="J301" s="1">
        <v>0</v>
      </c>
      <c r="K301" s="1">
        <v>0</v>
      </c>
      <c r="L301" s="18">
        <v>0</v>
      </c>
      <c r="M301" s="1" t="s">
        <v>2499</v>
      </c>
      <c r="N301" s="1">
        <v>0</v>
      </c>
    </row>
    <row r="302" spans="1:14" x14ac:dyDescent="0.2">
      <c r="A302" s="1" t="s">
        <v>2775</v>
      </c>
      <c r="B302" s="1" t="str">
        <f t="shared" si="8"/>
        <v>20190603</v>
      </c>
      <c r="C302" s="1" t="s">
        <v>19</v>
      </c>
      <c r="D302" s="1" t="s">
        <v>2472</v>
      </c>
      <c r="E302" s="1">
        <v>10</v>
      </c>
      <c r="F302" s="1">
        <v>1</v>
      </c>
      <c r="G302" s="1" t="s">
        <v>58</v>
      </c>
      <c r="H302" s="1" t="str">
        <f t="shared" si="9"/>
        <v>R</v>
      </c>
      <c r="I302" s="1" t="s">
        <v>23</v>
      </c>
      <c r="J302" s="1">
        <v>0</v>
      </c>
      <c r="K302" s="1">
        <v>0</v>
      </c>
      <c r="L302" s="18">
        <v>0</v>
      </c>
      <c r="M302" s="1" t="s">
        <v>2499</v>
      </c>
      <c r="N302" s="1">
        <v>2</v>
      </c>
    </row>
    <row r="303" spans="1:14" x14ac:dyDescent="0.2">
      <c r="A303" s="1" t="s">
        <v>2776</v>
      </c>
      <c r="B303" s="1" t="str">
        <f t="shared" si="8"/>
        <v>20190603</v>
      </c>
      <c r="C303" s="1" t="s">
        <v>19</v>
      </c>
      <c r="D303" s="1" t="s">
        <v>2472</v>
      </c>
      <c r="E303" s="1">
        <v>10</v>
      </c>
      <c r="F303" s="1">
        <v>1</v>
      </c>
      <c r="G303" s="1" t="s">
        <v>21</v>
      </c>
      <c r="H303" s="1" t="str">
        <f t="shared" si="9"/>
        <v>D</v>
      </c>
      <c r="I303" s="1" t="s">
        <v>31</v>
      </c>
      <c r="J303" s="1">
        <v>0</v>
      </c>
      <c r="K303" s="1">
        <v>0</v>
      </c>
      <c r="L303" s="18">
        <v>0</v>
      </c>
      <c r="M303" s="1" t="s">
        <v>2499</v>
      </c>
      <c r="N303" s="1">
        <v>105</v>
      </c>
    </row>
    <row r="304" spans="1:14" x14ac:dyDescent="0.2">
      <c r="A304" s="1" t="s">
        <v>2777</v>
      </c>
      <c r="B304" s="1" t="str">
        <f t="shared" si="8"/>
        <v>20190603</v>
      </c>
      <c r="C304" s="1" t="s">
        <v>19</v>
      </c>
      <c r="D304" s="1" t="s">
        <v>2472</v>
      </c>
      <c r="E304" s="1">
        <v>10</v>
      </c>
      <c r="F304" s="1">
        <v>1</v>
      </c>
      <c r="G304" s="1" t="s">
        <v>21</v>
      </c>
      <c r="H304" s="1" t="str">
        <f t="shared" si="9"/>
        <v>D</v>
      </c>
      <c r="I304" s="1" t="s">
        <v>31</v>
      </c>
      <c r="J304" s="1">
        <v>700</v>
      </c>
      <c r="K304" s="1">
        <v>60</v>
      </c>
      <c r="L304" s="18">
        <v>0</v>
      </c>
      <c r="M304" s="1" t="s">
        <v>2499</v>
      </c>
      <c r="N304" s="1">
        <v>88</v>
      </c>
    </row>
    <row r="305" spans="1:14" x14ac:dyDescent="0.2">
      <c r="A305" s="1" t="s">
        <v>2778</v>
      </c>
      <c r="B305" s="1" t="str">
        <f t="shared" si="8"/>
        <v>20190603</v>
      </c>
      <c r="C305" s="1" t="s">
        <v>19</v>
      </c>
      <c r="D305" s="1" t="s">
        <v>2472</v>
      </c>
      <c r="E305" s="1">
        <v>10</v>
      </c>
      <c r="F305" s="1">
        <v>1</v>
      </c>
      <c r="G305" s="1" t="s">
        <v>58</v>
      </c>
      <c r="H305" s="1" t="str">
        <f t="shared" si="9"/>
        <v>R</v>
      </c>
      <c r="I305" s="1" t="s">
        <v>31</v>
      </c>
      <c r="J305" s="1">
        <v>700</v>
      </c>
      <c r="K305" s="1">
        <v>60</v>
      </c>
      <c r="L305" s="18">
        <v>0</v>
      </c>
      <c r="M305" s="1" t="s">
        <v>2499</v>
      </c>
      <c r="N305" s="1">
        <v>34</v>
      </c>
    </row>
    <row r="306" spans="1:14" x14ac:dyDescent="0.2">
      <c r="A306" s="1" t="s">
        <v>2779</v>
      </c>
      <c r="B306" s="1" t="str">
        <f t="shared" si="8"/>
        <v>20190603</v>
      </c>
      <c r="C306" s="1" t="s">
        <v>19</v>
      </c>
      <c r="D306" s="1" t="s">
        <v>2472</v>
      </c>
      <c r="E306" s="1">
        <v>10</v>
      </c>
      <c r="F306" s="1">
        <v>2</v>
      </c>
      <c r="G306" s="1" t="s">
        <v>21</v>
      </c>
      <c r="H306" s="1" t="str">
        <f t="shared" si="9"/>
        <v>D</v>
      </c>
      <c r="I306" s="1" t="s">
        <v>23</v>
      </c>
      <c r="J306" s="1">
        <v>0</v>
      </c>
      <c r="K306" s="1">
        <v>0</v>
      </c>
      <c r="L306" s="18">
        <v>0</v>
      </c>
      <c r="M306" s="1" t="s">
        <v>2499</v>
      </c>
      <c r="N306" s="1">
        <v>1</v>
      </c>
    </row>
    <row r="307" spans="1:14" x14ac:dyDescent="0.2">
      <c r="A307" s="1" t="s">
        <v>2780</v>
      </c>
      <c r="B307" s="1" t="str">
        <f t="shared" si="8"/>
        <v>20190603</v>
      </c>
      <c r="C307" s="1" t="s">
        <v>19</v>
      </c>
      <c r="D307" s="1" t="s">
        <v>2472</v>
      </c>
      <c r="E307" s="1">
        <v>10</v>
      </c>
      <c r="F307" s="1">
        <v>2</v>
      </c>
      <c r="G307" s="1" t="s">
        <v>58</v>
      </c>
      <c r="H307" s="1" t="str">
        <f t="shared" si="9"/>
        <v>R</v>
      </c>
      <c r="I307" s="1" t="s">
        <v>23</v>
      </c>
      <c r="J307" s="1">
        <v>0</v>
      </c>
      <c r="K307" s="1">
        <v>0</v>
      </c>
      <c r="L307" s="18">
        <v>0</v>
      </c>
      <c r="M307" s="1" t="s">
        <v>2499</v>
      </c>
      <c r="N307" s="1">
        <v>1</v>
      </c>
    </row>
    <row r="308" spans="1:14" x14ac:dyDescent="0.2">
      <c r="A308" s="1" t="s">
        <v>2781</v>
      </c>
      <c r="B308" s="1" t="str">
        <f t="shared" si="8"/>
        <v>20190603</v>
      </c>
      <c r="C308" s="1" t="s">
        <v>19</v>
      </c>
      <c r="D308" s="1" t="s">
        <v>2472</v>
      </c>
      <c r="E308" s="1">
        <v>10</v>
      </c>
      <c r="F308" s="1">
        <v>2</v>
      </c>
      <c r="G308" s="1" t="s">
        <v>21</v>
      </c>
      <c r="H308" s="1" t="str">
        <f t="shared" si="9"/>
        <v>D</v>
      </c>
      <c r="I308" s="1" t="s">
        <v>31</v>
      </c>
      <c r="J308" s="1">
        <v>0</v>
      </c>
      <c r="K308" s="1">
        <v>0</v>
      </c>
      <c r="L308" s="18">
        <v>0</v>
      </c>
      <c r="M308" s="1" t="s">
        <v>2499</v>
      </c>
      <c r="N308" s="1">
        <v>91</v>
      </c>
    </row>
    <row r="309" spans="1:14" x14ac:dyDescent="0.2">
      <c r="A309" s="1" t="s">
        <v>2782</v>
      </c>
      <c r="B309" s="1" t="str">
        <f t="shared" si="8"/>
        <v>20190603</v>
      </c>
      <c r="C309" s="1" t="s">
        <v>19</v>
      </c>
      <c r="D309" s="1" t="s">
        <v>2472</v>
      </c>
      <c r="E309" s="1">
        <v>10</v>
      </c>
      <c r="F309" s="1">
        <v>2</v>
      </c>
      <c r="G309" s="1" t="s">
        <v>21</v>
      </c>
      <c r="H309" s="1" t="str">
        <f t="shared" si="9"/>
        <v>D</v>
      </c>
      <c r="I309" s="1" t="s">
        <v>31</v>
      </c>
      <c r="J309" s="1">
        <v>700</v>
      </c>
      <c r="K309" s="1">
        <v>60</v>
      </c>
      <c r="L309" s="18">
        <v>0</v>
      </c>
      <c r="M309" s="1" t="s">
        <v>2499</v>
      </c>
      <c r="N309" s="1">
        <v>71</v>
      </c>
    </row>
    <row r="310" spans="1:14" x14ac:dyDescent="0.2">
      <c r="A310" s="1" t="s">
        <v>2783</v>
      </c>
      <c r="B310" s="1" t="str">
        <f t="shared" si="8"/>
        <v>20190603</v>
      </c>
      <c r="C310" s="1" t="s">
        <v>19</v>
      </c>
      <c r="D310" s="1" t="s">
        <v>2472</v>
      </c>
      <c r="E310" s="1">
        <v>10</v>
      </c>
      <c r="F310" s="1">
        <v>2</v>
      </c>
      <c r="G310" s="1" t="s">
        <v>58</v>
      </c>
      <c r="H310" s="1" t="str">
        <f t="shared" si="9"/>
        <v>R</v>
      </c>
      <c r="I310" s="1" t="s">
        <v>31</v>
      </c>
      <c r="J310" s="1">
        <v>700</v>
      </c>
      <c r="K310" s="1">
        <v>60</v>
      </c>
      <c r="L310" s="18">
        <v>0</v>
      </c>
      <c r="M310" s="1" t="s">
        <v>2499</v>
      </c>
      <c r="N310" s="1">
        <v>22</v>
      </c>
    </row>
    <row r="311" spans="1:14" x14ac:dyDescent="0.2">
      <c r="A311" s="1" t="s">
        <v>2784</v>
      </c>
      <c r="B311" s="1" t="str">
        <f t="shared" si="8"/>
        <v>20190603</v>
      </c>
      <c r="C311" s="1" t="s">
        <v>19</v>
      </c>
      <c r="D311" s="1" t="s">
        <v>2472</v>
      </c>
      <c r="E311" s="1">
        <v>10</v>
      </c>
      <c r="F311" s="1">
        <v>3</v>
      </c>
      <c r="G311" s="1" t="s">
        <v>21</v>
      </c>
      <c r="H311" s="1" t="str">
        <f t="shared" si="9"/>
        <v>D</v>
      </c>
      <c r="I311" s="1" t="s">
        <v>23</v>
      </c>
      <c r="J311" s="1">
        <v>0</v>
      </c>
      <c r="K311" s="1">
        <v>0</v>
      </c>
      <c r="L311" s="18">
        <v>0</v>
      </c>
      <c r="M311" s="1" t="s">
        <v>2499</v>
      </c>
      <c r="N311" s="1">
        <v>2</v>
      </c>
    </row>
    <row r="312" spans="1:14" x14ac:dyDescent="0.2">
      <c r="A312" s="1" t="s">
        <v>2785</v>
      </c>
      <c r="B312" s="1" t="str">
        <f t="shared" si="8"/>
        <v>20190603</v>
      </c>
      <c r="C312" s="1" t="s">
        <v>19</v>
      </c>
      <c r="D312" s="1" t="s">
        <v>2472</v>
      </c>
      <c r="E312" s="1">
        <v>10</v>
      </c>
      <c r="F312" s="1">
        <v>3</v>
      </c>
      <c r="G312" s="1" t="s">
        <v>58</v>
      </c>
      <c r="H312" s="1" t="str">
        <f t="shared" si="9"/>
        <v>R</v>
      </c>
      <c r="I312" s="1" t="s">
        <v>23</v>
      </c>
      <c r="J312" s="1">
        <v>0</v>
      </c>
      <c r="K312" s="1">
        <v>0</v>
      </c>
      <c r="L312" s="18">
        <v>0</v>
      </c>
      <c r="M312" s="1" t="s">
        <v>2499</v>
      </c>
      <c r="N312" s="1">
        <v>2</v>
      </c>
    </row>
    <row r="313" spans="1:14" x14ac:dyDescent="0.2">
      <c r="A313" s="1" t="s">
        <v>2786</v>
      </c>
      <c r="B313" s="1" t="str">
        <f t="shared" si="8"/>
        <v>20190603</v>
      </c>
      <c r="C313" s="1" t="s">
        <v>19</v>
      </c>
      <c r="D313" s="1" t="s">
        <v>2472</v>
      </c>
      <c r="E313" s="1">
        <v>10</v>
      </c>
      <c r="F313" s="1">
        <v>3</v>
      </c>
      <c r="G313" s="1" t="s">
        <v>21</v>
      </c>
      <c r="H313" s="1" t="str">
        <f t="shared" si="9"/>
        <v>D</v>
      </c>
      <c r="I313" s="1" t="s">
        <v>31</v>
      </c>
      <c r="J313" s="1">
        <v>0</v>
      </c>
      <c r="K313" s="1">
        <v>0</v>
      </c>
      <c r="L313" s="18">
        <v>0</v>
      </c>
      <c r="M313" s="1" t="s">
        <v>2499</v>
      </c>
      <c r="N313" s="1">
        <v>94</v>
      </c>
    </row>
    <row r="314" spans="1:14" x14ac:dyDescent="0.2">
      <c r="A314" s="1" t="s">
        <v>2787</v>
      </c>
      <c r="B314" s="1" t="str">
        <f t="shared" si="8"/>
        <v>20190603</v>
      </c>
      <c r="C314" s="1" t="s">
        <v>19</v>
      </c>
      <c r="D314" s="1" t="s">
        <v>2472</v>
      </c>
      <c r="E314" s="1">
        <v>10</v>
      </c>
      <c r="F314" s="1">
        <v>3</v>
      </c>
      <c r="G314" s="1" t="s">
        <v>21</v>
      </c>
      <c r="H314" s="1" t="str">
        <f t="shared" si="9"/>
        <v>D</v>
      </c>
      <c r="I314" s="1" t="s">
        <v>31</v>
      </c>
      <c r="J314" s="1">
        <v>700</v>
      </c>
      <c r="K314" s="1">
        <v>60</v>
      </c>
      <c r="L314" s="18">
        <v>0</v>
      </c>
      <c r="M314" s="1" t="s">
        <v>2499</v>
      </c>
      <c r="N314" s="1">
        <v>58</v>
      </c>
    </row>
    <row r="315" spans="1:14" x14ac:dyDescent="0.2">
      <c r="A315" s="1" t="s">
        <v>2788</v>
      </c>
      <c r="B315" s="1" t="str">
        <f t="shared" si="8"/>
        <v>20190603</v>
      </c>
      <c r="C315" s="1" t="s">
        <v>19</v>
      </c>
      <c r="D315" s="1" t="s">
        <v>2472</v>
      </c>
      <c r="E315" s="1">
        <v>10</v>
      </c>
      <c r="F315" s="1">
        <v>3</v>
      </c>
      <c r="G315" s="1" t="s">
        <v>58</v>
      </c>
      <c r="H315" s="1" t="str">
        <f t="shared" si="9"/>
        <v>R</v>
      </c>
      <c r="I315" s="1" t="s">
        <v>31</v>
      </c>
      <c r="J315" s="1">
        <v>700</v>
      </c>
      <c r="K315" s="1">
        <v>60</v>
      </c>
      <c r="L315" s="18">
        <v>0</v>
      </c>
      <c r="M315" s="1" t="s">
        <v>2499</v>
      </c>
      <c r="N315" s="1">
        <v>31</v>
      </c>
    </row>
    <row r="316" spans="1:14" x14ac:dyDescent="0.2">
      <c r="A316" s="1" t="s">
        <v>2789</v>
      </c>
      <c r="B316" s="1" t="str">
        <f t="shared" si="8"/>
        <v>20190603</v>
      </c>
      <c r="C316" s="1" t="s">
        <v>19</v>
      </c>
      <c r="D316" s="1" t="s">
        <v>2472</v>
      </c>
      <c r="E316" s="1">
        <v>10</v>
      </c>
      <c r="F316" s="1">
        <v>4</v>
      </c>
      <c r="G316" s="1" t="s">
        <v>21</v>
      </c>
      <c r="H316" s="1" t="str">
        <f t="shared" si="9"/>
        <v>D</v>
      </c>
      <c r="I316" s="1" t="s">
        <v>23</v>
      </c>
      <c r="J316" s="1">
        <v>0</v>
      </c>
      <c r="K316" s="1">
        <v>0</v>
      </c>
      <c r="L316" s="18">
        <v>0</v>
      </c>
      <c r="M316" s="1" t="s">
        <v>2499</v>
      </c>
      <c r="N316" s="1">
        <v>2</v>
      </c>
    </row>
    <row r="317" spans="1:14" x14ac:dyDescent="0.2">
      <c r="A317" s="1" t="s">
        <v>2790</v>
      </c>
      <c r="B317" s="1" t="str">
        <f t="shared" si="8"/>
        <v>20190603</v>
      </c>
      <c r="C317" s="1" t="s">
        <v>19</v>
      </c>
      <c r="D317" s="1" t="s">
        <v>2472</v>
      </c>
      <c r="E317" s="1">
        <v>10</v>
      </c>
      <c r="F317" s="1">
        <v>4</v>
      </c>
      <c r="G317" s="1" t="s">
        <v>58</v>
      </c>
      <c r="H317" s="1" t="str">
        <f t="shared" si="9"/>
        <v>R</v>
      </c>
      <c r="I317" s="1" t="s">
        <v>23</v>
      </c>
      <c r="J317" s="1">
        <v>0</v>
      </c>
      <c r="K317" s="1">
        <v>0</v>
      </c>
      <c r="L317" s="18">
        <v>0</v>
      </c>
      <c r="M317" s="1" t="s">
        <v>2499</v>
      </c>
      <c r="N317" s="1">
        <v>2</v>
      </c>
    </row>
    <row r="318" spans="1:14" x14ac:dyDescent="0.2">
      <c r="A318" s="1" t="s">
        <v>2791</v>
      </c>
      <c r="B318" s="1" t="str">
        <f t="shared" si="8"/>
        <v>20190603</v>
      </c>
      <c r="C318" s="1" t="s">
        <v>19</v>
      </c>
      <c r="D318" s="1" t="s">
        <v>2472</v>
      </c>
      <c r="E318" s="1">
        <v>10</v>
      </c>
      <c r="F318" s="1">
        <v>4</v>
      </c>
      <c r="G318" s="1" t="s">
        <v>21</v>
      </c>
      <c r="H318" s="1" t="str">
        <f t="shared" si="9"/>
        <v>D</v>
      </c>
      <c r="I318" s="1" t="s">
        <v>31</v>
      </c>
      <c r="J318" s="1">
        <v>0</v>
      </c>
      <c r="K318" s="1">
        <v>0</v>
      </c>
      <c r="L318" s="18">
        <v>0</v>
      </c>
      <c r="M318" s="1" t="s">
        <v>2499</v>
      </c>
      <c r="N318" s="1">
        <v>165</v>
      </c>
    </row>
    <row r="319" spans="1:14" x14ac:dyDescent="0.2">
      <c r="A319" s="1" t="s">
        <v>2792</v>
      </c>
      <c r="B319" s="1" t="str">
        <f t="shared" si="8"/>
        <v>20190603</v>
      </c>
      <c r="C319" s="1" t="s">
        <v>19</v>
      </c>
      <c r="D319" s="1" t="s">
        <v>2472</v>
      </c>
      <c r="E319" s="1">
        <v>10</v>
      </c>
      <c r="F319" s="1">
        <v>4</v>
      </c>
      <c r="G319" s="1" t="s">
        <v>21</v>
      </c>
      <c r="H319" s="1" t="str">
        <f t="shared" si="9"/>
        <v>D</v>
      </c>
      <c r="I319" s="1" t="s">
        <v>31</v>
      </c>
      <c r="J319" s="1">
        <v>700</v>
      </c>
      <c r="K319" s="1">
        <v>60</v>
      </c>
      <c r="L319" s="18">
        <v>0</v>
      </c>
      <c r="M319" s="1" t="s">
        <v>2499</v>
      </c>
      <c r="N319" s="1">
        <v>118</v>
      </c>
    </row>
    <row r="320" spans="1:14" x14ac:dyDescent="0.2">
      <c r="A320" s="1" t="s">
        <v>2793</v>
      </c>
      <c r="B320" s="1" t="str">
        <f t="shared" si="8"/>
        <v>20190603</v>
      </c>
      <c r="C320" s="1" t="s">
        <v>19</v>
      </c>
      <c r="D320" s="1" t="s">
        <v>2472</v>
      </c>
      <c r="E320" s="1">
        <v>10</v>
      </c>
      <c r="F320" s="1">
        <v>4</v>
      </c>
      <c r="G320" s="1" t="s">
        <v>58</v>
      </c>
      <c r="H320" s="1" t="str">
        <f t="shared" si="9"/>
        <v>R</v>
      </c>
      <c r="I320" s="1" t="s">
        <v>31</v>
      </c>
      <c r="J320" s="1">
        <v>700</v>
      </c>
      <c r="K320" s="1">
        <v>60</v>
      </c>
      <c r="L320" s="18">
        <v>0</v>
      </c>
      <c r="M320" s="1" t="s">
        <v>2499</v>
      </c>
      <c r="N320" s="1">
        <v>29</v>
      </c>
    </row>
    <row r="321" spans="1:14" x14ac:dyDescent="0.2">
      <c r="A321" s="1" t="s">
        <v>2794</v>
      </c>
      <c r="B321" s="1" t="str">
        <f t="shared" si="8"/>
        <v>20190603</v>
      </c>
      <c r="C321" s="1" t="s">
        <v>19</v>
      </c>
      <c r="D321" s="1" t="s">
        <v>2472</v>
      </c>
      <c r="E321" s="1">
        <v>10</v>
      </c>
      <c r="F321" s="1">
        <v>5</v>
      </c>
      <c r="G321" s="1" t="s">
        <v>21</v>
      </c>
      <c r="H321" s="1" t="str">
        <f t="shared" si="9"/>
        <v>D</v>
      </c>
      <c r="I321" s="1" t="s">
        <v>23</v>
      </c>
      <c r="J321" s="1">
        <v>0</v>
      </c>
      <c r="K321" s="1">
        <v>0</v>
      </c>
      <c r="L321" s="18">
        <v>0</v>
      </c>
      <c r="M321" s="1" t="s">
        <v>2499</v>
      </c>
      <c r="N321" s="1">
        <v>2</v>
      </c>
    </row>
    <row r="322" spans="1:14" x14ac:dyDescent="0.2">
      <c r="A322" s="1" t="s">
        <v>2795</v>
      </c>
      <c r="B322" s="1" t="str">
        <f t="shared" ref="B322:B385" si="10">LEFT(A322,8)</f>
        <v>20190603</v>
      </c>
      <c r="C322" s="1" t="s">
        <v>19</v>
      </c>
      <c r="D322" s="1" t="s">
        <v>2472</v>
      </c>
      <c r="E322" s="1">
        <v>10</v>
      </c>
      <c r="F322" s="1">
        <v>5</v>
      </c>
      <c r="G322" s="1" t="s">
        <v>58</v>
      </c>
      <c r="H322" s="1" t="str">
        <f t="shared" si="9"/>
        <v>R</v>
      </c>
      <c r="I322" s="1" t="s">
        <v>23</v>
      </c>
      <c r="J322" s="1">
        <v>0</v>
      </c>
      <c r="K322" s="1">
        <v>0</v>
      </c>
      <c r="L322" s="18">
        <v>0</v>
      </c>
      <c r="M322" s="1" t="s">
        <v>2499</v>
      </c>
      <c r="N322" s="1">
        <v>2</v>
      </c>
    </row>
    <row r="323" spans="1:14" x14ac:dyDescent="0.2">
      <c r="A323" s="1" t="s">
        <v>2796</v>
      </c>
      <c r="B323" s="1" t="str">
        <f t="shared" si="10"/>
        <v>20190603</v>
      </c>
      <c r="C323" s="1" t="s">
        <v>19</v>
      </c>
      <c r="D323" s="1" t="s">
        <v>2472</v>
      </c>
      <c r="E323" s="1">
        <v>10</v>
      </c>
      <c r="F323" s="1">
        <v>5</v>
      </c>
      <c r="G323" s="1" t="s">
        <v>21</v>
      </c>
      <c r="H323" s="1" t="str">
        <f t="shared" ref="H323:H386" si="11">IF(G323="Cott01","D","R")</f>
        <v>D</v>
      </c>
      <c r="I323" s="1" t="s">
        <v>31</v>
      </c>
      <c r="J323" s="1">
        <v>0</v>
      </c>
      <c r="K323" s="1">
        <v>0</v>
      </c>
      <c r="L323" s="18">
        <v>0</v>
      </c>
      <c r="M323" s="1" t="s">
        <v>2499</v>
      </c>
      <c r="N323" s="1">
        <v>99</v>
      </c>
    </row>
    <row r="324" spans="1:14" x14ac:dyDescent="0.2">
      <c r="A324" s="1" t="s">
        <v>2797</v>
      </c>
      <c r="B324" s="1" t="str">
        <f t="shared" si="10"/>
        <v>20190603</v>
      </c>
      <c r="C324" s="1" t="s">
        <v>19</v>
      </c>
      <c r="D324" s="1" t="s">
        <v>2472</v>
      </c>
      <c r="E324" s="1">
        <v>10</v>
      </c>
      <c r="F324" s="1">
        <v>5</v>
      </c>
      <c r="G324" s="1" t="s">
        <v>21</v>
      </c>
      <c r="H324" s="1" t="str">
        <f t="shared" si="11"/>
        <v>D</v>
      </c>
      <c r="I324" s="1" t="s">
        <v>31</v>
      </c>
      <c r="J324" s="1">
        <v>700</v>
      </c>
      <c r="K324" s="1">
        <v>60</v>
      </c>
      <c r="L324" s="18">
        <v>0</v>
      </c>
      <c r="M324" s="1" t="s">
        <v>2499</v>
      </c>
      <c r="N324" s="1">
        <v>75</v>
      </c>
    </row>
    <row r="325" spans="1:14" x14ac:dyDescent="0.2">
      <c r="A325" s="1" t="s">
        <v>2798</v>
      </c>
      <c r="B325" s="1" t="str">
        <f t="shared" si="10"/>
        <v>20190603</v>
      </c>
      <c r="C325" s="1" t="s">
        <v>19</v>
      </c>
      <c r="D325" s="1" t="s">
        <v>2472</v>
      </c>
      <c r="E325" s="1">
        <v>10</v>
      </c>
      <c r="F325" s="1">
        <v>5</v>
      </c>
      <c r="G325" s="1" t="s">
        <v>58</v>
      </c>
      <c r="H325" s="1" t="str">
        <f t="shared" si="11"/>
        <v>R</v>
      </c>
      <c r="I325" s="1" t="s">
        <v>31</v>
      </c>
      <c r="J325" s="1">
        <v>700</v>
      </c>
      <c r="K325" s="1">
        <v>60</v>
      </c>
      <c r="L325" s="18">
        <v>0</v>
      </c>
      <c r="M325" s="1" t="s">
        <v>2499</v>
      </c>
      <c r="N325" s="1">
        <v>29</v>
      </c>
    </row>
    <row r="326" spans="1:14" x14ac:dyDescent="0.2">
      <c r="A326" s="1" t="s">
        <v>2799</v>
      </c>
      <c r="B326" s="1" t="str">
        <f t="shared" si="10"/>
        <v>20190603</v>
      </c>
      <c r="C326" s="1" t="s">
        <v>19</v>
      </c>
      <c r="D326" s="1" t="s">
        <v>2472</v>
      </c>
      <c r="E326" s="1">
        <v>10</v>
      </c>
      <c r="F326" s="1">
        <v>6</v>
      </c>
      <c r="G326" s="1" t="s">
        <v>21</v>
      </c>
      <c r="H326" s="1" t="str">
        <f t="shared" si="11"/>
        <v>D</v>
      </c>
      <c r="I326" s="1" t="s">
        <v>23</v>
      </c>
      <c r="J326" s="1">
        <v>0</v>
      </c>
      <c r="K326" s="1">
        <v>0</v>
      </c>
      <c r="L326" s="18">
        <v>0</v>
      </c>
      <c r="M326" s="1" t="s">
        <v>2499</v>
      </c>
      <c r="N326" s="1">
        <v>2</v>
      </c>
    </row>
    <row r="327" spans="1:14" x14ac:dyDescent="0.2">
      <c r="A327" s="1" t="s">
        <v>2800</v>
      </c>
      <c r="B327" s="1" t="str">
        <f t="shared" si="10"/>
        <v>20190603</v>
      </c>
      <c r="C327" s="1" t="s">
        <v>19</v>
      </c>
      <c r="D327" s="1" t="s">
        <v>2472</v>
      </c>
      <c r="E327" s="1">
        <v>10</v>
      </c>
      <c r="F327" s="1">
        <v>6</v>
      </c>
      <c r="G327" s="1" t="s">
        <v>58</v>
      </c>
      <c r="H327" s="1" t="str">
        <f t="shared" si="11"/>
        <v>R</v>
      </c>
      <c r="I327" s="1" t="s">
        <v>23</v>
      </c>
      <c r="J327" s="1">
        <v>0</v>
      </c>
      <c r="K327" s="1">
        <v>0</v>
      </c>
      <c r="L327" s="18">
        <v>0</v>
      </c>
      <c r="M327" s="1" t="s">
        <v>2499</v>
      </c>
      <c r="N327" s="1">
        <v>2</v>
      </c>
    </row>
    <row r="328" spans="1:14" x14ac:dyDescent="0.2">
      <c r="A328" s="1" t="s">
        <v>2801</v>
      </c>
      <c r="B328" s="1" t="str">
        <f t="shared" si="10"/>
        <v>20190603</v>
      </c>
      <c r="C328" s="1" t="s">
        <v>19</v>
      </c>
      <c r="D328" s="1" t="s">
        <v>2472</v>
      </c>
      <c r="E328" s="1">
        <v>10</v>
      </c>
      <c r="F328" s="1">
        <v>6</v>
      </c>
      <c r="G328" s="1" t="s">
        <v>21</v>
      </c>
      <c r="H328" s="1" t="str">
        <f t="shared" si="11"/>
        <v>D</v>
      </c>
      <c r="I328" s="1" t="s">
        <v>31</v>
      </c>
      <c r="J328" s="1">
        <v>0</v>
      </c>
      <c r="K328" s="1">
        <v>0</v>
      </c>
      <c r="L328" s="18">
        <v>0</v>
      </c>
      <c r="M328" s="1" t="s">
        <v>2499</v>
      </c>
      <c r="N328" s="1">
        <v>115</v>
      </c>
    </row>
    <row r="329" spans="1:14" x14ac:dyDescent="0.2">
      <c r="A329" s="1" t="s">
        <v>2802</v>
      </c>
      <c r="B329" s="1" t="str">
        <f t="shared" si="10"/>
        <v>20190603</v>
      </c>
      <c r="C329" s="1" t="s">
        <v>19</v>
      </c>
      <c r="D329" s="1" t="s">
        <v>2472</v>
      </c>
      <c r="E329" s="1">
        <v>10</v>
      </c>
      <c r="F329" s="1">
        <v>6</v>
      </c>
      <c r="G329" s="1" t="s">
        <v>21</v>
      </c>
      <c r="H329" s="1" t="str">
        <f t="shared" si="11"/>
        <v>D</v>
      </c>
      <c r="I329" s="1" t="s">
        <v>31</v>
      </c>
      <c r="J329" s="1">
        <v>700</v>
      </c>
      <c r="K329" s="1">
        <v>60</v>
      </c>
      <c r="L329" s="18">
        <v>0</v>
      </c>
      <c r="M329" s="1" t="s">
        <v>2499</v>
      </c>
      <c r="N329" s="1">
        <v>111</v>
      </c>
    </row>
    <row r="330" spans="1:14" x14ac:dyDescent="0.2">
      <c r="A330" s="1" t="s">
        <v>2803</v>
      </c>
      <c r="B330" s="1" t="str">
        <f t="shared" si="10"/>
        <v>20190603</v>
      </c>
      <c r="C330" s="1" t="s">
        <v>19</v>
      </c>
      <c r="D330" s="1" t="s">
        <v>2472</v>
      </c>
      <c r="E330" s="1">
        <v>10</v>
      </c>
      <c r="F330" s="1">
        <v>6</v>
      </c>
      <c r="G330" s="1" t="s">
        <v>58</v>
      </c>
      <c r="H330" s="1" t="str">
        <f t="shared" si="11"/>
        <v>R</v>
      </c>
      <c r="I330" s="1" t="s">
        <v>31</v>
      </c>
      <c r="J330" s="1">
        <v>700</v>
      </c>
      <c r="K330" s="1">
        <v>60</v>
      </c>
      <c r="L330" s="18">
        <v>0</v>
      </c>
      <c r="M330" s="1" t="s">
        <v>2499</v>
      </c>
      <c r="N330" s="1">
        <v>38</v>
      </c>
    </row>
    <row r="331" spans="1:14" x14ac:dyDescent="0.2">
      <c r="A331" s="1" t="s">
        <v>2804</v>
      </c>
      <c r="B331" s="1" t="str">
        <f t="shared" si="10"/>
        <v>20190604</v>
      </c>
      <c r="C331" s="1" t="s">
        <v>19</v>
      </c>
      <c r="D331" s="1" t="s">
        <v>2472</v>
      </c>
      <c r="E331" s="1">
        <v>11</v>
      </c>
      <c r="F331" s="1">
        <v>1</v>
      </c>
      <c r="G331" s="1" t="s">
        <v>21</v>
      </c>
      <c r="H331" s="1" t="str">
        <f t="shared" si="11"/>
        <v>D</v>
      </c>
      <c r="I331" s="1" t="s">
        <v>23</v>
      </c>
      <c r="J331" s="1">
        <v>0</v>
      </c>
      <c r="K331" s="1">
        <v>0</v>
      </c>
      <c r="L331" s="18">
        <v>0</v>
      </c>
      <c r="M331" s="1" t="s">
        <v>2473</v>
      </c>
      <c r="N331" s="1">
        <v>0</v>
      </c>
    </row>
    <row r="332" spans="1:14" x14ac:dyDescent="0.2">
      <c r="A332" s="1" t="s">
        <v>2805</v>
      </c>
      <c r="B332" s="1" t="str">
        <f t="shared" si="10"/>
        <v>20190604</v>
      </c>
      <c r="C332" s="1" t="s">
        <v>19</v>
      </c>
      <c r="D332" s="1" t="s">
        <v>2472</v>
      </c>
      <c r="E332" s="1">
        <v>11</v>
      </c>
      <c r="F332" s="1">
        <v>1</v>
      </c>
      <c r="G332" s="1" t="s">
        <v>58</v>
      </c>
      <c r="H332" s="1" t="str">
        <f t="shared" si="11"/>
        <v>R</v>
      </c>
      <c r="I332" s="1" t="s">
        <v>23</v>
      </c>
      <c r="J332" s="1">
        <v>0</v>
      </c>
      <c r="K332" s="1">
        <v>0</v>
      </c>
      <c r="L332" s="18">
        <v>0</v>
      </c>
      <c r="M332" s="1" t="s">
        <v>2473</v>
      </c>
      <c r="N332" s="1">
        <v>2</v>
      </c>
    </row>
    <row r="333" spans="1:14" x14ac:dyDescent="0.2">
      <c r="A333" s="1" t="s">
        <v>2806</v>
      </c>
      <c r="B333" s="1" t="str">
        <f t="shared" si="10"/>
        <v>20190604</v>
      </c>
      <c r="C333" s="1" t="s">
        <v>19</v>
      </c>
      <c r="D333" s="1" t="s">
        <v>2472</v>
      </c>
      <c r="E333" s="1">
        <v>11</v>
      </c>
      <c r="F333" s="1">
        <v>1</v>
      </c>
      <c r="G333" s="1" t="s">
        <v>21</v>
      </c>
      <c r="H333" s="1" t="str">
        <f t="shared" si="11"/>
        <v>D</v>
      </c>
      <c r="I333" s="1" t="s">
        <v>31</v>
      </c>
      <c r="J333" s="1">
        <v>0</v>
      </c>
      <c r="K333" s="1">
        <v>0</v>
      </c>
      <c r="L333" s="18">
        <v>0</v>
      </c>
      <c r="M333" s="1" t="s">
        <v>2473</v>
      </c>
      <c r="N333" s="1">
        <v>239</v>
      </c>
    </row>
    <row r="334" spans="1:14" x14ac:dyDescent="0.2">
      <c r="A334" s="1" t="s">
        <v>2807</v>
      </c>
      <c r="B334" s="1" t="str">
        <f t="shared" si="10"/>
        <v>20190604</v>
      </c>
      <c r="C334" s="1" t="s">
        <v>19</v>
      </c>
      <c r="D334" s="1" t="s">
        <v>2472</v>
      </c>
      <c r="E334" s="1">
        <v>11</v>
      </c>
      <c r="F334" s="1">
        <v>1</v>
      </c>
      <c r="G334" s="1" t="s">
        <v>21</v>
      </c>
      <c r="H334" s="1" t="str">
        <f t="shared" si="11"/>
        <v>D</v>
      </c>
      <c r="I334" s="1" t="s">
        <v>31</v>
      </c>
      <c r="J334" s="1">
        <v>500</v>
      </c>
      <c r="K334" s="1">
        <v>60</v>
      </c>
      <c r="L334" s="18">
        <v>0</v>
      </c>
      <c r="M334" s="1" t="s">
        <v>2473</v>
      </c>
      <c r="N334" s="1">
        <v>146</v>
      </c>
    </row>
    <row r="335" spans="1:14" x14ac:dyDescent="0.2">
      <c r="A335" s="1" t="s">
        <v>2808</v>
      </c>
      <c r="B335" s="1" t="str">
        <f t="shared" si="10"/>
        <v>20190604</v>
      </c>
      <c r="C335" s="1" t="s">
        <v>19</v>
      </c>
      <c r="D335" s="1" t="s">
        <v>2472</v>
      </c>
      <c r="E335" s="1">
        <v>11</v>
      </c>
      <c r="F335" s="1">
        <v>1</v>
      </c>
      <c r="G335" s="1" t="s">
        <v>58</v>
      </c>
      <c r="H335" s="1" t="str">
        <f t="shared" si="11"/>
        <v>R</v>
      </c>
      <c r="I335" s="1" t="s">
        <v>31</v>
      </c>
      <c r="J335" s="1">
        <v>500</v>
      </c>
      <c r="K335" s="1">
        <v>60</v>
      </c>
      <c r="L335" s="18">
        <v>0</v>
      </c>
      <c r="M335" s="1" t="s">
        <v>2473</v>
      </c>
      <c r="N335" s="1">
        <v>57</v>
      </c>
    </row>
    <row r="336" spans="1:14" x14ac:dyDescent="0.2">
      <c r="A336" s="1" t="s">
        <v>2809</v>
      </c>
      <c r="B336" s="1" t="str">
        <f t="shared" si="10"/>
        <v>20190504</v>
      </c>
      <c r="C336" s="1" t="s">
        <v>19</v>
      </c>
      <c r="D336" s="1" t="s">
        <v>2472</v>
      </c>
      <c r="E336" s="1">
        <v>11</v>
      </c>
      <c r="F336" s="1">
        <v>4</v>
      </c>
      <c r="G336" s="1" t="s">
        <v>21</v>
      </c>
      <c r="H336" s="1" t="str">
        <f t="shared" si="11"/>
        <v>D</v>
      </c>
      <c r="I336" s="1" t="s">
        <v>23</v>
      </c>
      <c r="J336" s="1">
        <v>0</v>
      </c>
      <c r="K336" s="1">
        <v>0</v>
      </c>
      <c r="L336" s="18">
        <v>0</v>
      </c>
      <c r="M336" s="1" t="s">
        <v>2473</v>
      </c>
      <c r="N336" s="1">
        <v>2</v>
      </c>
    </row>
    <row r="337" spans="1:14" x14ac:dyDescent="0.2">
      <c r="A337" s="1" t="s">
        <v>2810</v>
      </c>
      <c r="B337" s="1" t="str">
        <f t="shared" si="10"/>
        <v>20190504</v>
      </c>
      <c r="C337" s="1" t="s">
        <v>19</v>
      </c>
      <c r="D337" s="1" t="s">
        <v>2472</v>
      </c>
      <c r="E337" s="1">
        <v>11</v>
      </c>
      <c r="F337" s="1">
        <v>4</v>
      </c>
      <c r="G337" s="1" t="s">
        <v>58</v>
      </c>
      <c r="H337" s="1" t="str">
        <f t="shared" si="11"/>
        <v>R</v>
      </c>
      <c r="I337" s="1" t="s">
        <v>23</v>
      </c>
      <c r="J337" s="1">
        <v>0</v>
      </c>
      <c r="K337" s="1">
        <v>0</v>
      </c>
      <c r="L337" s="18">
        <v>0</v>
      </c>
      <c r="M337" s="1" t="s">
        <v>2473</v>
      </c>
      <c r="N337" s="1">
        <v>4</v>
      </c>
    </row>
    <row r="338" spans="1:14" x14ac:dyDescent="0.2">
      <c r="A338" s="1" t="s">
        <v>2811</v>
      </c>
      <c r="B338" s="1" t="str">
        <f t="shared" si="10"/>
        <v>20190504</v>
      </c>
      <c r="C338" s="1" t="s">
        <v>19</v>
      </c>
      <c r="D338" s="1" t="s">
        <v>2472</v>
      </c>
      <c r="E338" s="1">
        <v>11</v>
      </c>
      <c r="F338" s="1">
        <v>4</v>
      </c>
      <c r="G338" s="1" t="s">
        <v>21</v>
      </c>
      <c r="H338" s="1" t="str">
        <f t="shared" si="11"/>
        <v>D</v>
      </c>
      <c r="I338" s="1" t="s">
        <v>31</v>
      </c>
      <c r="J338" s="1">
        <v>0</v>
      </c>
      <c r="K338" s="1">
        <v>0</v>
      </c>
      <c r="L338" s="18">
        <v>0</v>
      </c>
      <c r="M338" s="1" t="s">
        <v>2473</v>
      </c>
      <c r="N338" s="1">
        <v>146</v>
      </c>
    </row>
    <row r="339" spans="1:14" x14ac:dyDescent="0.2">
      <c r="A339" s="1" t="s">
        <v>2812</v>
      </c>
      <c r="B339" s="1" t="str">
        <f t="shared" si="10"/>
        <v>20190504</v>
      </c>
      <c r="C339" s="1" t="s">
        <v>19</v>
      </c>
      <c r="D339" s="1" t="s">
        <v>2472</v>
      </c>
      <c r="E339" s="1">
        <v>11</v>
      </c>
      <c r="F339" s="1">
        <v>4</v>
      </c>
      <c r="G339" s="1" t="s">
        <v>21</v>
      </c>
      <c r="H339" s="1" t="str">
        <f t="shared" si="11"/>
        <v>D</v>
      </c>
      <c r="I339" s="1" t="s">
        <v>31</v>
      </c>
      <c r="J339" s="1">
        <v>500</v>
      </c>
      <c r="K339" s="1">
        <v>60</v>
      </c>
      <c r="L339" s="18">
        <v>0</v>
      </c>
      <c r="M339" s="1" t="s">
        <v>2473</v>
      </c>
      <c r="N339" s="1">
        <v>86</v>
      </c>
    </row>
    <row r="340" spans="1:14" x14ac:dyDescent="0.2">
      <c r="A340" s="1" t="s">
        <v>2813</v>
      </c>
      <c r="B340" s="1" t="str">
        <f t="shared" si="10"/>
        <v>20190504</v>
      </c>
      <c r="C340" s="1" t="s">
        <v>19</v>
      </c>
      <c r="D340" s="1" t="s">
        <v>2472</v>
      </c>
      <c r="E340" s="1">
        <v>11</v>
      </c>
      <c r="F340" s="1">
        <v>4</v>
      </c>
      <c r="G340" s="1" t="s">
        <v>58</v>
      </c>
      <c r="H340" s="1" t="str">
        <f t="shared" si="11"/>
        <v>R</v>
      </c>
      <c r="I340" s="1" t="s">
        <v>31</v>
      </c>
      <c r="J340" s="1">
        <v>500</v>
      </c>
      <c r="K340" s="1">
        <v>60</v>
      </c>
      <c r="L340" s="18">
        <v>0</v>
      </c>
      <c r="M340" s="1" t="s">
        <v>2473</v>
      </c>
      <c r="N340" s="1">
        <v>27</v>
      </c>
    </row>
    <row r="341" spans="1:14" x14ac:dyDescent="0.2">
      <c r="A341" s="1" t="s">
        <v>2814</v>
      </c>
      <c r="B341" s="1" t="str">
        <f t="shared" si="10"/>
        <v>20190504</v>
      </c>
      <c r="C341" s="1" t="s">
        <v>19</v>
      </c>
      <c r="D341" s="1" t="s">
        <v>2472</v>
      </c>
      <c r="E341" s="1">
        <v>11</v>
      </c>
      <c r="F341" s="1">
        <v>5</v>
      </c>
      <c r="G341" s="1" t="s">
        <v>21</v>
      </c>
      <c r="H341" s="1" t="str">
        <f t="shared" si="11"/>
        <v>D</v>
      </c>
      <c r="I341" s="1" t="s">
        <v>23</v>
      </c>
      <c r="J341" s="1">
        <v>0</v>
      </c>
      <c r="K341" s="1">
        <v>0</v>
      </c>
      <c r="L341" s="18">
        <v>0</v>
      </c>
      <c r="M341" s="1" t="s">
        <v>2473</v>
      </c>
      <c r="N341" s="1">
        <v>1</v>
      </c>
    </row>
    <row r="342" spans="1:14" x14ac:dyDescent="0.2">
      <c r="A342" s="1" t="s">
        <v>2815</v>
      </c>
      <c r="B342" s="1" t="str">
        <f t="shared" si="10"/>
        <v>20190504</v>
      </c>
      <c r="C342" s="1" t="s">
        <v>19</v>
      </c>
      <c r="D342" s="1" t="s">
        <v>2472</v>
      </c>
      <c r="E342" s="1">
        <v>11</v>
      </c>
      <c r="F342" s="1">
        <v>5</v>
      </c>
      <c r="G342" s="1" t="s">
        <v>58</v>
      </c>
      <c r="H342" s="1" t="str">
        <f t="shared" si="11"/>
        <v>R</v>
      </c>
      <c r="I342" s="1" t="s">
        <v>23</v>
      </c>
      <c r="J342" s="1">
        <v>0</v>
      </c>
      <c r="K342" s="1">
        <v>0</v>
      </c>
      <c r="L342" s="18">
        <v>0</v>
      </c>
      <c r="M342" s="1" t="s">
        <v>2473</v>
      </c>
      <c r="N342" s="1">
        <v>0</v>
      </c>
    </row>
    <row r="343" spans="1:14" x14ac:dyDescent="0.2">
      <c r="A343" s="1" t="s">
        <v>2816</v>
      </c>
      <c r="B343" s="1" t="str">
        <f t="shared" si="10"/>
        <v>20190504</v>
      </c>
      <c r="C343" s="1" t="s">
        <v>19</v>
      </c>
      <c r="D343" s="1" t="s">
        <v>2472</v>
      </c>
      <c r="E343" s="1">
        <v>11</v>
      </c>
      <c r="F343" s="1">
        <v>5</v>
      </c>
      <c r="G343" s="1" t="s">
        <v>21</v>
      </c>
      <c r="H343" s="1" t="str">
        <f t="shared" si="11"/>
        <v>D</v>
      </c>
      <c r="I343" s="1" t="s">
        <v>31</v>
      </c>
      <c r="J343" s="1">
        <v>0</v>
      </c>
      <c r="K343" s="1">
        <v>0</v>
      </c>
      <c r="L343" s="18">
        <v>0</v>
      </c>
      <c r="M343" s="1" t="s">
        <v>2473</v>
      </c>
      <c r="N343" s="1">
        <v>71</v>
      </c>
    </row>
    <row r="344" spans="1:14" x14ac:dyDescent="0.2">
      <c r="A344" s="1" t="s">
        <v>2817</v>
      </c>
      <c r="B344" s="1" t="str">
        <f t="shared" si="10"/>
        <v>20190504</v>
      </c>
      <c r="C344" s="1" t="s">
        <v>19</v>
      </c>
      <c r="D344" s="1" t="s">
        <v>2472</v>
      </c>
      <c r="E344" s="1">
        <v>11</v>
      </c>
      <c r="F344" s="1">
        <v>5</v>
      </c>
      <c r="G344" s="1" t="s">
        <v>21</v>
      </c>
      <c r="H344" s="1" t="str">
        <f t="shared" si="11"/>
        <v>D</v>
      </c>
      <c r="I344" s="1" t="s">
        <v>31</v>
      </c>
      <c r="J344" s="1">
        <v>500</v>
      </c>
      <c r="K344" s="1">
        <v>60</v>
      </c>
      <c r="L344" s="18">
        <v>0</v>
      </c>
      <c r="M344" s="1" t="s">
        <v>2473</v>
      </c>
      <c r="N344" s="1">
        <v>35</v>
      </c>
    </row>
    <row r="345" spans="1:14" x14ac:dyDescent="0.2">
      <c r="A345" s="1" t="s">
        <v>2818</v>
      </c>
      <c r="B345" s="1" t="str">
        <f t="shared" si="10"/>
        <v>20190504</v>
      </c>
      <c r="C345" s="1" t="s">
        <v>19</v>
      </c>
      <c r="D345" s="1" t="s">
        <v>2472</v>
      </c>
      <c r="E345" s="1">
        <v>11</v>
      </c>
      <c r="F345" s="1">
        <v>5</v>
      </c>
      <c r="G345" s="1" t="s">
        <v>58</v>
      </c>
      <c r="H345" s="1" t="str">
        <f t="shared" si="11"/>
        <v>R</v>
      </c>
      <c r="I345" s="1" t="s">
        <v>31</v>
      </c>
      <c r="J345" s="1">
        <v>500</v>
      </c>
      <c r="K345" s="1">
        <v>60</v>
      </c>
      <c r="L345" s="18">
        <v>0</v>
      </c>
      <c r="M345" s="1" t="s">
        <v>2473</v>
      </c>
      <c r="N345" s="1">
        <v>9</v>
      </c>
    </row>
    <row r="346" spans="1:14" x14ac:dyDescent="0.2">
      <c r="A346" s="1" t="s">
        <v>2819</v>
      </c>
      <c r="B346" s="1" t="str">
        <f t="shared" si="10"/>
        <v>20190604</v>
      </c>
      <c r="C346" s="1" t="s">
        <v>19</v>
      </c>
      <c r="D346" s="1" t="s">
        <v>2472</v>
      </c>
      <c r="E346" s="1">
        <v>12</v>
      </c>
      <c r="F346" s="1">
        <v>1</v>
      </c>
      <c r="G346" s="1" t="s">
        <v>21</v>
      </c>
      <c r="H346" s="1" t="str">
        <f t="shared" si="11"/>
        <v>D</v>
      </c>
      <c r="I346" s="1" t="s">
        <v>23</v>
      </c>
      <c r="J346" s="1">
        <v>0</v>
      </c>
      <c r="K346" s="1">
        <v>0</v>
      </c>
      <c r="L346" s="18">
        <v>0</v>
      </c>
      <c r="M346" s="1" t="s">
        <v>2499</v>
      </c>
      <c r="N346" s="1">
        <v>0</v>
      </c>
    </row>
    <row r="347" spans="1:14" x14ac:dyDescent="0.2">
      <c r="A347" s="1" t="s">
        <v>2820</v>
      </c>
      <c r="B347" s="1" t="str">
        <f t="shared" si="10"/>
        <v>20190604</v>
      </c>
      <c r="C347" s="1" t="s">
        <v>19</v>
      </c>
      <c r="D347" s="1" t="s">
        <v>2472</v>
      </c>
      <c r="E347" s="1">
        <v>12</v>
      </c>
      <c r="F347" s="1">
        <v>1</v>
      </c>
      <c r="G347" s="1" t="s">
        <v>58</v>
      </c>
      <c r="H347" s="1" t="str">
        <f t="shared" si="11"/>
        <v>R</v>
      </c>
      <c r="I347" s="1" t="s">
        <v>23</v>
      </c>
      <c r="J347" s="1">
        <v>0</v>
      </c>
      <c r="K347" s="1">
        <v>0</v>
      </c>
      <c r="L347" s="18">
        <v>0</v>
      </c>
      <c r="M347" s="1" t="s">
        <v>2499</v>
      </c>
      <c r="N347" s="1">
        <v>2</v>
      </c>
    </row>
    <row r="348" spans="1:14" x14ac:dyDescent="0.2">
      <c r="A348" s="1" t="s">
        <v>2821</v>
      </c>
      <c r="B348" s="1" t="str">
        <f t="shared" si="10"/>
        <v>20190604</v>
      </c>
      <c r="C348" s="1" t="s">
        <v>19</v>
      </c>
      <c r="D348" s="1" t="s">
        <v>2472</v>
      </c>
      <c r="E348" s="1">
        <v>12</v>
      </c>
      <c r="F348" s="1">
        <v>1</v>
      </c>
      <c r="G348" s="1" t="s">
        <v>21</v>
      </c>
      <c r="H348" s="1" t="str">
        <f t="shared" si="11"/>
        <v>D</v>
      </c>
      <c r="I348" s="1" t="s">
        <v>31</v>
      </c>
      <c r="J348" s="1">
        <v>0</v>
      </c>
      <c r="K348" s="1">
        <v>0</v>
      </c>
      <c r="L348" s="18">
        <v>0</v>
      </c>
      <c r="M348" s="1" t="s">
        <v>2499</v>
      </c>
      <c r="N348" s="1">
        <v>315</v>
      </c>
    </row>
    <row r="349" spans="1:14" x14ac:dyDescent="0.2">
      <c r="A349" s="1" t="s">
        <v>2822</v>
      </c>
      <c r="B349" s="1" t="str">
        <f t="shared" si="10"/>
        <v>20190604</v>
      </c>
      <c r="C349" s="1" t="s">
        <v>19</v>
      </c>
      <c r="D349" s="1" t="s">
        <v>2472</v>
      </c>
      <c r="E349" s="1">
        <v>12</v>
      </c>
      <c r="F349" s="1">
        <v>1</v>
      </c>
      <c r="G349" s="1" t="s">
        <v>21</v>
      </c>
      <c r="H349" s="1" t="str">
        <f t="shared" si="11"/>
        <v>D</v>
      </c>
      <c r="I349" s="1" t="s">
        <v>31</v>
      </c>
      <c r="J349" s="1">
        <v>500</v>
      </c>
      <c r="K349" s="1">
        <v>60</v>
      </c>
      <c r="L349" s="18">
        <v>0</v>
      </c>
      <c r="M349" s="1" t="s">
        <v>2499</v>
      </c>
      <c r="N349" s="1">
        <v>240</v>
      </c>
    </row>
    <row r="350" spans="1:14" x14ac:dyDescent="0.2">
      <c r="A350" s="1" t="s">
        <v>2823</v>
      </c>
      <c r="B350" s="1" t="str">
        <f t="shared" si="10"/>
        <v>20190604</v>
      </c>
      <c r="C350" s="1" t="s">
        <v>19</v>
      </c>
      <c r="D350" s="1" t="s">
        <v>2472</v>
      </c>
      <c r="E350" s="1">
        <v>12</v>
      </c>
      <c r="F350" s="1">
        <v>1</v>
      </c>
      <c r="G350" s="1" t="s">
        <v>58</v>
      </c>
      <c r="H350" s="1" t="str">
        <f t="shared" si="11"/>
        <v>R</v>
      </c>
      <c r="I350" s="1" t="s">
        <v>31</v>
      </c>
      <c r="J350" s="1">
        <v>500</v>
      </c>
      <c r="K350" s="1">
        <v>60</v>
      </c>
      <c r="L350" s="18">
        <v>0</v>
      </c>
      <c r="M350" s="1" t="s">
        <v>2499</v>
      </c>
      <c r="N350" s="1">
        <v>66</v>
      </c>
    </row>
    <row r="351" spans="1:14" x14ac:dyDescent="0.2">
      <c r="A351" s="1" t="s">
        <v>2824</v>
      </c>
      <c r="B351" s="1" t="str">
        <f t="shared" si="10"/>
        <v>20190604</v>
      </c>
      <c r="C351" s="1" t="s">
        <v>19</v>
      </c>
      <c r="D351" s="1" t="s">
        <v>2472</v>
      </c>
      <c r="E351" s="1">
        <v>12</v>
      </c>
      <c r="F351" s="1">
        <v>3</v>
      </c>
      <c r="G351" s="1" t="s">
        <v>21</v>
      </c>
      <c r="H351" s="1" t="str">
        <f t="shared" si="11"/>
        <v>D</v>
      </c>
      <c r="I351" s="1" t="s">
        <v>23</v>
      </c>
      <c r="J351" s="1">
        <v>0</v>
      </c>
      <c r="K351" s="1">
        <v>0</v>
      </c>
      <c r="L351" s="18">
        <v>0</v>
      </c>
      <c r="M351" s="1" t="s">
        <v>2499</v>
      </c>
      <c r="N351" s="1">
        <v>1</v>
      </c>
    </row>
    <row r="352" spans="1:14" x14ac:dyDescent="0.2">
      <c r="A352" s="1" t="s">
        <v>2825</v>
      </c>
      <c r="B352" s="1" t="str">
        <f t="shared" si="10"/>
        <v>20190604</v>
      </c>
      <c r="C352" s="1" t="s">
        <v>19</v>
      </c>
      <c r="D352" s="1" t="s">
        <v>2472</v>
      </c>
      <c r="E352" s="1">
        <v>12</v>
      </c>
      <c r="F352" s="1">
        <v>3</v>
      </c>
      <c r="G352" s="1" t="s">
        <v>58</v>
      </c>
      <c r="H352" s="1" t="str">
        <f t="shared" si="11"/>
        <v>R</v>
      </c>
      <c r="I352" s="1" t="s">
        <v>23</v>
      </c>
      <c r="J352" s="1">
        <v>0</v>
      </c>
      <c r="K352" s="1">
        <v>0</v>
      </c>
      <c r="L352" s="18">
        <v>0</v>
      </c>
      <c r="M352" s="1" t="s">
        <v>2499</v>
      </c>
      <c r="N352" s="1">
        <v>0</v>
      </c>
    </row>
    <row r="353" spans="1:14" x14ac:dyDescent="0.2">
      <c r="A353" s="1" t="s">
        <v>2826</v>
      </c>
      <c r="B353" s="1" t="str">
        <f t="shared" si="10"/>
        <v>20190604</v>
      </c>
      <c r="C353" s="1" t="s">
        <v>19</v>
      </c>
      <c r="D353" s="1" t="s">
        <v>2472</v>
      </c>
      <c r="E353" s="1">
        <v>12</v>
      </c>
      <c r="F353" s="1">
        <v>3</v>
      </c>
      <c r="G353" s="1" t="s">
        <v>21</v>
      </c>
      <c r="H353" s="1" t="str">
        <f t="shared" si="11"/>
        <v>D</v>
      </c>
      <c r="I353" s="1" t="s">
        <v>31</v>
      </c>
      <c r="J353" s="1">
        <v>0</v>
      </c>
      <c r="K353" s="1">
        <v>0</v>
      </c>
      <c r="L353" s="18">
        <v>0</v>
      </c>
      <c r="M353" s="1" t="s">
        <v>2499</v>
      </c>
      <c r="N353" s="1">
        <v>158</v>
      </c>
    </row>
    <row r="354" spans="1:14" x14ac:dyDescent="0.2">
      <c r="A354" s="1" t="s">
        <v>2827</v>
      </c>
      <c r="B354" s="1" t="str">
        <f t="shared" si="10"/>
        <v>20190604</v>
      </c>
      <c r="C354" s="1" t="s">
        <v>19</v>
      </c>
      <c r="D354" s="1" t="s">
        <v>2472</v>
      </c>
      <c r="E354" s="1">
        <v>12</v>
      </c>
      <c r="F354" s="1">
        <v>3</v>
      </c>
      <c r="G354" s="1" t="s">
        <v>21</v>
      </c>
      <c r="H354" s="1" t="str">
        <f t="shared" si="11"/>
        <v>D</v>
      </c>
      <c r="I354" s="1" t="s">
        <v>31</v>
      </c>
      <c r="J354" s="1">
        <v>500</v>
      </c>
      <c r="K354" s="1">
        <v>60</v>
      </c>
      <c r="L354" s="18">
        <v>0</v>
      </c>
      <c r="M354" s="1" t="s">
        <v>2499</v>
      </c>
      <c r="N354" s="1">
        <v>126</v>
      </c>
    </row>
    <row r="355" spans="1:14" x14ac:dyDescent="0.2">
      <c r="A355" s="1" t="s">
        <v>2828</v>
      </c>
      <c r="B355" s="1" t="str">
        <f t="shared" si="10"/>
        <v>20190604</v>
      </c>
      <c r="C355" s="1" t="s">
        <v>19</v>
      </c>
      <c r="D355" s="1" t="s">
        <v>2472</v>
      </c>
      <c r="E355" s="1">
        <v>12</v>
      </c>
      <c r="F355" s="1">
        <v>3</v>
      </c>
      <c r="G355" s="1" t="s">
        <v>58</v>
      </c>
      <c r="H355" s="1" t="str">
        <f t="shared" si="11"/>
        <v>R</v>
      </c>
      <c r="I355" s="1" t="s">
        <v>31</v>
      </c>
      <c r="J355" s="1">
        <v>500</v>
      </c>
      <c r="K355" s="1">
        <v>60</v>
      </c>
      <c r="L355" s="18">
        <v>0</v>
      </c>
      <c r="M355" s="1" t="s">
        <v>2499</v>
      </c>
      <c r="N355" s="1">
        <v>39</v>
      </c>
    </row>
    <row r="356" spans="1:14" x14ac:dyDescent="0.2">
      <c r="A356" s="1" t="s">
        <v>2829</v>
      </c>
      <c r="B356" s="1" t="str">
        <f t="shared" si="10"/>
        <v>20190504</v>
      </c>
      <c r="C356" s="1" t="s">
        <v>19</v>
      </c>
      <c r="D356" s="1" t="s">
        <v>2472</v>
      </c>
      <c r="E356" s="1">
        <v>12</v>
      </c>
      <c r="F356" s="1">
        <v>4</v>
      </c>
      <c r="G356" s="1" t="s">
        <v>21</v>
      </c>
      <c r="H356" s="1" t="str">
        <f t="shared" si="11"/>
        <v>D</v>
      </c>
      <c r="I356" s="1" t="s">
        <v>23</v>
      </c>
      <c r="J356" s="1">
        <v>0</v>
      </c>
      <c r="K356" s="1">
        <v>0</v>
      </c>
      <c r="L356" s="18">
        <v>0</v>
      </c>
      <c r="M356" s="1" t="s">
        <v>2499</v>
      </c>
      <c r="N356" s="1">
        <v>0</v>
      </c>
    </row>
    <row r="357" spans="1:14" x14ac:dyDescent="0.2">
      <c r="A357" s="1" t="s">
        <v>2830</v>
      </c>
      <c r="B357" s="1" t="str">
        <f t="shared" si="10"/>
        <v>20190504</v>
      </c>
      <c r="C357" s="1" t="s">
        <v>19</v>
      </c>
      <c r="D357" s="1" t="s">
        <v>2472</v>
      </c>
      <c r="E357" s="1">
        <v>12</v>
      </c>
      <c r="F357" s="1">
        <v>4</v>
      </c>
      <c r="G357" s="1" t="s">
        <v>58</v>
      </c>
      <c r="H357" s="1" t="str">
        <f t="shared" si="11"/>
        <v>R</v>
      </c>
      <c r="I357" s="1" t="s">
        <v>23</v>
      </c>
      <c r="J357" s="1">
        <v>0</v>
      </c>
      <c r="K357" s="1">
        <v>0</v>
      </c>
      <c r="L357" s="18">
        <v>0</v>
      </c>
      <c r="M357" s="1" t="s">
        <v>2499</v>
      </c>
      <c r="N357" s="1">
        <v>0</v>
      </c>
    </row>
    <row r="358" spans="1:14" x14ac:dyDescent="0.2">
      <c r="A358" s="1" t="s">
        <v>2831</v>
      </c>
      <c r="B358" s="1" t="str">
        <f t="shared" si="10"/>
        <v>20190504</v>
      </c>
      <c r="C358" s="1" t="s">
        <v>19</v>
      </c>
      <c r="D358" s="1" t="s">
        <v>2472</v>
      </c>
      <c r="E358" s="1">
        <v>12</v>
      </c>
      <c r="F358" s="1">
        <v>4</v>
      </c>
      <c r="G358" s="1" t="s">
        <v>21</v>
      </c>
      <c r="H358" s="1" t="str">
        <f t="shared" si="11"/>
        <v>D</v>
      </c>
      <c r="I358" s="1" t="s">
        <v>31</v>
      </c>
      <c r="J358" s="1">
        <v>0</v>
      </c>
      <c r="K358" s="1">
        <v>0</v>
      </c>
      <c r="L358" s="18">
        <v>0</v>
      </c>
      <c r="M358" s="1" t="s">
        <v>2499</v>
      </c>
      <c r="N358" s="1">
        <v>218</v>
      </c>
    </row>
    <row r="359" spans="1:14" x14ac:dyDescent="0.2">
      <c r="A359" s="1" t="s">
        <v>2832</v>
      </c>
      <c r="B359" s="1" t="str">
        <f t="shared" si="10"/>
        <v>20190504</v>
      </c>
      <c r="C359" s="1" t="s">
        <v>19</v>
      </c>
      <c r="D359" s="1" t="s">
        <v>2472</v>
      </c>
      <c r="E359" s="1">
        <v>12</v>
      </c>
      <c r="F359" s="1">
        <v>4</v>
      </c>
      <c r="G359" s="1" t="s">
        <v>21</v>
      </c>
      <c r="H359" s="1" t="str">
        <f t="shared" si="11"/>
        <v>D</v>
      </c>
      <c r="I359" s="1" t="s">
        <v>31</v>
      </c>
      <c r="J359" s="1">
        <v>500</v>
      </c>
      <c r="K359" s="1">
        <v>60</v>
      </c>
      <c r="L359" s="18">
        <v>0</v>
      </c>
      <c r="M359" s="1" t="s">
        <v>2499</v>
      </c>
      <c r="N359" s="1">
        <v>183</v>
      </c>
    </row>
    <row r="360" spans="1:14" x14ac:dyDescent="0.2">
      <c r="A360" s="1" t="s">
        <v>2833</v>
      </c>
      <c r="B360" s="1" t="str">
        <f t="shared" si="10"/>
        <v>20190504</v>
      </c>
      <c r="C360" s="1" t="s">
        <v>19</v>
      </c>
      <c r="D360" s="1" t="s">
        <v>2472</v>
      </c>
      <c r="E360" s="1">
        <v>12</v>
      </c>
      <c r="F360" s="1">
        <v>4</v>
      </c>
      <c r="G360" s="1" t="s">
        <v>58</v>
      </c>
      <c r="H360" s="1" t="str">
        <f t="shared" si="11"/>
        <v>R</v>
      </c>
      <c r="I360" s="1" t="s">
        <v>31</v>
      </c>
      <c r="J360" s="1">
        <v>500</v>
      </c>
      <c r="K360" s="1">
        <v>60</v>
      </c>
      <c r="L360" s="18">
        <v>0</v>
      </c>
      <c r="M360" s="1" t="s">
        <v>2499</v>
      </c>
      <c r="N360" s="1">
        <v>69</v>
      </c>
    </row>
    <row r="361" spans="1:14" x14ac:dyDescent="0.2">
      <c r="A361" s="1" t="s">
        <v>2834</v>
      </c>
      <c r="B361" s="1" t="str">
        <f t="shared" si="10"/>
        <v>20190504</v>
      </c>
      <c r="C361" s="1" t="s">
        <v>19</v>
      </c>
      <c r="D361" s="1" t="s">
        <v>2472</v>
      </c>
      <c r="E361" s="1">
        <v>12</v>
      </c>
      <c r="F361" s="1">
        <v>5</v>
      </c>
      <c r="G361" s="1" t="s">
        <v>21</v>
      </c>
      <c r="H361" s="1" t="str">
        <f t="shared" si="11"/>
        <v>D</v>
      </c>
      <c r="I361" s="1" t="s">
        <v>23</v>
      </c>
      <c r="J361" s="1">
        <v>0</v>
      </c>
      <c r="K361" s="1">
        <v>0</v>
      </c>
      <c r="L361" s="18">
        <v>0</v>
      </c>
      <c r="M361" s="1" t="s">
        <v>2499</v>
      </c>
      <c r="N361" s="1">
        <v>1</v>
      </c>
    </row>
    <row r="362" spans="1:14" x14ac:dyDescent="0.2">
      <c r="A362" s="1" t="s">
        <v>2835</v>
      </c>
      <c r="B362" s="1" t="str">
        <f t="shared" si="10"/>
        <v>20190504</v>
      </c>
      <c r="C362" s="1" t="s">
        <v>19</v>
      </c>
      <c r="D362" s="1" t="s">
        <v>2472</v>
      </c>
      <c r="E362" s="1">
        <v>12</v>
      </c>
      <c r="F362" s="1">
        <v>5</v>
      </c>
      <c r="G362" s="1" t="s">
        <v>58</v>
      </c>
      <c r="H362" s="1" t="str">
        <f t="shared" si="11"/>
        <v>R</v>
      </c>
      <c r="I362" s="1" t="s">
        <v>23</v>
      </c>
      <c r="J362" s="1">
        <v>0</v>
      </c>
      <c r="K362" s="1">
        <v>0</v>
      </c>
      <c r="L362" s="18">
        <v>0</v>
      </c>
      <c r="M362" s="1" t="s">
        <v>2499</v>
      </c>
      <c r="N362" s="1">
        <v>1</v>
      </c>
    </row>
    <row r="363" spans="1:14" x14ac:dyDescent="0.2">
      <c r="A363" s="1" t="s">
        <v>2836</v>
      </c>
      <c r="B363" s="1" t="str">
        <f t="shared" si="10"/>
        <v>20190504</v>
      </c>
      <c r="C363" s="1" t="s">
        <v>19</v>
      </c>
      <c r="D363" s="1" t="s">
        <v>2472</v>
      </c>
      <c r="E363" s="1">
        <v>12</v>
      </c>
      <c r="F363" s="1">
        <v>5</v>
      </c>
      <c r="G363" s="1" t="s">
        <v>21</v>
      </c>
      <c r="H363" s="1" t="str">
        <f t="shared" si="11"/>
        <v>D</v>
      </c>
      <c r="I363" s="1" t="s">
        <v>31</v>
      </c>
      <c r="J363" s="1">
        <v>0</v>
      </c>
      <c r="K363" s="1">
        <v>0</v>
      </c>
      <c r="L363" s="18">
        <v>0</v>
      </c>
      <c r="M363" s="1" t="s">
        <v>2499</v>
      </c>
      <c r="N363" s="1">
        <v>132</v>
      </c>
    </row>
    <row r="364" spans="1:14" x14ac:dyDescent="0.2">
      <c r="A364" s="1" t="s">
        <v>2837</v>
      </c>
      <c r="B364" s="1" t="str">
        <f t="shared" si="10"/>
        <v>20190504</v>
      </c>
      <c r="C364" s="1" t="s">
        <v>19</v>
      </c>
      <c r="D364" s="1" t="s">
        <v>2472</v>
      </c>
      <c r="E364" s="1">
        <v>12</v>
      </c>
      <c r="F364" s="1">
        <v>5</v>
      </c>
      <c r="G364" s="1" t="s">
        <v>21</v>
      </c>
      <c r="H364" s="1" t="str">
        <f t="shared" si="11"/>
        <v>D</v>
      </c>
      <c r="I364" s="1" t="s">
        <v>31</v>
      </c>
      <c r="J364" s="1">
        <v>500</v>
      </c>
      <c r="K364" s="1">
        <v>60</v>
      </c>
      <c r="L364" s="18">
        <v>0</v>
      </c>
      <c r="M364" s="1" t="s">
        <v>2499</v>
      </c>
      <c r="N364" s="1">
        <v>71</v>
      </c>
    </row>
    <row r="365" spans="1:14" x14ac:dyDescent="0.2">
      <c r="A365" s="1" t="s">
        <v>2838</v>
      </c>
      <c r="B365" s="1" t="str">
        <f t="shared" si="10"/>
        <v>20190504</v>
      </c>
      <c r="C365" s="1" t="s">
        <v>19</v>
      </c>
      <c r="D365" s="1" t="s">
        <v>2472</v>
      </c>
      <c r="E365" s="1">
        <v>12</v>
      </c>
      <c r="F365" s="1">
        <v>5</v>
      </c>
      <c r="G365" s="1" t="s">
        <v>58</v>
      </c>
      <c r="H365" s="1" t="str">
        <f t="shared" si="11"/>
        <v>R</v>
      </c>
      <c r="I365" s="1" t="s">
        <v>31</v>
      </c>
      <c r="J365" s="1">
        <v>500</v>
      </c>
      <c r="K365" s="1">
        <v>60</v>
      </c>
      <c r="L365" s="18">
        <v>0</v>
      </c>
      <c r="M365" s="1" t="s">
        <v>2499</v>
      </c>
      <c r="N365" s="1">
        <v>22</v>
      </c>
    </row>
    <row r="366" spans="1:14" x14ac:dyDescent="0.2">
      <c r="A366" s="1" t="s">
        <v>2839</v>
      </c>
      <c r="B366" s="1" t="str">
        <f t="shared" si="10"/>
        <v>20190604</v>
      </c>
      <c r="C366" s="1" t="s">
        <v>19</v>
      </c>
      <c r="D366" s="1" t="s">
        <v>2472</v>
      </c>
      <c r="E366" s="1">
        <v>13</v>
      </c>
      <c r="F366" s="1">
        <v>1</v>
      </c>
      <c r="G366" s="1" t="s">
        <v>21</v>
      </c>
      <c r="H366" s="1" t="str">
        <f t="shared" si="11"/>
        <v>D</v>
      </c>
      <c r="I366" s="1" t="s">
        <v>23</v>
      </c>
      <c r="J366" s="1">
        <v>0</v>
      </c>
      <c r="K366" s="1">
        <v>0</v>
      </c>
      <c r="L366" s="18">
        <v>0</v>
      </c>
      <c r="M366" s="1" t="s">
        <v>2473</v>
      </c>
      <c r="N366" s="1">
        <v>0</v>
      </c>
    </row>
    <row r="367" spans="1:14" x14ac:dyDescent="0.2">
      <c r="A367" s="1" t="s">
        <v>2840</v>
      </c>
      <c r="B367" s="1" t="str">
        <f t="shared" si="10"/>
        <v>20190604</v>
      </c>
      <c r="C367" s="1" t="s">
        <v>19</v>
      </c>
      <c r="D367" s="1" t="s">
        <v>2472</v>
      </c>
      <c r="E367" s="1">
        <v>13</v>
      </c>
      <c r="F367" s="1">
        <v>1</v>
      </c>
      <c r="G367" s="1" t="s">
        <v>58</v>
      </c>
      <c r="H367" s="1" t="str">
        <f t="shared" si="11"/>
        <v>R</v>
      </c>
      <c r="I367" s="1" t="s">
        <v>23</v>
      </c>
      <c r="J367" s="1">
        <v>0</v>
      </c>
      <c r="K367" s="1">
        <v>0</v>
      </c>
      <c r="L367" s="18">
        <v>0</v>
      </c>
      <c r="M367" s="1" t="s">
        <v>2473</v>
      </c>
      <c r="N367" s="1">
        <v>1</v>
      </c>
    </row>
    <row r="368" spans="1:14" x14ac:dyDescent="0.2">
      <c r="A368" s="1" t="s">
        <v>2841</v>
      </c>
      <c r="B368" s="1" t="str">
        <f t="shared" si="10"/>
        <v>20190604</v>
      </c>
      <c r="C368" s="1" t="s">
        <v>19</v>
      </c>
      <c r="D368" s="1" t="s">
        <v>2472</v>
      </c>
      <c r="E368" s="1">
        <v>13</v>
      </c>
      <c r="F368" s="1">
        <v>1</v>
      </c>
      <c r="G368" s="1" t="s">
        <v>21</v>
      </c>
      <c r="H368" s="1" t="str">
        <f t="shared" si="11"/>
        <v>D</v>
      </c>
      <c r="I368" s="1" t="s">
        <v>31</v>
      </c>
      <c r="J368" s="1">
        <v>0</v>
      </c>
      <c r="K368" s="1">
        <v>0</v>
      </c>
      <c r="L368" s="18">
        <v>0</v>
      </c>
      <c r="M368" s="1" t="s">
        <v>2473</v>
      </c>
      <c r="N368" s="1">
        <v>104</v>
      </c>
    </row>
    <row r="369" spans="1:14" x14ac:dyDescent="0.2">
      <c r="A369" s="1" t="s">
        <v>2842</v>
      </c>
      <c r="B369" s="1" t="str">
        <f t="shared" si="10"/>
        <v>20190604</v>
      </c>
      <c r="C369" s="1" t="s">
        <v>19</v>
      </c>
      <c r="D369" s="1" t="s">
        <v>2472</v>
      </c>
      <c r="E369" s="1">
        <v>13</v>
      </c>
      <c r="F369" s="1">
        <v>1</v>
      </c>
      <c r="G369" s="1" t="s">
        <v>21</v>
      </c>
      <c r="H369" s="1" t="str">
        <f t="shared" si="11"/>
        <v>D</v>
      </c>
      <c r="I369" s="1" t="s">
        <v>31</v>
      </c>
      <c r="J369" s="1">
        <v>200</v>
      </c>
      <c r="K369" s="1">
        <v>60</v>
      </c>
      <c r="L369" s="18">
        <v>0</v>
      </c>
      <c r="M369" s="1" t="s">
        <v>2473</v>
      </c>
      <c r="N369" s="1">
        <v>78</v>
      </c>
    </row>
    <row r="370" spans="1:14" x14ac:dyDescent="0.2">
      <c r="A370" s="1" t="s">
        <v>2843</v>
      </c>
      <c r="B370" s="1" t="str">
        <f t="shared" si="10"/>
        <v>20190604</v>
      </c>
      <c r="C370" s="1" t="s">
        <v>19</v>
      </c>
      <c r="D370" s="1" t="s">
        <v>2472</v>
      </c>
      <c r="E370" s="1">
        <v>13</v>
      </c>
      <c r="F370" s="1">
        <v>1</v>
      </c>
      <c r="G370" s="1" t="s">
        <v>58</v>
      </c>
      <c r="H370" s="1" t="str">
        <f t="shared" si="11"/>
        <v>R</v>
      </c>
      <c r="I370" s="1" t="s">
        <v>31</v>
      </c>
      <c r="J370" s="1">
        <v>200</v>
      </c>
      <c r="K370" s="1">
        <v>60</v>
      </c>
      <c r="L370" s="18">
        <v>0</v>
      </c>
      <c r="M370" s="1" t="s">
        <v>2473</v>
      </c>
      <c r="N370" s="1">
        <v>16</v>
      </c>
    </row>
    <row r="371" spans="1:14" x14ac:dyDescent="0.2">
      <c r="A371" s="1" t="s">
        <v>2844</v>
      </c>
      <c r="B371" s="1" t="str">
        <f t="shared" si="10"/>
        <v>20190604</v>
      </c>
      <c r="C371" s="1" t="s">
        <v>19</v>
      </c>
      <c r="D371" s="1" t="s">
        <v>2472</v>
      </c>
      <c r="E371" s="1">
        <v>13</v>
      </c>
      <c r="F371" s="1">
        <v>2</v>
      </c>
      <c r="G371" s="1" t="s">
        <v>21</v>
      </c>
      <c r="H371" s="1" t="str">
        <f t="shared" si="11"/>
        <v>D</v>
      </c>
      <c r="I371" s="1" t="s">
        <v>23</v>
      </c>
      <c r="J371" s="1">
        <v>0</v>
      </c>
      <c r="K371" s="1">
        <v>0</v>
      </c>
      <c r="L371" s="18">
        <v>0</v>
      </c>
      <c r="M371" s="1" t="s">
        <v>2473</v>
      </c>
      <c r="N371" s="1">
        <v>1</v>
      </c>
    </row>
    <row r="372" spans="1:14" x14ac:dyDescent="0.2">
      <c r="A372" s="1" t="s">
        <v>2845</v>
      </c>
      <c r="B372" s="1" t="str">
        <f t="shared" si="10"/>
        <v>20190604</v>
      </c>
      <c r="C372" s="1" t="s">
        <v>19</v>
      </c>
      <c r="D372" s="1" t="s">
        <v>2472</v>
      </c>
      <c r="E372" s="1">
        <v>13</v>
      </c>
      <c r="F372" s="1">
        <v>2</v>
      </c>
      <c r="G372" s="1" t="s">
        <v>58</v>
      </c>
      <c r="H372" s="1" t="str">
        <f t="shared" si="11"/>
        <v>R</v>
      </c>
      <c r="I372" s="1" t="s">
        <v>23</v>
      </c>
      <c r="J372" s="1">
        <v>0</v>
      </c>
      <c r="K372" s="1">
        <v>0</v>
      </c>
      <c r="L372" s="18">
        <v>0</v>
      </c>
      <c r="M372" s="1" t="s">
        <v>2473</v>
      </c>
      <c r="N372" s="1">
        <v>0</v>
      </c>
    </row>
    <row r="373" spans="1:14" x14ac:dyDescent="0.2">
      <c r="A373" s="1" t="s">
        <v>2846</v>
      </c>
      <c r="B373" s="1" t="str">
        <f t="shared" si="10"/>
        <v>20190604</v>
      </c>
      <c r="C373" s="1" t="s">
        <v>19</v>
      </c>
      <c r="D373" s="1" t="s">
        <v>2472</v>
      </c>
      <c r="E373" s="1">
        <v>13</v>
      </c>
      <c r="F373" s="1">
        <v>2</v>
      </c>
      <c r="G373" s="1" t="s">
        <v>21</v>
      </c>
      <c r="H373" s="1" t="str">
        <f t="shared" si="11"/>
        <v>D</v>
      </c>
      <c r="I373" s="1" t="s">
        <v>31</v>
      </c>
      <c r="J373" s="1">
        <v>0</v>
      </c>
      <c r="K373" s="1">
        <v>0</v>
      </c>
      <c r="L373" s="18">
        <v>0</v>
      </c>
      <c r="M373" s="1" t="s">
        <v>2473</v>
      </c>
      <c r="N373" s="1">
        <v>233</v>
      </c>
    </row>
    <row r="374" spans="1:14" x14ac:dyDescent="0.2">
      <c r="A374" s="1" t="s">
        <v>2847</v>
      </c>
      <c r="B374" s="1" t="str">
        <f t="shared" si="10"/>
        <v>20190604</v>
      </c>
      <c r="C374" s="1" t="s">
        <v>19</v>
      </c>
      <c r="D374" s="1" t="s">
        <v>2472</v>
      </c>
      <c r="E374" s="1">
        <v>13</v>
      </c>
      <c r="F374" s="1">
        <v>2</v>
      </c>
      <c r="G374" s="1" t="s">
        <v>21</v>
      </c>
      <c r="H374" s="1" t="str">
        <f t="shared" si="11"/>
        <v>D</v>
      </c>
      <c r="I374" s="1" t="s">
        <v>31</v>
      </c>
      <c r="J374" s="1">
        <v>200</v>
      </c>
      <c r="K374" s="1">
        <v>60</v>
      </c>
      <c r="L374" s="18">
        <v>0</v>
      </c>
      <c r="M374" s="1" t="s">
        <v>2473</v>
      </c>
      <c r="N374" s="1">
        <v>124</v>
      </c>
    </row>
    <row r="375" spans="1:14" x14ac:dyDescent="0.2">
      <c r="A375" s="1" t="s">
        <v>2848</v>
      </c>
      <c r="B375" s="1" t="str">
        <f t="shared" si="10"/>
        <v>20190604</v>
      </c>
      <c r="C375" s="1" t="s">
        <v>19</v>
      </c>
      <c r="D375" s="1" t="s">
        <v>2472</v>
      </c>
      <c r="E375" s="1">
        <v>13</v>
      </c>
      <c r="F375" s="1">
        <v>2</v>
      </c>
      <c r="G375" s="1" t="s">
        <v>58</v>
      </c>
      <c r="H375" s="1" t="str">
        <f t="shared" si="11"/>
        <v>R</v>
      </c>
      <c r="I375" s="1" t="s">
        <v>31</v>
      </c>
      <c r="J375" s="1">
        <v>200</v>
      </c>
      <c r="K375" s="1">
        <v>60</v>
      </c>
      <c r="L375" s="18">
        <v>0</v>
      </c>
      <c r="M375" s="1" t="s">
        <v>2473</v>
      </c>
      <c r="N375" s="1">
        <v>54</v>
      </c>
    </row>
    <row r="376" spans="1:14" x14ac:dyDescent="0.2">
      <c r="A376" s="1" t="s">
        <v>2849</v>
      </c>
      <c r="B376" s="1" t="str">
        <f t="shared" si="10"/>
        <v>20190604</v>
      </c>
      <c r="C376" s="1" t="s">
        <v>19</v>
      </c>
      <c r="D376" s="1" t="s">
        <v>2472</v>
      </c>
      <c r="E376" s="1">
        <v>13</v>
      </c>
      <c r="F376" s="1">
        <v>3</v>
      </c>
      <c r="G376" s="1" t="s">
        <v>21</v>
      </c>
      <c r="H376" s="1" t="str">
        <f t="shared" si="11"/>
        <v>D</v>
      </c>
      <c r="I376" s="1" t="s">
        <v>23</v>
      </c>
      <c r="J376" s="1">
        <v>0</v>
      </c>
      <c r="K376" s="1">
        <v>0</v>
      </c>
      <c r="L376" s="18">
        <v>0</v>
      </c>
      <c r="M376" s="1" t="s">
        <v>2473</v>
      </c>
      <c r="N376" s="1">
        <v>0</v>
      </c>
    </row>
    <row r="377" spans="1:14" x14ac:dyDescent="0.2">
      <c r="A377" s="1" t="s">
        <v>2850</v>
      </c>
      <c r="B377" s="1" t="str">
        <f t="shared" si="10"/>
        <v>20190604</v>
      </c>
      <c r="C377" s="1" t="s">
        <v>19</v>
      </c>
      <c r="D377" s="1" t="s">
        <v>2472</v>
      </c>
      <c r="E377" s="1">
        <v>13</v>
      </c>
      <c r="F377" s="1">
        <v>3</v>
      </c>
      <c r="G377" s="1" t="s">
        <v>58</v>
      </c>
      <c r="H377" s="1" t="str">
        <f t="shared" si="11"/>
        <v>R</v>
      </c>
      <c r="I377" s="1" t="s">
        <v>23</v>
      </c>
      <c r="J377" s="1">
        <v>0</v>
      </c>
      <c r="K377" s="1">
        <v>0</v>
      </c>
      <c r="L377" s="18">
        <v>0</v>
      </c>
      <c r="M377" s="1" t="s">
        <v>2473</v>
      </c>
      <c r="N377" s="1">
        <v>1</v>
      </c>
    </row>
    <row r="378" spans="1:14" x14ac:dyDescent="0.2">
      <c r="A378" s="1" t="s">
        <v>2851</v>
      </c>
      <c r="B378" s="1" t="str">
        <f t="shared" si="10"/>
        <v>20190604</v>
      </c>
      <c r="C378" s="1" t="s">
        <v>19</v>
      </c>
      <c r="D378" s="1" t="s">
        <v>2472</v>
      </c>
      <c r="E378" s="1">
        <v>13</v>
      </c>
      <c r="F378" s="1">
        <v>3</v>
      </c>
      <c r="G378" s="1" t="s">
        <v>21</v>
      </c>
      <c r="H378" s="1" t="str">
        <f t="shared" si="11"/>
        <v>D</v>
      </c>
      <c r="I378" s="1" t="s">
        <v>31</v>
      </c>
      <c r="J378" s="1">
        <v>0</v>
      </c>
      <c r="K378" s="1">
        <v>0</v>
      </c>
      <c r="L378" s="18">
        <v>0</v>
      </c>
      <c r="M378" s="1" t="s">
        <v>2473</v>
      </c>
      <c r="N378" s="1">
        <v>77</v>
      </c>
    </row>
    <row r="379" spans="1:14" x14ac:dyDescent="0.2">
      <c r="A379" s="1" t="s">
        <v>2852</v>
      </c>
      <c r="B379" s="1" t="str">
        <f t="shared" si="10"/>
        <v>20190604</v>
      </c>
      <c r="C379" s="1" t="s">
        <v>19</v>
      </c>
      <c r="D379" s="1" t="s">
        <v>2472</v>
      </c>
      <c r="E379" s="1">
        <v>13</v>
      </c>
      <c r="F379" s="1">
        <v>3</v>
      </c>
      <c r="G379" s="1" t="s">
        <v>21</v>
      </c>
      <c r="H379" s="1" t="str">
        <f t="shared" si="11"/>
        <v>D</v>
      </c>
      <c r="I379" s="1" t="s">
        <v>31</v>
      </c>
      <c r="J379" s="1">
        <v>200</v>
      </c>
      <c r="K379" s="1">
        <v>60</v>
      </c>
      <c r="L379" s="18">
        <v>0</v>
      </c>
      <c r="M379" s="1" t="s">
        <v>2473</v>
      </c>
      <c r="N379" s="1">
        <v>78</v>
      </c>
    </row>
    <row r="380" spans="1:14" x14ac:dyDescent="0.2">
      <c r="A380" s="1" t="s">
        <v>2853</v>
      </c>
      <c r="B380" s="1" t="str">
        <f t="shared" si="10"/>
        <v>20190604</v>
      </c>
      <c r="C380" s="1" t="s">
        <v>19</v>
      </c>
      <c r="D380" s="1" t="s">
        <v>2472</v>
      </c>
      <c r="E380" s="1">
        <v>13</v>
      </c>
      <c r="F380" s="1">
        <v>3</v>
      </c>
      <c r="G380" s="1" t="s">
        <v>58</v>
      </c>
      <c r="H380" s="1" t="str">
        <f t="shared" si="11"/>
        <v>R</v>
      </c>
      <c r="I380" s="1" t="s">
        <v>31</v>
      </c>
      <c r="J380" s="1">
        <v>200</v>
      </c>
      <c r="K380" s="1">
        <v>60</v>
      </c>
      <c r="L380" s="18">
        <v>0</v>
      </c>
      <c r="M380" s="1" t="s">
        <v>2473</v>
      </c>
      <c r="N380" s="1">
        <v>6</v>
      </c>
    </row>
    <row r="381" spans="1:14" x14ac:dyDescent="0.2">
      <c r="A381" s="1" t="s">
        <v>2854</v>
      </c>
      <c r="B381" s="1" t="str">
        <f t="shared" si="10"/>
        <v>20190604</v>
      </c>
      <c r="C381" s="1" t="s">
        <v>19</v>
      </c>
      <c r="D381" s="1" t="s">
        <v>2472</v>
      </c>
      <c r="E381" s="1">
        <v>13</v>
      </c>
      <c r="F381" s="1">
        <v>4</v>
      </c>
      <c r="G381" s="1" t="s">
        <v>21</v>
      </c>
      <c r="H381" s="1" t="str">
        <f t="shared" si="11"/>
        <v>D</v>
      </c>
      <c r="I381" s="1" t="s">
        <v>23</v>
      </c>
      <c r="J381" s="1">
        <v>0</v>
      </c>
      <c r="K381" s="1">
        <v>0</v>
      </c>
      <c r="L381" s="18">
        <v>0</v>
      </c>
      <c r="M381" s="1" t="s">
        <v>2473</v>
      </c>
      <c r="N381" s="1">
        <v>0</v>
      </c>
    </row>
    <row r="382" spans="1:14" x14ac:dyDescent="0.2">
      <c r="A382" s="1" t="s">
        <v>2855</v>
      </c>
      <c r="B382" s="1" t="str">
        <f t="shared" si="10"/>
        <v>20190604</v>
      </c>
      <c r="C382" s="1" t="s">
        <v>19</v>
      </c>
      <c r="D382" s="1" t="s">
        <v>2472</v>
      </c>
      <c r="E382" s="1">
        <v>13</v>
      </c>
      <c r="F382" s="1">
        <v>4</v>
      </c>
      <c r="G382" s="1" t="s">
        <v>58</v>
      </c>
      <c r="H382" s="1" t="str">
        <f t="shared" si="11"/>
        <v>R</v>
      </c>
      <c r="I382" s="1" t="s">
        <v>23</v>
      </c>
      <c r="J382" s="1">
        <v>0</v>
      </c>
      <c r="K382" s="1">
        <v>0</v>
      </c>
      <c r="L382" s="18">
        <v>0</v>
      </c>
      <c r="M382" s="1" t="s">
        <v>2473</v>
      </c>
      <c r="N382" s="1">
        <v>1</v>
      </c>
    </row>
    <row r="383" spans="1:14" x14ac:dyDescent="0.2">
      <c r="A383" s="1" t="s">
        <v>2856</v>
      </c>
      <c r="B383" s="1" t="str">
        <f t="shared" si="10"/>
        <v>20190604</v>
      </c>
      <c r="C383" s="1" t="s">
        <v>19</v>
      </c>
      <c r="D383" s="1" t="s">
        <v>2472</v>
      </c>
      <c r="E383" s="1">
        <v>13</v>
      </c>
      <c r="F383" s="1">
        <v>4</v>
      </c>
      <c r="G383" s="1" t="s">
        <v>21</v>
      </c>
      <c r="H383" s="1" t="str">
        <f t="shared" si="11"/>
        <v>D</v>
      </c>
      <c r="I383" s="1" t="s">
        <v>31</v>
      </c>
      <c r="J383" s="1">
        <v>0</v>
      </c>
      <c r="K383" s="1">
        <v>0</v>
      </c>
      <c r="L383" s="18">
        <v>0</v>
      </c>
      <c r="M383" s="1" t="s">
        <v>2473</v>
      </c>
      <c r="N383" s="1">
        <v>130</v>
      </c>
    </row>
    <row r="384" spans="1:14" x14ac:dyDescent="0.2">
      <c r="A384" s="1" t="s">
        <v>2857</v>
      </c>
      <c r="B384" s="1" t="str">
        <f t="shared" si="10"/>
        <v>20190604</v>
      </c>
      <c r="C384" s="1" t="s">
        <v>19</v>
      </c>
      <c r="D384" s="1" t="s">
        <v>2472</v>
      </c>
      <c r="E384" s="1">
        <v>13</v>
      </c>
      <c r="F384" s="1">
        <v>4</v>
      </c>
      <c r="G384" s="1" t="s">
        <v>21</v>
      </c>
      <c r="H384" s="1" t="str">
        <f t="shared" si="11"/>
        <v>D</v>
      </c>
      <c r="I384" s="1" t="s">
        <v>31</v>
      </c>
      <c r="J384" s="1">
        <v>200</v>
      </c>
      <c r="K384" s="1">
        <v>60</v>
      </c>
      <c r="L384" s="18">
        <v>0</v>
      </c>
      <c r="M384" s="1" t="s">
        <v>2473</v>
      </c>
      <c r="N384" s="1">
        <v>55</v>
      </c>
    </row>
    <row r="385" spans="1:14" x14ac:dyDescent="0.2">
      <c r="A385" s="1" t="s">
        <v>2858</v>
      </c>
      <c r="B385" s="1" t="str">
        <f t="shared" si="10"/>
        <v>20190604</v>
      </c>
      <c r="C385" s="1" t="s">
        <v>19</v>
      </c>
      <c r="D385" s="1" t="s">
        <v>2472</v>
      </c>
      <c r="E385" s="1">
        <v>13</v>
      </c>
      <c r="F385" s="1">
        <v>4</v>
      </c>
      <c r="G385" s="1" t="s">
        <v>58</v>
      </c>
      <c r="H385" s="1" t="str">
        <f t="shared" si="11"/>
        <v>R</v>
      </c>
      <c r="I385" s="1" t="s">
        <v>31</v>
      </c>
      <c r="J385" s="1">
        <v>200</v>
      </c>
      <c r="K385" s="1">
        <v>60</v>
      </c>
      <c r="L385" s="18">
        <v>0</v>
      </c>
      <c r="M385" s="1" t="s">
        <v>2473</v>
      </c>
      <c r="N385" s="1">
        <v>25</v>
      </c>
    </row>
    <row r="386" spans="1:14" x14ac:dyDescent="0.2">
      <c r="A386" s="1" t="s">
        <v>2859</v>
      </c>
      <c r="B386" s="1" t="str">
        <f t="shared" ref="B386:B449" si="12">LEFT(A386,8)</f>
        <v>20190604</v>
      </c>
      <c r="C386" s="1" t="s">
        <v>19</v>
      </c>
      <c r="D386" s="1" t="s">
        <v>2472</v>
      </c>
      <c r="E386" s="1">
        <v>13</v>
      </c>
      <c r="F386" s="1">
        <v>5</v>
      </c>
      <c r="G386" s="1" t="s">
        <v>21</v>
      </c>
      <c r="H386" s="1" t="str">
        <f t="shared" si="11"/>
        <v>D</v>
      </c>
      <c r="I386" s="1" t="s">
        <v>23</v>
      </c>
      <c r="J386" s="1">
        <v>0</v>
      </c>
      <c r="K386" s="1">
        <v>0</v>
      </c>
      <c r="L386" s="18">
        <v>0</v>
      </c>
      <c r="M386" s="1" t="s">
        <v>2473</v>
      </c>
      <c r="N386" s="1">
        <v>1</v>
      </c>
    </row>
    <row r="387" spans="1:14" x14ac:dyDescent="0.2">
      <c r="A387" s="1" t="s">
        <v>2860</v>
      </c>
      <c r="B387" s="1" t="str">
        <f t="shared" si="12"/>
        <v>20190604</v>
      </c>
      <c r="C387" s="1" t="s">
        <v>19</v>
      </c>
      <c r="D387" s="1" t="s">
        <v>2472</v>
      </c>
      <c r="E387" s="1">
        <v>13</v>
      </c>
      <c r="F387" s="1">
        <v>5</v>
      </c>
      <c r="G387" s="1" t="s">
        <v>58</v>
      </c>
      <c r="H387" s="1" t="str">
        <f t="shared" ref="H387:H450" si="13">IF(G387="Cott01","D","R")</f>
        <v>R</v>
      </c>
      <c r="I387" s="1" t="s">
        <v>23</v>
      </c>
      <c r="J387" s="1">
        <v>0</v>
      </c>
      <c r="K387" s="1">
        <v>0</v>
      </c>
      <c r="L387" s="18">
        <v>0</v>
      </c>
      <c r="M387" s="1" t="s">
        <v>2473</v>
      </c>
      <c r="N387" s="1">
        <v>1</v>
      </c>
    </row>
    <row r="388" spans="1:14" x14ac:dyDescent="0.2">
      <c r="A388" s="1" t="s">
        <v>2861</v>
      </c>
      <c r="B388" s="1" t="str">
        <f t="shared" si="12"/>
        <v>20190604</v>
      </c>
      <c r="C388" s="1" t="s">
        <v>19</v>
      </c>
      <c r="D388" s="1" t="s">
        <v>2472</v>
      </c>
      <c r="E388" s="1">
        <v>13</v>
      </c>
      <c r="F388" s="1">
        <v>5</v>
      </c>
      <c r="G388" s="1" t="s">
        <v>21</v>
      </c>
      <c r="H388" s="1" t="str">
        <f t="shared" si="13"/>
        <v>D</v>
      </c>
      <c r="I388" s="1" t="s">
        <v>31</v>
      </c>
      <c r="J388" s="1">
        <v>0</v>
      </c>
      <c r="K388" s="1">
        <v>0</v>
      </c>
      <c r="L388" s="18">
        <v>0</v>
      </c>
      <c r="M388" s="1" t="s">
        <v>2473</v>
      </c>
      <c r="N388" s="1">
        <v>118</v>
      </c>
    </row>
    <row r="389" spans="1:14" x14ac:dyDescent="0.2">
      <c r="A389" s="1" t="s">
        <v>2862</v>
      </c>
      <c r="B389" s="1" t="str">
        <f t="shared" si="12"/>
        <v>20190604</v>
      </c>
      <c r="C389" s="1" t="s">
        <v>19</v>
      </c>
      <c r="D389" s="1" t="s">
        <v>2472</v>
      </c>
      <c r="E389" s="1">
        <v>13</v>
      </c>
      <c r="F389" s="1">
        <v>5</v>
      </c>
      <c r="G389" s="1" t="s">
        <v>21</v>
      </c>
      <c r="H389" s="1" t="str">
        <f t="shared" si="13"/>
        <v>D</v>
      </c>
      <c r="I389" s="1" t="s">
        <v>31</v>
      </c>
      <c r="J389" s="1">
        <v>200</v>
      </c>
      <c r="K389" s="1">
        <v>60</v>
      </c>
      <c r="L389" s="18">
        <v>0</v>
      </c>
      <c r="M389" s="1" t="s">
        <v>2473</v>
      </c>
      <c r="N389" s="1">
        <v>88</v>
      </c>
    </row>
    <row r="390" spans="1:14" x14ac:dyDescent="0.2">
      <c r="A390" s="1" t="s">
        <v>2863</v>
      </c>
      <c r="B390" s="1" t="str">
        <f t="shared" si="12"/>
        <v>20190604</v>
      </c>
      <c r="C390" s="1" t="s">
        <v>19</v>
      </c>
      <c r="D390" s="1" t="s">
        <v>2472</v>
      </c>
      <c r="E390" s="1">
        <v>13</v>
      </c>
      <c r="F390" s="1">
        <v>5</v>
      </c>
      <c r="G390" s="1" t="s">
        <v>58</v>
      </c>
      <c r="H390" s="1" t="str">
        <f t="shared" si="13"/>
        <v>R</v>
      </c>
      <c r="I390" s="1" t="s">
        <v>31</v>
      </c>
      <c r="J390" s="1">
        <v>200</v>
      </c>
      <c r="K390" s="1">
        <v>60</v>
      </c>
      <c r="L390" s="18">
        <v>0</v>
      </c>
      <c r="M390" s="1" t="s">
        <v>2473</v>
      </c>
      <c r="N390" s="1">
        <v>39</v>
      </c>
    </row>
    <row r="391" spans="1:14" x14ac:dyDescent="0.2">
      <c r="A391" s="1" t="s">
        <v>2864</v>
      </c>
      <c r="B391" s="1" t="str">
        <f t="shared" si="12"/>
        <v>20190604</v>
      </c>
      <c r="C391" s="1" t="s">
        <v>19</v>
      </c>
      <c r="D391" s="1" t="s">
        <v>2472</v>
      </c>
      <c r="E391" s="1">
        <v>13</v>
      </c>
      <c r="F391" s="1">
        <v>6</v>
      </c>
      <c r="G391" s="1" t="s">
        <v>21</v>
      </c>
      <c r="H391" s="1" t="str">
        <f t="shared" si="13"/>
        <v>D</v>
      </c>
      <c r="I391" s="1" t="s">
        <v>23</v>
      </c>
      <c r="J391" s="1">
        <v>0</v>
      </c>
      <c r="K391" s="1">
        <v>0</v>
      </c>
      <c r="L391" s="18">
        <v>0</v>
      </c>
      <c r="M391" s="1" t="s">
        <v>2473</v>
      </c>
      <c r="N391" s="1">
        <v>0</v>
      </c>
    </row>
    <row r="392" spans="1:14" x14ac:dyDescent="0.2">
      <c r="A392" s="1" t="s">
        <v>2865</v>
      </c>
      <c r="B392" s="1" t="str">
        <f t="shared" si="12"/>
        <v>20190604</v>
      </c>
      <c r="C392" s="1" t="s">
        <v>19</v>
      </c>
      <c r="D392" s="1" t="s">
        <v>2472</v>
      </c>
      <c r="E392" s="1">
        <v>13</v>
      </c>
      <c r="F392" s="1">
        <v>6</v>
      </c>
      <c r="G392" s="1" t="s">
        <v>58</v>
      </c>
      <c r="H392" s="1" t="str">
        <f t="shared" si="13"/>
        <v>R</v>
      </c>
      <c r="I392" s="1" t="s">
        <v>23</v>
      </c>
      <c r="J392" s="1">
        <v>0</v>
      </c>
      <c r="K392" s="1">
        <v>0</v>
      </c>
      <c r="L392" s="18">
        <v>0</v>
      </c>
      <c r="M392" s="1" t="s">
        <v>2473</v>
      </c>
      <c r="N392" s="1">
        <v>0</v>
      </c>
    </row>
    <row r="393" spans="1:14" x14ac:dyDescent="0.2">
      <c r="A393" s="1" t="s">
        <v>2866</v>
      </c>
      <c r="B393" s="1" t="str">
        <f t="shared" si="12"/>
        <v>20190604</v>
      </c>
      <c r="C393" s="1" t="s">
        <v>19</v>
      </c>
      <c r="D393" s="1" t="s">
        <v>2472</v>
      </c>
      <c r="E393" s="1">
        <v>13</v>
      </c>
      <c r="F393" s="1">
        <v>6</v>
      </c>
      <c r="G393" s="1" t="s">
        <v>21</v>
      </c>
      <c r="H393" s="1" t="str">
        <f t="shared" si="13"/>
        <v>D</v>
      </c>
      <c r="I393" s="1" t="s">
        <v>31</v>
      </c>
      <c r="J393" s="1">
        <v>0</v>
      </c>
      <c r="K393" s="1">
        <v>0</v>
      </c>
      <c r="L393" s="18">
        <v>0</v>
      </c>
      <c r="M393" s="1" t="s">
        <v>2473</v>
      </c>
      <c r="N393" s="1">
        <v>39</v>
      </c>
    </row>
    <row r="394" spans="1:14" x14ac:dyDescent="0.2">
      <c r="A394" s="1" t="s">
        <v>2867</v>
      </c>
      <c r="B394" s="1" t="str">
        <f t="shared" si="12"/>
        <v>20190604</v>
      </c>
      <c r="C394" s="1" t="s">
        <v>19</v>
      </c>
      <c r="D394" s="1" t="s">
        <v>2472</v>
      </c>
      <c r="E394" s="1">
        <v>13</v>
      </c>
      <c r="F394" s="1">
        <v>6</v>
      </c>
      <c r="G394" s="1" t="s">
        <v>21</v>
      </c>
      <c r="H394" s="1" t="str">
        <f t="shared" si="13"/>
        <v>D</v>
      </c>
      <c r="I394" s="1" t="s">
        <v>31</v>
      </c>
      <c r="J394" s="1">
        <v>200</v>
      </c>
      <c r="K394" s="1">
        <v>60</v>
      </c>
      <c r="L394" s="18">
        <v>0</v>
      </c>
      <c r="M394" s="1" t="s">
        <v>2473</v>
      </c>
      <c r="N394" s="1">
        <v>45</v>
      </c>
    </row>
    <row r="395" spans="1:14" x14ac:dyDescent="0.2">
      <c r="A395" s="1" t="s">
        <v>2868</v>
      </c>
      <c r="B395" s="1" t="str">
        <f t="shared" si="12"/>
        <v>20190604</v>
      </c>
      <c r="C395" s="1" t="s">
        <v>19</v>
      </c>
      <c r="D395" s="1" t="s">
        <v>2472</v>
      </c>
      <c r="E395" s="1">
        <v>13</v>
      </c>
      <c r="F395" s="1">
        <v>6</v>
      </c>
      <c r="G395" s="1" t="s">
        <v>58</v>
      </c>
      <c r="H395" s="1" t="str">
        <f t="shared" si="13"/>
        <v>R</v>
      </c>
      <c r="I395" s="1" t="s">
        <v>31</v>
      </c>
      <c r="J395" s="1">
        <v>200</v>
      </c>
      <c r="K395" s="1">
        <v>60</v>
      </c>
      <c r="L395" s="18">
        <v>0</v>
      </c>
      <c r="M395" s="1" t="s">
        <v>2473</v>
      </c>
      <c r="N395" s="1">
        <v>8</v>
      </c>
    </row>
    <row r="396" spans="1:14" x14ac:dyDescent="0.2">
      <c r="A396" s="1" t="s">
        <v>2869</v>
      </c>
      <c r="B396" s="1" t="str">
        <f t="shared" si="12"/>
        <v>20190604</v>
      </c>
      <c r="C396" s="1" t="s">
        <v>19</v>
      </c>
      <c r="D396" s="1" t="s">
        <v>2472</v>
      </c>
      <c r="E396" s="1">
        <v>14</v>
      </c>
      <c r="F396" s="1">
        <v>1</v>
      </c>
      <c r="G396" s="1" t="s">
        <v>21</v>
      </c>
      <c r="H396" s="1" t="str">
        <f t="shared" si="13"/>
        <v>D</v>
      </c>
      <c r="I396" s="1" t="s">
        <v>23</v>
      </c>
      <c r="J396" s="1">
        <v>0</v>
      </c>
      <c r="K396" s="1">
        <v>0</v>
      </c>
      <c r="L396" s="18">
        <v>0</v>
      </c>
      <c r="M396" s="1" t="s">
        <v>2499</v>
      </c>
      <c r="N396" s="1">
        <v>1</v>
      </c>
    </row>
    <row r="397" spans="1:14" x14ac:dyDescent="0.2">
      <c r="A397" s="1" t="s">
        <v>2870</v>
      </c>
      <c r="B397" s="1" t="str">
        <f t="shared" si="12"/>
        <v>20190604</v>
      </c>
      <c r="C397" s="1" t="s">
        <v>19</v>
      </c>
      <c r="D397" s="1" t="s">
        <v>2472</v>
      </c>
      <c r="E397" s="1">
        <v>14</v>
      </c>
      <c r="F397" s="1">
        <v>1</v>
      </c>
      <c r="G397" s="1" t="s">
        <v>58</v>
      </c>
      <c r="H397" s="1" t="str">
        <f t="shared" si="13"/>
        <v>R</v>
      </c>
      <c r="I397" s="1" t="s">
        <v>23</v>
      </c>
      <c r="J397" s="1">
        <v>0</v>
      </c>
      <c r="K397" s="1">
        <v>0</v>
      </c>
      <c r="L397" s="18">
        <v>0</v>
      </c>
      <c r="M397" s="1" t="s">
        <v>2499</v>
      </c>
      <c r="N397" s="1">
        <v>1</v>
      </c>
    </row>
    <row r="398" spans="1:14" x14ac:dyDescent="0.2">
      <c r="A398" s="1" t="s">
        <v>2871</v>
      </c>
      <c r="B398" s="1" t="str">
        <f t="shared" si="12"/>
        <v>20190604</v>
      </c>
      <c r="C398" s="1" t="s">
        <v>19</v>
      </c>
      <c r="D398" s="1" t="s">
        <v>2472</v>
      </c>
      <c r="E398" s="1">
        <v>14</v>
      </c>
      <c r="F398" s="1">
        <v>1</v>
      </c>
      <c r="G398" s="1" t="s">
        <v>21</v>
      </c>
      <c r="H398" s="1" t="str">
        <f t="shared" si="13"/>
        <v>D</v>
      </c>
      <c r="I398" s="1" t="s">
        <v>31</v>
      </c>
      <c r="J398" s="1">
        <v>0</v>
      </c>
      <c r="K398" s="1">
        <v>0</v>
      </c>
      <c r="L398" s="18">
        <v>0</v>
      </c>
      <c r="M398" s="1" t="s">
        <v>2499</v>
      </c>
      <c r="N398" s="1">
        <v>134</v>
      </c>
    </row>
    <row r="399" spans="1:14" x14ac:dyDescent="0.2">
      <c r="A399" s="1" t="s">
        <v>2872</v>
      </c>
      <c r="B399" s="1" t="str">
        <f t="shared" si="12"/>
        <v>20190604</v>
      </c>
      <c r="C399" s="1" t="s">
        <v>19</v>
      </c>
      <c r="D399" s="1" t="s">
        <v>2472</v>
      </c>
      <c r="E399" s="1">
        <v>14</v>
      </c>
      <c r="F399" s="1">
        <v>1</v>
      </c>
      <c r="G399" s="1" t="s">
        <v>21</v>
      </c>
      <c r="H399" s="1" t="str">
        <f t="shared" si="13"/>
        <v>D</v>
      </c>
      <c r="I399" s="1" t="s">
        <v>31</v>
      </c>
      <c r="J399" s="1">
        <v>200</v>
      </c>
      <c r="K399" s="1">
        <v>60</v>
      </c>
      <c r="L399" s="18">
        <v>0</v>
      </c>
      <c r="M399" s="1" t="s">
        <v>2499</v>
      </c>
      <c r="N399" s="1">
        <v>68</v>
      </c>
    </row>
    <row r="400" spans="1:14" x14ac:dyDescent="0.2">
      <c r="A400" s="1" t="s">
        <v>2873</v>
      </c>
      <c r="B400" s="1" t="str">
        <f t="shared" si="12"/>
        <v>20190604</v>
      </c>
      <c r="C400" s="1" t="s">
        <v>19</v>
      </c>
      <c r="D400" s="1" t="s">
        <v>2472</v>
      </c>
      <c r="E400" s="1">
        <v>14</v>
      </c>
      <c r="F400" s="1">
        <v>1</v>
      </c>
      <c r="G400" s="1" t="s">
        <v>58</v>
      </c>
      <c r="H400" s="1" t="str">
        <f t="shared" si="13"/>
        <v>R</v>
      </c>
      <c r="I400" s="1" t="s">
        <v>31</v>
      </c>
      <c r="J400" s="1">
        <v>200</v>
      </c>
      <c r="K400" s="1">
        <v>60</v>
      </c>
      <c r="L400" s="18">
        <v>0</v>
      </c>
      <c r="M400" s="1" t="s">
        <v>2499</v>
      </c>
      <c r="N400" s="1">
        <v>17</v>
      </c>
    </row>
    <row r="401" spans="1:14" x14ac:dyDescent="0.2">
      <c r="A401" s="1" t="s">
        <v>2874</v>
      </c>
      <c r="B401" s="1" t="str">
        <f t="shared" si="12"/>
        <v>20190604</v>
      </c>
      <c r="C401" s="1" t="s">
        <v>19</v>
      </c>
      <c r="D401" s="1" t="s">
        <v>2472</v>
      </c>
      <c r="E401" s="1">
        <v>14</v>
      </c>
      <c r="F401" s="1">
        <v>2</v>
      </c>
      <c r="G401" s="1" t="s">
        <v>21</v>
      </c>
      <c r="H401" s="1" t="str">
        <f t="shared" si="13"/>
        <v>D</v>
      </c>
      <c r="I401" s="1" t="s">
        <v>23</v>
      </c>
      <c r="J401" s="1">
        <v>0</v>
      </c>
      <c r="K401" s="1">
        <v>0</v>
      </c>
      <c r="L401" s="18">
        <v>0</v>
      </c>
      <c r="M401" s="1" t="s">
        <v>2499</v>
      </c>
      <c r="N401" s="1">
        <v>1</v>
      </c>
    </row>
    <row r="402" spans="1:14" x14ac:dyDescent="0.2">
      <c r="A402" s="1" t="s">
        <v>2875</v>
      </c>
      <c r="B402" s="1" t="str">
        <f t="shared" si="12"/>
        <v>20190604</v>
      </c>
      <c r="C402" s="1" t="s">
        <v>19</v>
      </c>
      <c r="D402" s="1" t="s">
        <v>2472</v>
      </c>
      <c r="E402" s="1">
        <v>14</v>
      </c>
      <c r="F402" s="1">
        <v>2</v>
      </c>
      <c r="G402" s="1" t="s">
        <v>58</v>
      </c>
      <c r="H402" s="1" t="str">
        <f t="shared" si="13"/>
        <v>R</v>
      </c>
      <c r="I402" s="1" t="s">
        <v>23</v>
      </c>
      <c r="J402" s="1">
        <v>0</v>
      </c>
      <c r="K402" s="1">
        <v>0</v>
      </c>
      <c r="L402" s="18">
        <v>0</v>
      </c>
      <c r="M402" s="1" t="s">
        <v>2499</v>
      </c>
      <c r="N402" s="1">
        <v>0</v>
      </c>
    </row>
    <row r="403" spans="1:14" x14ac:dyDescent="0.2">
      <c r="A403" s="1" t="s">
        <v>2876</v>
      </c>
      <c r="B403" s="1" t="str">
        <f t="shared" si="12"/>
        <v>20190604</v>
      </c>
      <c r="C403" s="1" t="s">
        <v>19</v>
      </c>
      <c r="D403" s="1" t="s">
        <v>2472</v>
      </c>
      <c r="E403" s="1">
        <v>14</v>
      </c>
      <c r="F403" s="1">
        <v>2</v>
      </c>
      <c r="G403" s="1" t="s">
        <v>21</v>
      </c>
      <c r="H403" s="1" t="str">
        <f t="shared" si="13"/>
        <v>D</v>
      </c>
      <c r="I403" s="1" t="s">
        <v>31</v>
      </c>
      <c r="J403" s="1">
        <v>0</v>
      </c>
      <c r="K403" s="1">
        <v>0</v>
      </c>
      <c r="L403" s="18">
        <v>0</v>
      </c>
      <c r="M403" s="1" t="s">
        <v>2499</v>
      </c>
      <c r="N403" s="1">
        <v>369</v>
      </c>
    </row>
    <row r="404" spans="1:14" x14ac:dyDescent="0.2">
      <c r="A404" s="1" t="s">
        <v>2877</v>
      </c>
      <c r="B404" s="1" t="str">
        <f t="shared" si="12"/>
        <v>20190604</v>
      </c>
      <c r="C404" s="1" t="s">
        <v>19</v>
      </c>
      <c r="D404" s="1" t="s">
        <v>2472</v>
      </c>
      <c r="E404" s="1">
        <v>14</v>
      </c>
      <c r="F404" s="1">
        <v>2</v>
      </c>
      <c r="G404" s="1" t="s">
        <v>21</v>
      </c>
      <c r="H404" s="1" t="str">
        <f t="shared" si="13"/>
        <v>D</v>
      </c>
      <c r="I404" s="1" t="s">
        <v>31</v>
      </c>
      <c r="J404" s="1">
        <v>200</v>
      </c>
      <c r="K404" s="1">
        <v>60</v>
      </c>
      <c r="L404" s="18">
        <v>0</v>
      </c>
      <c r="M404" s="1" t="s">
        <v>2499</v>
      </c>
      <c r="N404" s="1">
        <v>294</v>
      </c>
    </row>
    <row r="405" spans="1:14" x14ac:dyDescent="0.2">
      <c r="A405" s="1" t="s">
        <v>2878</v>
      </c>
      <c r="B405" s="1" t="str">
        <f t="shared" si="12"/>
        <v>20190604</v>
      </c>
      <c r="C405" s="1" t="s">
        <v>19</v>
      </c>
      <c r="D405" s="1" t="s">
        <v>2472</v>
      </c>
      <c r="E405" s="1">
        <v>14</v>
      </c>
      <c r="F405" s="1">
        <v>2</v>
      </c>
      <c r="G405" s="1" t="s">
        <v>58</v>
      </c>
      <c r="H405" s="1" t="str">
        <f t="shared" si="13"/>
        <v>R</v>
      </c>
      <c r="I405" s="1" t="s">
        <v>31</v>
      </c>
      <c r="J405" s="1">
        <v>200</v>
      </c>
      <c r="K405" s="1">
        <v>60</v>
      </c>
      <c r="L405" s="18">
        <v>0</v>
      </c>
      <c r="M405" s="1" t="s">
        <v>2499</v>
      </c>
      <c r="N405" s="1">
        <v>75</v>
      </c>
    </row>
    <row r="406" spans="1:14" x14ac:dyDescent="0.2">
      <c r="A406" s="1" t="s">
        <v>2879</v>
      </c>
      <c r="B406" s="1" t="str">
        <f t="shared" si="12"/>
        <v>20190604</v>
      </c>
      <c r="C406" s="1" t="s">
        <v>19</v>
      </c>
      <c r="D406" s="1" t="s">
        <v>2472</v>
      </c>
      <c r="E406" s="1">
        <v>14</v>
      </c>
      <c r="F406" s="1">
        <v>3</v>
      </c>
      <c r="G406" s="1" t="s">
        <v>21</v>
      </c>
      <c r="H406" s="1" t="str">
        <f t="shared" si="13"/>
        <v>D</v>
      </c>
      <c r="I406" s="1" t="s">
        <v>23</v>
      </c>
      <c r="J406" s="1">
        <v>0</v>
      </c>
      <c r="K406" s="1">
        <v>0</v>
      </c>
      <c r="L406" s="18">
        <v>0</v>
      </c>
      <c r="M406" s="1" t="s">
        <v>2499</v>
      </c>
      <c r="N406" s="1">
        <v>1</v>
      </c>
    </row>
    <row r="407" spans="1:14" x14ac:dyDescent="0.2">
      <c r="A407" s="1" t="s">
        <v>2880</v>
      </c>
      <c r="B407" s="1" t="str">
        <f t="shared" si="12"/>
        <v>20190604</v>
      </c>
      <c r="C407" s="1" t="s">
        <v>19</v>
      </c>
      <c r="D407" s="1" t="s">
        <v>2472</v>
      </c>
      <c r="E407" s="1">
        <v>14</v>
      </c>
      <c r="F407" s="1">
        <v>3</v>
      </c>
      <c r="G407" s="1" t="s">
        <v>58</v>
      </c>
      <c r="H407" s="1" t="str">
        <f t="shared" si="13"/>
        <v>R</v>
      </c>
      <c r="I407" s="1" t="s">
        <v>23</v>
      </c>
      <c r="J407" s="1">
        <v>0</v>
      </c>
      <c r="K407" s="1">
        <v>0</v>
      </c>
      <c r="L407" s="18">
        <v>0</v>
      </c>
      <c r="M407" s="1" t="s">
        <v>2499</v>
      </c>
      <c r="N407" s="1">
        <v>2</v>
      </c>
    </row>
    <row r="408" spans="1:14" x14ac:dyDescent="0.2">
      <c r="A408" s="1" t="s">
        <v>2881</v>
      </c>
      <c r="B408" s="1" t="str">
        <f t="shared" si="12"/>
        <v>20190604</v>
      </c>
      <c r="C408" s="1" t="s">
        <v>19</v>
      </c>
      <c r="D408" s="1" t="s">
        <v>2472</v>
      </c>
      <c r="E408" s="1">
        <v>14</v>
      </c>
      <c r="F408" s="1">
        <v>3</v>
      </c>
      <c r="G408" s="1" t="s">
        <v>21</v>
      </c>
      <c r="H408" s="1" t="str">
        <f t="shared" si="13"/>
        <v>D</v>
      </c>
      <c r="I408" s="1" t="s">
        <v>31</v>
      </c>
      <c r="J408" s="1">
        <v>0</v>
      </c>
      <c r="K408" s="1">
        <v>0</v>
      </c>
      <c r="L408" s="18">
        <v>0</v>
      </c>
      <c r="M408" s="1" t="s">
        <v>2499</v>
      </c>
      <c r="N408" s="1">
        <v>106</v>
      </c>
    </row>
    <row r="409" spans="1:14" x14ac:dyDescent="0.2">
      <c r="A409" s="1" t="s">
        <v>2882</v>
      </c>
      <c r="B409" s="1" t="str">
        <f t="shared" si="12"/>
        <v>20190604</v>
      </c>
      <c r="C409" s="1" t="s">
        <v>19</v>
      </c>
      <c r="D409" s="1" t="s">
        <v>2472</v>
      </c>
      <c r="E409" s="1">
        <v>14</v>
      </c>
      <c r="F409" s="1">
        <v>3</v>
      </c>
      <c r="G409" s="1" t="s">
        <v>21</v>
      </c>
      <c r="H409" s="1" t="str">
        <f t="shared" si="13"/>
        <v>D</v>
      </c>
      <c r="I409" s="1" t="s">
        <v>31</v>
      </c>
      <c r="J409" s="1">
        <v>200</v>
      </c>
      <c r="K409" s="1">
        <v>60</v>
      </c>
      <c r="L409" s="18">
        <v>0</v>
      </c>
      <c r="M409" s="1" t="s">
        <v>2499</v>
      </c>
      <c r="N409" s="1">
        <v>120</v>
      </c>
    </row>
    <row r="410" spans="1:14" x14ac:dyDescent="0.2">
      <c r="A410" s="1" t="s">
        <v>2883</v>
      </c>
      <c r="B410" s="1" t="str">
        <f t="shared" si="12"/>
        <v>20190604</v>
      </c>
      <c r="C410" s="1" t="s">
        <v>19</v>
      </c>
      <c r="D410" s="1" t="s">
        <v>2472</v>
      </c>
      <c r="E410" s="1">
        <v>14</v>
      </c>
      <c r="F410" s="1">
        <v>3</v>
      </c>
      <c r="G410" s="1" t="s">
        <v>58</v>
      </c>
      <c r="H410" s="1" t="str">
        <f t="shared" si="13"/>
        <v>R</v>
      </c>
      <c r="I410" s="1" t="s">
        <v>31</v>
      </c>
      <c r="J410" s="1">
        <v>200</v>
      </c>
      <c r="K410" s="1">
        <v>60</v>
      </c>
      <c r="L410" s="18">
        <v>0</v>
      </c>
      <c r="M410" s="1" t="s">
        <v>2499</v>
      </c>
      <c r="N410" s="1">
        <v>12</v>
      </c>
    </row>
    <row r="411" spans="1:14" x14ac:dyDescent="0.2">
      <c r="A411" s="1" t="s">
        <v>2884</v>
      </c>
      <c r="B411" s="1" t="str">
        <f t="shared" si="12"/>
        <v>20190604</v>
      </c>
      <c r="C411" s="1" t="s">
        <v>19</v>
      </c>
      <c r="D411" s="1" t="s">
        <v>2472</v>
      </c>
      <c r="E411" s="1">
        <v>14</v>
      </c>
      <c r="F411" s="1">
        <v>4</v>
      </c>
      <c r="G411" s="1" t="s">
        <v>21</v>
      </c>
      <c r="H411" s="1" t="str">
        <f t="shared" si="13"/>
        <v>D</v>
      </c>
      <c r="I411" s="1" t="s">
        <v>23</v>
      </c>
      <c r="J411" s="1">
        <v>0</v>
      </c>
      <c r="K411" s="1">
        <v>0</v>
      </c>
      <c r="L411" s="18">
        <v>0</v>
      </c>
      <c r="M411" s="1" t="s">
        <v>2499</v>
      </c>
      <c r="N411" s="1">
        <v>0</v>
      </c>
    </row>
    <row r="412" spans="1:14" x14ac:dyDescent="0.2">
      <c r="A412" s="1" t="s">
        <v>2885</v>
      </c>
      <c r="B412" s="1" t="str">
        <f t="shared" si="12"/>
        <v>20190604</v>
      </c>
      <c r="C412" s="1" t="s">
        <v>19</v>
      </c>
      <c r="D412" s="1" t="s">
        <v>2472</v>
      </c>
      <c r="E412" s="1">
        <v>14</v>
      </c>
      <c r="F412" s="1">
        <v>4</v>
      </c>
      <c r="G412" s="1" t="s">
        <v>58</v>
      </c>
      <c r="H412" s="1" t="str">
        <f t="shared" si="13"/>
        <v>R</v>
      </c>
      <c r="I412" s="1" t="s">
        <v>23</v>
      </c>
      <c r="J412" s="1">
        <v>0</v>
      </c>
      <c r="K412" s="1">
        <v>0</v>
      </c>
      <c r="L412" s="18">
        <v>0</v>
      </c>
      <c r="M412" s="1" t="s">
        <v>2499</v>
      </c>
      <c r="N412" s="1">
        <v>1</v>
      </c>
    </row>
    <row r="413" spans="1:14" x14ac:dyDescent="0.2">
      <c r="A413" s="1" t="s">
        <v>2886</v>
      </c>
      <c r="B413" s="1" t="str">
        <f t="shared" si="12"/>
        <v>20190604</v>
      </c>
      <c r="C413" s="1" t="s">
        <v>19</v>
      </c>
      <c r="D413" s="1" t="s">
        <v>2472</v>
      </c>
      <c r="E413" s="1">
        <v>14</v>
      </c>
      <c r="F413" s="1">
        <v>4</v>
      </c>
      <c r="G413" s="1" t="s">
        <v>21</v>
      </c>
      <c r="H413" s="1" t="str">
        <f t="shared" si="13"/>
        <v>D</v>
      </c>
      <c r="I413" s="1" t="s">
        <v>31</v>
      </c>
      <c r="J413" s="1">
        <v>0</v>
      </c>
      <c r="K413" s="1">
        <v>0</v>
      </c>
      <c r="L413" s="18">
        <v>0</v>
      </c>
      <c r="M413" s="1" t="s">
        <v>2499</v>
      </c>
      <c r="N413" s="1">
        <v>254</v>
      </c>
    </row>
    <row r="414" spans="1:14" x14ac:dyDescent="0.2">
      <c r="A414" s="1" t="s">
        <v>2887</v>
      </c>
      <c r="B414" s="1" t="str">
        <f t="shared" si="12"/>
        <v>20190604</v>
      </c>
      <c r="C414" s="1" t="s">
        <v>19</v>
      </c>
      <c r="D414" s="1" t="s">
        <v>2472</v>
      </c>
      <c r="E414" s="1">
        <v>14</v>
      </c>
      <c r="F414" s="1">
        <v>4</v>
      </c>
      <c r="G414" s="1" t="s">
        <v>21</v>
      </c>
      <c r="H414" s="1" t="str">
        <f t="shared" si="13"/>
        <v>D</v>
      </c>
      <c r="I414" s="1" t="s">
        <v>31</v>
      </c>
      <c r="J414" s="1">
        <v>200</v>
      </c>
      <c r="K414" s="1">
        <v>60</v>
      </c>
      <c r="L414" s="18">
        <v>0</v>
      </c>
      <c r="M414" s="1" t="s">
        <v>2499</v>
      </c>
      <c r="N414" s="1">
        <v>148</v>
      </c>
    </row>
    <row r="415" spans="1:14" x14ac:dyDescent="0.2">
      <c r="A415" s="1" t="s">
        <v>2888</v>
      </c>
      <c r="B415" s="1" t="str">
        <f t="shared" si="12"/>
        <v>20190604</v>
      </c>
      <c r="C415" s="1" t="s">
        <v>19</v>
      </c>
      <c r="D415" s="1" t="s">
        <v>2472</v>
      </c>
      <c r="E415" s="1">
        <v>14</v>
      </c>
      <c r="F415" s="1">
        <v>4</v>
      </c>
      <c r="G415" s="1" t="s">
        <v>58</v>
      </c>
      <c r="H415" s="1" t="str">
        <f t="shared" si="13"/>
        <v>R</v>
      </c>
      <c r="I415" s="1" t="s">
        <v>31</v>
      </c>
      <c r="J415" s="1">
        <v>200</v>
      </c>
      <c r="K415" s="1">
        <v>60</v>
      </c>
      <c r="L415" s="18">
        <v>0</v>
      </c>
      <c r="M415" s="1" t="s">
        <v>2499</v>
      </c>
      <c r="N415" s="1">
        <v>41</v>
      </c>
    </row>
    <row r="416" spans="1:14" x14ac:dyDescent="0.2">
      <c r="A416" s="1" t="s">
        <v>2889</v>
      </c>
      <c r="B416" s="1" t="str">
        <f t="shared" si="12"/>
        <v>20190604</v>
      </c>
      <c r="C416" s="1" t="s">
        <v>19</v>
      </c>
      <c r="D416" s="1" t="s">
        <v>2472</v>
      </c>
      <c r="E416" s="1">
        <v>14</v>
      </c>
      <c r="F416" s="1">
        <v>5</v>
      </c>
      <c r="G416" s="1" t="s">
        <v>21</v>
      </c>
      <c r="H416" s="1" t="str">
        <f t="shared" si="13"/>
        <v>D</v>
      </c>
      <c r="I416" s="1" t="s">
        <v>23</v>
      </c>
      <c r="J416" s="1">
        <v>0</v>
      </c>
      <c r="K416" s="1">
        <v>0</v>
      </c>
      <c r="L416" s="18">
        <v>0</v>
      </c>
      <c r="M416" s="1" t="s">
        <v>2499</v>
      </c>
      <c r="N416" s="1">
        <v>2</v>
      </c>
    </row>
    <row r="417" spans="1:14" x14ac:dyDescent="0.2">
      <c r="A417" s="1" t="s">
        <v>2890</v>
      </c>
      <c r="B417" s="1" t="str">
        <f t="shared" si="12"/>
        <v>20190604</v>
      </c>
      <c r="C417" s="1" t="s">
        <v>19</v>
      </c>
      <c r="D417" s="1" t="s">
        <v>2472</v>
      </c>
      <c r="E417" s="1">
        <v>14</v>
      </c>
      <c r="F417" s="1">
        <v>5</v>
      </c>
      <c r="G417" s="1" t="s">
        <v>58</v>
      </c>
      <c r="H417" s="1" t="str">
        <f t="shared" si="13"/>
        <v>R</v>
      </c>
      <c r="I417" s="1" t="s">
        <v>23</v>
      </c>
      <c r="J417" s="1">
        <v>0</v>
      </c>
      <c r="K417" s="1">
        <v>0</v>
      </c>
      <c r="L417" s="18">
        <v>0</v>
      </c>
      <c r="M417" s="1" t="s">
        <v>2499</v>
      </c>
      <c r="N417" s="1">
        <v>1</v>
      </c>
    </row>
    <row r="418" spans="1:14" x14ac:dyDescent="0.2">
      <c r="A418" s="1" t="s">
        <v>2891</v>
      </c>
      <c r="B418" s="1" t="str">
        <f t="shared" si="12"/>
        <v>20190604</v>
      </c>
      <c r="C418" s="1" t="s">
        <v>19</v>
      </c>
      <c r="D418" s="1" t="s">
        <v>2472</v>
      </c>
      <c r="E418" s="1">
        <v>14</v>
      </c>
      <c r="F418" s="1">
        <v>5</v>
      </c>
      <c r="G418" s="1" t="s">
        <v>21</v>
      </c>
      <c r="H418" s="1" t="str">
        <f t="shared" si="13"/>
        <v>D</v>
      </c>
      <c r="I418" s="1" t="s">
        <v>31</v>
      </c>
      <c r="J418" s="1">
        <v>0</v>
      </c>
      <c r="K418" s="1">
        <v>0</v>
      </c>
      <c r="L418" s="18">
        <v>0</v>
      </c>
      <c r="M418" s="1" t="s">
        <v>2499</v>
      </c>
      <c r="N418" s="1">
        <v>175</v>
      </c>
    </row>
    <row r="419" spans="1:14" x14ac:dyDescent="0.2">
      <c r="A419" s="1" t="s">
        <v>2892</v>
      </c>
      <c r="B419" s="1" t="str">
        <f t="shared" si="12"/>
        <v>20190604</v>
      </c>
      <c r="C419" s="1" t="s">
        <v>19</v>
      </c>
      <c r="D419" s="1" t="s">
        <v>2472</v>
      </c>
      <c r="E419" s="1">
        <v>14</v>
      </c>
      <c r="F419" s="1">
        <v>5</v>
      </c>
      <c r="G419" s="1" t="s">
        <v>21</v>
      </c>
      <c r="H419" s="1" t="str">
        <f t="shared" si="13"/>
        <v>D</v>
      </c>
      <c r="I419" s="1" t="s">
        <v>31</v>
      </c>
      <c r="J419" s="1">
        <v>200</v>
      </c>
      <c r="K419" s="1">
        <v>60</v>
      </c>
      <c r="L419" s="18">
        <v>0</v>
      </c>
      <c r="M419" s="1" t="s">
        <v>2499</v>
      </c>
      <c r="N419" s="1">
        <v>118</v>
      </c>
    </row>
    <row r="420" spans="1:14" x14ac:dyDescent="0.2">
      <c r="A420" s="1" t="s">
        <v>2893</v>
      </c>
      <c r="B420" s="1" t="str">
        <f t="shared" si="12"/>
        <v>20190604</v>
      </c>
      <c r="C420" s="1" t="s">
        <v>19</v>
      </c>
      <c r="D420" s="1" t="s">
        <v>2472</v>
      </c>
      <c r="E420" s="1">
        <v>14</v>
      </c>
      <c r="F420" s="1">
        <v>5</v>
      </c>
      <c r="G420" s="1" t="s">
        <v>58</v>
      </c>
      <c r="H420" s="1" t="str">
        <f t="shared" si="13"/>
        <v>R</v>
      </c>
      <c r="I420" s="1" t="s">
        <v>31</v>
      </c>
      <c r="J420" s="1">
        <v>200</v>
      </c>
      <c r="K420" s="1">
        <v>60</v>
      </c>
      <c r="L420" s="18">
        <v>0</v>
      </c>
      <c r="M420" s="1" t="s">
        <v>2499</v>
      </c>
      <c r="N420" s="1">
        <v>48</v>
      </c>
    </row>
    <row r="421" spans="1:14" x14ac:dyDescent="0.2">
      <c r="A421" s="1" t="s">
        <v>2894</v>
      </c>
      <c r="B421" s="1" t="str">
        <f t="shared" si="12"/>
        <v>20190604</v>
      </c>
      <c r="C421" s="1" t="s">
        <v>19</v>
      </c>
      <c r="D421" s="1" t="s">
        <v>2472</v>
      </c>
      <c r="E421" s="1">
        <v>14</v>
      </c>
      <c r="F421" s="1">
        <v>6</v>
      </c>
      <c r="G421" s="1" t="s">
        <v>21</v>
      </c>
      <c r="H421" s="1" t="str">
        <f t="shared" si="13"/>
        <v>D</v>
      </c>
      <c r="I421" s="1" t="s">
        <v>23</v>
      </c>
      <c r="J421" s="1">
        <v>0</v>
      </c>
      <c r="K421" s="1">
        <v>0</v>
      </c>
      <c r="L421" s="18">
        <v>0</v>
      </c>
      <c r="M421" s="1" t="s">
        <v>2499</v>
      </c>
      <c r="N421" s="1">
        <v>1</v>
      </c>
    </row>
    <row r="422" spans="1:14" x14ac:dyDescent="0.2">
      <c r="A422" s="1" t="s">
        <v>2895</v>
      </c>
      <c r="B422" s="1" t="str">
        <f t="shared" si="12"/>
        <v>20190604</v>
      </c>
      <c r="C422" s="1" t="s">
        <v>19</v>
      </c>
      <c r="D422" s="1" t="s">
        <v>2472</v>
      </c>
      <c r="E422" s="1">
        <v>14</v>
      </c>
      <c r="F422" s="1">
        <v>6</v>
      </c>
      <c r="G422" s="1" t="s">
        <v>58</v>
      </c>
      <c r="H422" s="1" t="str">
        <f t="shared" si="13"/>
        <v>R</v>
      </c>
      <c r="I422" s="1" t="s">
        <v>23</v>
      </c>
      <c r="J422" s="1">
        <v>0</v>
      </c>
      <c r="K422" s="1">
        <v>0</v>
      </c>
      <c r="L422" s="18">
        <v>0</v>
      </c>
      <c r="M422" s="1" t="s">
        <v>2499</v>
      </c>
      <c r="N422" s="1">
        <v>0</v>
      </c>
    </row>
    <row r="423" spans="1:14" x14ac:dyDescent="0.2">
      <c r="A423" s="1" t="s">
        <v>2896</v>
      </c>
      <c r="B423" s="1" t="str">
        <f t="shared" si="12"/>
        <v>20190604</v>
      </c>
      <c r="C423" s="1" t="s">
        <v>19</v>
      </c>
      <c r="D423" s="1" t="s">
        <v>2472</v>
      </c>
      <c r="E423" s="1">
        <v>14</v>
      </c>
      <c r="F423" s="1">
        <v>6</v>
      </c>
      <c r="G423" s="1" t="s">
        <v>21</v>
      </c>
      <c r="H423" s="1" t="str">
        <f t="shared" si="13"/>
        <v>D</v>
      </c>
      <c r="I423" s="1" t="s">
        <v>31</v>
      </c>
      <c r="J423" s="1">
        <v>0</v>
      </c>
      <c r="K423" s="1">
        <v>0</v>
      </c>
      <c r="L423" s="18">
        <v>0</v>
      </c>
      <c r="M423" s="1" t="s">
        <v>2499</v>
      </c>
      <c r="N423" s="1">
        <v>77</v>
      </c>
    </row>
    <row r="424" spans="1:14" x14ac:dyDescent="0.2">
      <c r="A424" s="1" t="s">
        <v>2897</v>
      </c>
      <c r="B424" s="1" t="str">
        <f t="shared" si="12"/>
        <v>20190604</v>
      </c>
      <c r="C424" s="1" t="s">
        <v>19</v>
      </c>
      <c r="D424" s="1" t="s">
        <v>2472</v>
      </c>
      <c r="E424" s="1">
        <v>14</v>
      </c>
      <c r="F424" s="1">
        <v>6</v>
      </c>
      <c r="G424" s="1" t="s">
        <v>21</v>
      </c>
      <c r="H424" s="1" t="str">
        <f t="shared" si="13"/>
        <v>D</v>
      </c>
      <c r="I424" s="1" t="s">
        <v>31</v>
      </c>
      <c r="J424" s="1">
        <v>200</v>
      </c>
      <c r="K424" s="1">
        <v>60</v>
      </c>
      <c r="L424" s="18">
        <v>0</v>
      </c>
      <c r="M424" s="1" t="s">
        <v>2499</v>
      </c>
      <c r="N424" s="1">
        <v>74</v>
      </c>
    </row>
    <row r="425" spans="1:14" x14ac:dyDescent="0.2">
      <c r="A425" s="1" t="s">
        <v>2898</v>
      </c>
      <c r="B425" s="1" t="str">
        <f t="shared" si="12"/>
        <v>20190604</v>
      </c>
      <c r="C425" s="1" t="s">
        <v>19</v>
      </c>
      <c r="D425" s="1" t="s">
        <v>2472</v>
      </c>
      <c r="E425" s="1">
        <v>14</v>
      </c>
      <c r="F425" s="1">
        <v>6</v>
      </c>
      <c r="G425" s="1" t="s">
        <v>58</v>
      </c>
      <c r="H425" s="1" t="str">
        <f t="shared" si="13"/>
        <v>R</v>
      </c>
      <c r="I425" s="1" t="s">
        <v>31</v>
      </c>
      <c r="J425" s="1">
        <v>200</v>
      </c>
      <c r="K425" s="1">
        <v>60</v>
      </c>
      <c r="L425" s="18">
        <v>0</v>
      </c>
      <c r="M425" s="1" t="s">
        <v>2499</v>
      </c>
      <c r="N425" s="1">
        <v>2</v>
      </c>
    </row>
    <row r="426" spans="1:14" x14ac:dyDescent="0.2">
      <c r="A426" s="1" t="s">
        <v>2899</v>
      </c>
      <c r="B426" s="1" t="str">
        <f t="shared" si="12"/>
        <v>20190612</v>
      </c>
      <c r="C426" s="1" t="s">
        <v>19</v>
      </c>
      <c r="D426" s="1" t="s">
        <v>2472</v>
      </c>
      <c r="E426" s="1">
        <v>15</v>
      </c>
      <c r="F426" s="1">
        <v>2</v>
      </c>
      <c r="G426" s="1" t="s">
        <v>21</v>
      </c>
      <c r="H426" s="1" t="str">
        <f t="shared" si="13"/>
        <v>D</v>
      </c>
      <c r="I426" s="1" t="s">
        <v>23</v>
      </c>
      <c r="J426" s="1">
        <v>0</v>
      </c>
      <c r="K426" s="1">
        <v>0</v>
      </c>
      <c r="L426" s="18">
        <v>0</v>
      </c>
      <c r="M426" s="1" t="s">
        <v>2473</v>
      </c>
      <c r="N426" s="1">
        <v>0</v>
      </c>
    </row>
    <row r="427" spans="1:14" x14ac:dyDescent="0.2">
      <c r="A427" s="1" t="s">
        <v>2900</v>
      </c>
      <c r="B427" s="1" t="str">
        <f t="shared" si="12"/>
        <v>20190612</v>
      </c>
      <c r="C427" s="1" t="s">
        <v>19</v>
      </c>
      <c r="D427" s="1" t="s">
        <v>2472</v>
      </c>
      <c r="E427" s="1">
        <v>15</v>
      </c>
      <c r="F427" s="1">
        <v>2</v>
      </c>
      <c r="G427" s="1" t="s">
        <v>27</v>
      </c>
      <c r="H427" s="1" t="str">
        <f t="shared" si="13"/>
        <v>R</v>
      </c>
      <c r="I427" s="1" t="s">
        <v>23</v>
      </c>
      <c r="J427" s="1">
        <v>0</v>
      </c>
      <c r="K427" s="1">
        <v>0</v>
      </c>
      <c r="L427" s="18">
        <v>0</v>
      </c>
      <c r="M427" s="1" t="s">
        <v>2473</v>
      </c>
      <c r="N427" s="1">
        <v>0</v>
      </c>
    </row>
    <row r="428" spans="1:14" x14ac:dyDescent="0.2">
      <c r="A428" s="1" t="s">
        <v>2901</v>
      </c>
      <c r="B428" s="1" t="str">
        <f t="shared" si="12"/>
        <v>20190612</v>
      </c>
      <c r="C428" s="1" t="s">
        <v>19</v>
      </c>
      <c r="D428" s="1" t="s">
        <v>2472</v>
      </c>
      <c r="E428" s="1">
        <v>15</v>
      </c>
      <c r="F428" s="1">
        <v>2</v>
      </c>
      <c r="G428" s="1" t="s">
        <v>21</v>
      </c>
      <c r="H428" s="1" t="str">
        <f t="shared" si="13"/>
        <v>D</v>
      </c>
      <c r="I428" s="1" t="s">
        <v>31</v>
      </c>
      <c r="J428" s="1">
        <v>0</v>
      </c>
      <c r="K428" s="1">
        <v>0</v>
      </c>
      <c r="L428" s="18">
        <v>0</v>
      </c>
      <c r="M428" s="1" t="s">
        <v>2473</v>
      </c>
      <c r="N428" s="1">
        <v>245</v>
      </c>
    </row>
    <row r="429" spans="1:14" x14ac:dyDescent="0.2">
      <c r="A429" s="1" t="s">
        <v>2902</v>
      </c>
      <c r="B429" s="1" t="str">
        <f t="shared" si="12"/>
        <v>20190612</v>
      </c>
      <c r="C429" s="1" t="s">
        <v>19</v>
      </c>
      <c r="D429" s="1" t="s">
        <v>2472</v>
      </c>
      <c r="E429" s="1">
        <v>15</v>
      </c>
      <c r="F429" s="1">
        <v>2</v>
      </c>
      <c r="G429" s="1" t="s">
        <v>21</v>
      </c>
      <c r="H429" s="1" t="str">
        <f t="shared" si="13"/>
        <v>D</v>
      </c>
      <c r="I429" s="1" t="s">
        <v>31</v>
      </c>
      <c r="J429" s="1">
        <v>1000</v>
      </c>
      <c r="K429" s="1">
        <v>30</v>
      </c>
      <c r="L429" s="18">
        <v>0</v>
      </c>
      <c r="M429" s="1" t="s">
        <v>2473</v>
      </c>
      <c r="N429" s="1">
        <v>113</v>
      </c>
    </row>
    <row r="430" spans="1:14" x14ac:dyDescent="0.2">
      <c r="A430" s="1" t="s">
        <v>2903</v>
      </c>
      <c r="B430" s="1" t="str">
        <f t="shared" si="12"/>
        <v>20190612</v>
      </c>
      <c r="C430" s="1" t="s">
        <v>19</v>
      </c>
      <c r="D430" s="1" t="s">
        <v>2472</v>
      </c>
      <c r="E430" s="1">
        <v>15</v>
      </c>
      <c r="F430" s="1">
        <v>2</v>
      </c>
      <c r="G430" s="1" t="s">
        <v>27</v>
      </c>
      <c r="H430" s="1" t="str">
        <f t="shared" si="13"/>
        <v>R</v>
      </c>
      <c r="I430" s="1" t="s">
        <v>31</v>
      </c>
      <c r="J430" s="1">
        <v>1000</v>
      </c>
      <c r="K430" s="1">
        <v>30</v>
      </c>
      <c r="L430" s="18">
        <v>0</v>
      </c>
      <c r="M430" s="1" t="s">
        <v>2473</v>
      </c>
      <c r="N430" s="1">
        <v>59</v>
      </c>
    </row>
    <row r="431" spans="1:14" x14ac:dyDescent="0.2">
      <c r="A431" s="1" t="s">
        <v>2904</v>
      </c>
      <c r="B431" s="1" t="str">
        <f t="shared" si="12"/>
        <v>20190612</v>
      </c>
      <c r="C431" s="1" t="s">
        <v>19</v>
      </c>
      <c r="D431" s="1" t="s">
        <v>2472</v>
      </c>
      <c r="E431" s="1">
        <v>15</v>
      </c>
      <c r="F431" s="1">
        <v>3</v>
      </c>
      <c r="G431" s="1" t="s">
        <v>21</v>
      </c>
      <c r="H431" s="1" t="str">
        <f t="shared" si="13"/>
        <v>D</v>
      </c>
      <c r="I431" s="1" t="s">
        <v>23</v>
      </c>
      <c r="J431" s="1">
        <v>0</v>
      </c>
      <c r="K431" s="1">
        <v>0</v>
      </c>
      <c r="L431" s="18">
        <v>0</v>
      </c>
      <c r="M431" s="1" t="s">
        <v>2473</v>
      </c>
      <c r="N431" s="1">
        <v>0</v>
      </c>
    </row>
    <row r="432" spans="1:14" x14ac:dyDescent="0.2">
      <c r="A432" s="1" t="s">
        <v>2905</v>
      </c>
      <c r="B432" s="1" t="str">
        <f t="shared" si="12"/>
        <v>20190612</v>
      </c>
      <c r="C432" s="1" t="s">
        <v>19</v>
      </c>
      <c r="D432" s="1" t="s">
        <v>2472</v>
      </c>
      <c r="E432" s="1">
        <v>15</v>
      </c>
      <c r="F432" s="1">
        <v>3</v>
      </c>
      <c r="G432" s="1" t="s">
        <v>27</v>
      </c>
      <c r="H432" s="1" t="str">
        <f t="shared" si="13"/>
        <v>R</v>
      </c>
      <c r="I432" s="1" t="s">
        <v>23</v>
      </c>
      <c r="J432" s="1">
        <v>0</v>
      </c>
      <c r="K432" s="1">
        <v>0</v>
      </c>
      <c r="L432" s="18">
        <v>0</v>
      </c>
      <c r="M432" s="1" t="s">
        <v>2473</v>
      </c>
      <c r="N432" s="1">
        <v>1</v>
      </c>
    </row>
    <row r="433" spans="1:14" x14ac:dyDescent="0.2">
      <c r="A433" s="1" t="s">
        <v>2906</v>
      </c>
      <c r="B433" s="1" t="str">
        <f t="shared" si="12"/>
        <v>20190612</v>
      </c>
      <c r="C433" s="1" t="s">
        <v>19</v>
      </c>
      <c r="D433" s="1" t="s">
        <v>2472</v>
      </c>
      <c r="E433" s="1">
        <v>15</v>
      </c>
      <c r="F433" s="1">
        <v>3</v>
      </c>
      <c r="G433" s="1" t="s">
        <v>21</v>
      </c>
      <c r="H433" s="1" t="str">
        <f t="shared" si="13"/>
        <v>D</v>
      </c>
      <c r="I433" s="1" t="s">
        <v>31</v>
      </c>
      <c r="J433" s="1">
        <v>0</v>
      </c>
      <c r="K433" s="1">
        <v>0</v>
      </c>
      <c r="L433" s="18">
        <v>0</v>
      </c>
      <c r="M433" s="1" t="s">
        <v>2473</v>
      </c>
      <c r="N433" s="1">
        <v>263</v>
      </c>
    </row>
    <row r="434" spans="1:14" x14ac:dyDescent="0.2">
      <c r="A434" s="1" t="s">
        <v>2907</v>
      </c>
      <c r="B434" s="1" t="str">
        <f t="shared" si="12"/>
        <v>20190612</v>
      </c>
      <c r="C434" s="1" t="s">
        <v>19</v>
      </c>
      <c r="D434" s="1" t="s">
        <v>2472</v>
      </c>
      <c r="E434" s="1">
        <v>15</v>
      </c>
      <c r="F434" s="1">
        <v>3</v>
      </c>
      <c r="G434" s="1" t="s">
        <v>21</v>
      </c>
      <c r="H434" s="1" t="str">
        <f t="shared" si="13"/>
        <v>D</v>
      </c>
      <c r="I434" s="1" t="s">
        <v>31</v>
      </c>
      <c r="J434" s="1">
        <v>1000</v>
      </c>
      <c r="K434" s="1">
        <v>30</v>
      </c>
      <c r="L434" s="18">
        <v>0</v>
      </c>
      <c r="M434" s="1" t="s">
        <v>2473</v>
      </c>
      <c r="N434" s="1">
        <v>189</v>
      </c>
    </row>
    <row r="435" spans="1:14" x14ac:dyDescent="0.2">
      <c r="A435" s="1" t="s">
        <v>2908</v>
      </c>
      <c r="B435" s="1" t="str">
        <f t="shared" si="12"/>
        <v>20190612</v>
      </c>
      <c r="C435" s="1" t="s">
        <v>19</v>
      </c>
      <c r="D435" s="1" t="s">
        <v>2472</v>
      </c>
      <c r="E435" s="1">
        <v>15</v>
      </c>
      <c r="F435" s="1">
        <v>3</v>
      </c>
      <c r="G435" s="1" t="s">
        <v>27</v>
      </c>
      <c r="H435" s="1" t="str">
        <f t="shared" si="13"/>
        <v>R</v>
      </c>
      <c r="I435" s="1" t="s">
        <v>31</v>
      </c>
      <c r="J435" s="1">
        <v>1000</v>
      </c>
      <c r="K435" s="1">
        <v>30</v>
      </c>
      <c r="L435" s="18">
        <v>0</v>
      </c>
      <c r="M435" s="1" t="s">
        <v>2473</v>
      </c>
      <c r="N435" s="1">
        <v>76</v>
      </c>
    </row>
    <row r="436" spans="1:14" x14ac:dyDescent="0.2">
      <c r="A436" s="1" t="s">
        <v>2909</v>
      </c>
      <c r="B436" s="1" t="str">
        <f t="shared" si="12"/>
        <v>20190612</v>
      </c>
      <c r="C436" s="1" t="s">
        <v>19</v>
      </c>
      <c r="D436" s="1" t="s">
        <v>2472</v>
      </c>
      <c r="E436" s="1">
        <v>15</v>
      </c>
      <c r="F436" s="1">
        <v>4</v>
      </c>
      <c r="G436" s="1" t="s">
        <v>21</v>
      </c>
      <c r="H436" s="1" t="str">
        <f t="shared" si="13"/>
        <v>D</v>
      </c>
      <c r="I436" s="1" t="s">
        <v>23</v>
      </c>
      <c r="J436" s="1">
        <v>0</v>
      </c>
      <c r="K436" s="1">
        <v>0</v>
      </c>
      <c r="L436" s="18">
        <v>0</v>
      </c>
      <c r="M436" s="1" t="s">
        <v>2473</v>
      </c>
      <c r="N436" s="1">
        <v>1</v>
      </c>
    </row>
    <row r="437" spans="1:14" x14ac:dyDescent="0.2">
      <c r="A437" s="1" t="s">
        <v>2910</v>
      </c>
      <c r="B437" s="1" t="str">
        <f t="shared" si="12"/>
        <v>20190612</v>
      </c>
      <c r="C437" s="1" t="s">
        <v>19</v>
      </c>
      <c r="D437" s="1" t="s">
        <v>2472</v>
      </c>
      <c r="E437" s="1">
        <v>15</v>
      </c>
      <c r="F437" s="1">
        <v>4</v>
      </c>
      <c r="G437" s="1" t="s">
        <v>27</v>
      </c>
      <c r="H437" s="1" t="str">
        <f t="shared" si="13"/>
        <v>R</v>
      </c>
      <c r="I437" s="1" t="s">
        <v>23</v>
      </c>
      <c r="J437" s="1">
        <v>0</v>
      </c>
      <c r="K437" s="1">
        <v>0</v>
      </c>
      <c r="L437" s="18">
        <v>0</v>
      </c>
      <c r="M437" s="1" t="s">
        <v>2473</v>
      </c>
      <c r="N437" s="1">
        <v>0</v>
      </c>
    </row>
    <row r="438" spans="1:14" x14ac:dyDescent="0.2">
      <c r="A438" s="1" t="s">
        <v>2911</v>
      </c>
      <c r="B438" s="1" t="str">
        <f t="shared" si="12"/>
        <v>20190612</v>
      </c>
      <c r="C438" s="1" t="s">
        <v>19</v>
      </c>
      <c r="D438" s="1" t="s">
        <v>2472</v>
      </c>
      <c r="E438" s="1">
        <v>15</v>
      </c>
      <c r="F438" s="1">
        <v>4</v>
      </c>
      <c r="G438" s="1" t="s">
        <v>21</v>
      </c>
      <c r="H438" s="1" t="str">
        <f t="shared" si="13"/>
        <v>D</v>
      </c>
      <c r="I438" s="1" t="s">
        <v>31</v>
      </c>
      <c r="J438" s="1">
        <v>0</v>
      </c>
      <c r="K438" s="1">
        <v>0</v>
      </c>
      <c r="L438" s="18">
        <v>0</v>
      </c>
      <c r="M438" s="1" t="s">
        <v>2473</v>
      </c>
      <c r="N438" s="1">
        <v>345</v>
      </c>
    </row>
    <row r="439" spans="1:14" x14ac:dyDescent="0.2">
      <c r="A439" s="1" t="s">
        <v>2912</v>
      </c>
      <c r="B439" s="1" t="str">
        <f t="shared" si="12"/>
        <v>20190612</v>
      </c>
      <c r="C439" s="1" t="s">
        <v>19</v>
      </c>
      <c r="D439" s="1" t="s">
        <v>2472</v>
      </c>
      <c r="E439" s="1">
        <v>15</v>
      </c>
      <c r="F439" s="1">
        <v>4</v>
      </c>
      <c r="G439" s="1" t="s">
        <v>21</v>
      </c>
      <c r="H439" s="1" t="str">
        <f t="shared" si="13"/>
        <v>D</v>
      </c>
      <c r="I439" s="1" t="s">
        <v>31</v>
      </c>
      <c r="J439" s="1">
        <v>1000</v>
      </c>
      <c r="K439" s="1">
        <v>30</v>
      </c>
      <c r="L439" s="18">
        <v>0</v>
      </c>
      <c r="M439" s="1" t="s">
        <v>2473</v>
      </c>
      <c r="N439" s="1">
        <v>292</v>
      </c>
    </row>
    <row r="440" spans="1:14" x14ac:dyDescent="0.2">
      <c r="A440" s="1" t="s">
        <v>2913</v>
      </c>
      <c r="B440" s="1" t="str">
        <f t="shared" si="12"/>
        <v>20190612</v>
      </c>
      <c r="C440" s="1" t="s">
        <v>19</v>
      </c>
      <c r="D440" s="1" t="s">
        <v>2472</v>
      </c>
      <c r="E440" s="1">
        <v>15</v>
      </c>
      <c r="F440" s="1">
        <v>4</v>
      </c>
      <c r="G440" s="1" t="s">
        <v>27</v>
      </c>
      <c r="H440" s="1" t="str">
        <f t="shared" si="13"/>
        <v>R</v>
      </c>
      <c r="I440" s="1" t="s">
        <v>31</v>
      </c>
      <c r="J440" s="1">
        <v>1000</v>
      </c>
      <c r="K440" s="1">
        <v>30</v>
      </c>
      <c r="L440" s="18">
        <v>0</v>
      </c>
      <c r="M440" s="1" t="s">
        <v>2473</v>
      </c>
      <c r="N440" s="1">
        <v>55</v>
      </c>
    </row>
    <row r="441" spans="1:14" x14ac:dyDescent="0.2">
      <c r="A441" s="1" t="s">
        <v>2914</v>
      </c>
      <c r="B441" s="1" t="str">
        <f t="shared" si="12"/>
        <v>20190612</v>
      </c>
      <c r="C441" s="1" t="s">
        <v>19</v>
      </c>
      <c r="D441" s="1" t="s">
        <v>2472</v>
      </c>
      <c r="E441" s="1">
        <v>15</v>
      </c>
      <c r="F441" s="1">
        <v>5</v>
      </c>
      <c r="G441" s="1" t="s">
        <v>21</v>
      </c>
      <c r="H441" s="1" t="str">
        <f t="shared" si="13"/>
        <v>D</v>
      </c>
      <c r="I441" s="1" t="s">
        <v>23</v>
      </c>
      <c r="J441" s="1">
        <v>0</v>
      </c>
      <c r="K441" s="1">
        <v>0</v>
      </c>
      <c r="L441" s="18">
        <v>0</v>
      </c>
      <c r="M441" s="1" t="s">
        <v>2473</v>
      </c>
      <c r="N441" s="1">
        <v>1</v>
      </c>
    </row>
    <row r="442" spans="1:14" x14ac:dyDescent="0.2">
      <c r="A442" s="1" t="s">
        <v>2915</v>
      </c>
      <c r="B442" s="1" t="str">
        <f t="shared" si="12"/>
        <v>20190612</v>
      </c>
      <c r="C442" s="1" t="s">
        <v>19</v>
      </c>
      <c r="D442" s="1" t="s">
        <v>2472</v>
      </c>
      <c r="E442" s="1">
        <v>15</v>
      </c>
      <c r="F442" s="1">
        <v>5</v>
      </c>
      <c r="G442" s="1" t="s">
        <v>27</v>
      </c>
      <c r="H442" s="1" t="str">
        <f t="shared" si="13"/>
        <v>R</v>
      </c>
      <c r="I442" s="1" t="s">
        <v>23</v>
      </c>
      <c r="J442" s="1">
        <v>0</v>
      </c>
      <c r="K442" s="1">
        <v>0</v>
      </c>
      <c r="L442" s="18">
        <v>0</v>
      </c>
      <c r="M442" s="1" t="s">
        <v>2473</v>
      </c>
      <c r="N442" s="1">
        <v>0</v>
      </c>
    </row>
    <row r="443" spans="1:14" x14ac:dyDescent="0.2">
      <c r="A443" s="1" t="s">
        <v>2916</v>
      </c>
      <c r="B443" s="1" t="str">
        <f t="shared" si="12"/>
        <v>20190612</v>
      </c>
      <c r="C443" s="1" t="s">
        <v>19</v>
      </c>
      <c r="D443" s="1" t="s">
        <v>2472</v>
      </c>
      <c r="E443" s="1">
        <v>15</v>
      </c>
      <c r="F443" s="1">
        <v>5</v>
      </c>
      <c r="G443" s="1" t="s">
        <v>21</v>
      </c>
      <c r="H443" s="1" t="str">
        <f t="shared" si="13"/>
        <v>D</v>
      </c>
      <c r="I443" s="1" t="s">
        <v>31</v>
      </c>
      <c r="J443" s="1">
        <v>0</v>
      </c>
      <c r="K443" s="1">
        <v>0</v>
      </c>
      <c r="L443" s="18">
        <v>0</v>
      </c>
      <c r="M443" s="1" t="s">
        <v>2473</v>
      </c>
      <c r="N443" s="1">
        <v>141</v>
      </c>
    </row>
    <row r="444" spans="1:14" x14ac:dyDescent="0.2">
      <c r="A444" s="1" t="s">
        <v>2917</v>
      </c>
      <c r="B444" s="1" t="str">
        <f t="shared" si="12"/>
        <v>20190612</v>
      </c>
      <c r="C444" s="1" t="s">
        <v>19</v>
      </c>
      <c r="D444" s="1" t="s">
        <v>2472</v>
      </c>
      <c r="E444" s="1">
        <v>15</v>
      </c>
      <c r="F444" s="1">
        <v>5</v>
      </c>
      <c r="G444" s="1" t="s">
        <v>21</v>
      </c>
      <c r="H444" s="1" t="str">
        <f t="shared" si="13"/>
        <v>D</v>
      </c>
      <c r="I444" s="1" t="s">
        <v>31</v>
      </c>
      <c r="J444" s="1">
        <v>1000</v>
      </c>
      <c r="K444" s="1">
        <v>30</v>
      </c>
      <c r="L444" s="18">
        <v>0</v>
      </c>
      <c r="M444" s="1" t="s">
        <v>2473</v>
      </c>
      <c r="N444" s="1">
        <v>66</v>
      </c>
    </row>
    <row r="445" spans="1:14" x14ac:dyDescent="0.2">
      <c r="A445" s="1" t="s">
        <v>2918</v>
      </c>
      <c r="B445" s="1" t="str">
        <f t="shared" si="12"/>
        <v>20190612</v>
      </c>
      <c r="C445" s="1" t="s">
        <v>19</v>
      </c>
      <c r="D445" s="1" t="s">
        <v>2472</v>
      </c>
      <c r="E445" s="1">
        <v>15</v>
      </c>
      <c r="F445" s="1">
        <v>5</v>
      </c>
      <c r="G445" s="1" t="s">
        <v>27</v>
      </c>
      <c r="H445" s="1" t="str">
        <f t="shared" si="13"/>
        <v>R</v>
      </c>
      <c r="I445" s="1" t="s">
        <v>31</v>
      </c>
      <c r="J445" s="1">
        <v>1000</v>
      </c>
      <c r="K445" s="1">
        <v>30</v>
      </c>
      <c r="L445" s="18">
        <v>0</v>
      </c>
      <c r="M445" s="1" t="s">
        <v>2473</v>
      </c>
      <c r="N445" s="1">
        <v>26</v>
      </c>
    </row>
    <row r="446" spans="1:14" x14ac:dyDescent="0.2">
      <c r="A446" s="1" t="s">
        <v>2919</v>
      </c>
      <c r="B446" s="1" t="str">
        <f t="shared" si="12"/>
        <v>20190612</v>
      </c>
      <c r="C446" s="1" t="s">
        <v>19</v>
      </c>
      <c r="D446" s="1" t="s">
        <v>2472</v>
      </c>
      <c r="E446" s="1">
        <v>16</v>
      </c>
      <c r="F446" s="1">
        <v>2</v>
      </c>
      <c r="G446" s="1" t="s">
        <v>21</v>
      </c>
      <c r="H446" s="1" t="str">
        <f t="shared" si="13"/>
        <v>D</v>
      </c>
      <c r="I446" s="1" t="s">
        <v>23</v>
      </c>
      <c r="J446" s="1">
        <v>0</v>
      </c>
      <c r="K446" s="1">
        <v>0</v>
      </c>
      <c r="L446" s="18">
        <v>0</v>
      </c>
      <c r="M446" s="1" t="s">
        <v>2499</v>
      </c>
      <c r="N446" s="1">
        <v>0</v>
      </c>
    </row>
    <row r="447" spans="1:14" x14ac:dyDescent="0.2">
      <c r="A447" s="1" t="s">
        <v>2920</v>
      </c>
      <c r="B447" s="1" t="str">
        <f t="shared" si="12"/>
        <v>20190612</v>
      </c>
      <c r="C447" s="1" t="s">
        <v>19</v>
      </c>
      <c r="D447" s="1" t="s">
        <v>2472</v>
      </c>
      <c r="E447" s="1">
        <v>16</v>
      </c>
      <c r="F447" s="1">
        <v>2</v>
      </c>
      <c r="G447" s="1" t="s">
        <v>27</v>
      </c>
      <c r="H447" s="1" t="str">
        <f t="shared" si="13"/>
        <v>R</v>
      </c>
      <c r="I447" s="1" t="s">
        <v>23</v>
      </c>
      <c r="J447" s="1">
        <v>0</v>
      </c>
      <c r="K447" s="1">
        <v>0</v>
      </c>
      <c r="L447" s="18">
        <v>0</v>
      </c>
      <c r="M447" s="1" t="s">
        <v>2499</v>
      </c>
      <c r="N447" s="1">
        <v>1</v>
      </c>
    </row>
    <row r="448" spans="1:14" x14ac:dyDescent="0.2">
      <c r="A448" s="1" t="s">
        <v>2921</v>
      </c>
      <c r="B448" s="1" t="str">
        <f t="shared" si="12"/>
        <v>20190612</v>
      </c>
      <c r="C448" s="1" t="s">
        <v>19</v>
      </c>
      <c r="D448" s="1" t="s">
        <v>2472</v>
      </c>
      <c r="E448" s="1">
        <v>16</v>
      </c>
      <c r="F448" s="1">
        <v>2</v>
      </c>
      <c r="G448" s="1" t="s">
        <v>21</v>
      </c>
      <c r="H448" s="1" t="str">
        <f t="shared" si="13"/>
        <v>D</v>
      </c>
      <c r="I448" s="1" t="s">
        <v>31</v>
      </c>
      <c r="J448" s="1">
        <v>0</v>
      </c>
      <c r="K448" s="1">
        <v>0</v>
      </c>
      <c r="L448" s="18">
        <v>0</v>
      </c>
      <c r="M448" s="1" t="s">
        <v>2499</v>
      </c>
      <c r="N448" s="1">
        <v>327</v>
      </c>
    </row>
    <row r="449" spans="1:14" x14ac:dyDescent="0.2">
      <c r="A449" s="1" t="s">
        <v>2922</v>
      </c>
      <c r="B449" s="1" t="str">
        <f t="shared" si="12"/>
        <v>20190612</v>
      </c>
      <c r="C449" s="1" t="s">
        <v>19</v>
      </c>
      <c r="D449" s="1" t="s">
        <v>2472</v>
      </c>
      <c r="E449" s="1">
        <v>16</v>
      </c>
      <c r="F449" s="1">
        <v>2</v>
      </c>
      <c r="G449" s="1" t="s">
        <v>21</v>
      </c>
      <c r="H449" s="1" t="str">
        <f t="shared" si="13"/>
        <v>D</v>
      </c>
      <c r="I449" s="1" t="s">
        <v>31</v>
      </c>
      <c r="J449" s="1">
        <v>1000</v>
      </c>
      <c r="K449" s="1">
        <v>30</v>
      </c>
      <c r="L449" s="18">
        <v>0</v>
      </c>
      <c r="M449" s="1" t="s">
        <v>2499</v>
      </c>
      <c r="N449" s="1">
        <v>165</v>
      </c>
    </row>
    <row r="450" spans="1:14" x14ac:dyDescent="0.2">
      <c r="A450" s="1" t="s">
        <v>2923</v>
      </c>
      <c r="B450" s="1" t="str">
        <f t="shared" ref="B450:B513" si="14">LEFT(A450,8)</f>
        <v>20190612</v>
      </c>
      <c r="C450" s="1" t="s">
        <v>19</v>
      </c>
      <c r="D450" s="1" t="s">
        <v>2472</v>
      </c>
      <c r="E450" s="1">
        <v>16</v>
      </c>
      <c r="F450" s="1">
        <v>2</v>
      </c>
      <c r="G450" s="1" t="s">
        <v>27</v>
      </c>
      <c r="H450" s="1" t="str">
        <f t="shared" si="13"/>
        <v>R</v>
      </c>
      <c r="I450" s="1" t="s">
        <v>31</v>
      </c>
      <c r="J450" s="1">
        <v>1000</v>
      </c>
      <c r="K450" s="1">
        <v>30</v>
      </c>
      <c r="L450" s="18">
        <v>0</v>
      </c>
      <c r="M450" s="1" t="s">
        <v>2499</v>
      </c>
      <c r="N450" s="1">
        <v>106</v>
      </c>
    </row>
    <row r="451" spans="1:14" x14ac:dyDescent="0.2">
      <c r="A451" s="1" t="s">
        <v>2924</v>
      </c>
      <c r="B451" s="1" t="str">
        <f t="shared" si="14"/>
        <v>20190612</v>
      </c>
      <c r="C451" s="1" t="s">
        <v>19</v>
      </c>
      <c r="D451" s="1" t="s">
        <v>2472</v>
      </c>
      <c r="E451" s="1">
        <v>16</v>
      </c>
      <c r="F451" s="1">
        <v>3</v>
      </c>
      <c r="G451" s="1" t="s">
        <v>21</v>
      </c>
      <c r="H451" s="1" t="str">
        <f t="shared" ref="H451:H514" si="15">IF(G451="Cott01","D","R")</f>
        <v>D</v>
      </c>
      <c r="I451" s="1" t="s">
        <v>23</v>
      </c>
      <c r="J451" s="1">
        <v>0</v>
      </c>
      <c r="K451" s="1">
        <v>0</v>
      </c>
      <c r="L451" s="18">
        <v>0</v>
      </c>
      <c r="M451" s="1" t="s">
        <v>2499</v>
      </c>
      <c r="N451" s="1">
        <v>0</v>
      </c>
    </row>
    <row r="452" spans="1:14" x14ac:dyDescent="0.2">
      <c r="A452" s="1" t="s">
        <v>2925</v>
      </c>
      <c r="B452" s="1" t="str">
        <f t="shared" si="14"/>
        <v>20190612</v>
      </c>
      <c r="C452" s="1" t="s">
        <v>19</v>
      </c>
      <c r="D452" s="1" t="s">
        <v>2472</v>
      </c>
      <c r="E452" s="1">
        <v>16</v>
      </c>
      <c r="F452" s="1">
        <v>3</v>
      </c>
      <c r="G452" s="1" t="s">
        <v>27</v>
      </c>
      <c r="H452" s="1" t="str">
        <f t="shared" si="15"/>
        <v>R</v>
      </c>
      <c r="I452" s="1" t="s">
        <v>23</v>
      </c>
      <c r="J452" s="1">
        <v>0</v>
      </c>
      <c r="K452" s="1">
        <v>0</v>
      </c>
      <c r="L452" s="18">
        <v>0</v>
      </c>
      <c r="M452" s="1" t="s">
        <v>2499</v>
      </c>
      <c r="N452" s="1">
        <v>1</v>
      </c>
    </row>
    <row r="453" spans="1:14" x14ac:dyDescent="0.2">
      <c r="A453" s="1" t="s">
        <v>2926</v>
      </c>
      <c r="B453" s="1" t="str">
        <f t="shared" si="14"/>
        <v>20190612</v>
      </c>
      <c r="C453" s="1" t="s">
        <v>19</v>
      </c>
      <c r="D453" s="1" t="s">
        <v>2472</v>
      </c>
      <c r="E453" s="1">
        <v>16</v>
      </c>
      <c r="F453" s="1">
        <v>3</v>
      </c>
      <c r="G453" s="1" t="s">
        <v>21</v>
      </c>
      <c r="H453" s="1" t="str">
        <f t="shared" si="15"/>
        <v>D</v>
      </c>
      <c r="I453" s="1" t="s">
        <v>31</v>
      </c>
      <c r="J453" s="1">
        <v>0</v>
      </c>
      <c r="K453" s="1">
        <v>0</v>
      </c>
      <c r="L453" s="18">
        <v>0</v>
      </c>
      <c r="M453" s="1" t="s">
        <v>2499</v>
      </c>
      <c r="N453" s="1">
        <v>318</v>
      </c>
    </row>
    <row r="454" spans="1:14" x14ac:dyDescent="0.2">
      <c r="A454" s="1" t="s">
        <v>2927</v>
      </c>
      <c r="B454" s="1" t="str">
        <f t="shared" si="14"/>
        <v>20190612</v>
      </c>
      <c r="C454" s="1" t="s">
        <v>19</v>
      </c>
      <c r="D454" s="1" t="s">
        <v>2472</v>
      </c>
      <c r="E454" s="1">
        <v>16</v>
      </c>
      <c r="F454" s="1">
        <v>3</v>
      </c>
      <c r="G454" s="1" t="s">
        <v>21</v>
      </c>
      <c r="H454" s="1" t="str">
        <f t="shared" si="15"/>
        <v>D</v>
      </c>
      <c r="I454" s="1" t="s">
        <v>31</v>
      </c>
      <c r="J454" s="1">
        <v>1000</v>
      </c>
      <c r="K454" s="1">
        <v>30</v>
      </c>
      <c r="L454" s="18">
        <v>0</v>
      </c>
      <c r="M454" s="1" t="s">
        <v>2499</v>
      </c>
      <c r="N454" s="1">
        <v>227</v>
      </c>
    </row>
    <row r="455" spans="1:14" x14ac:dyDescent="0.2">
      <c r="A455" s="1" t="s">
        <v>2928</v>
      </c>
      <c r="B455" s="1" t="str">
        <f t="shared" si="14"/>
        <v>20190612</v>
      </c>
      <c r="C455" s="1" t="s">
        <v>19</v>
      </c>
      <c r="D455" s="1" t="s">
        <v>2472</v>
      </c>
      <c r="E455" s="1">
        <v>16</v>
      </c>
      <c r="F455" s="1">
        <v>3</v>
      </c>
      <c r="G455" s="1" t="s">
        <v>27</v>
      </c>
      <c r="H455" s="1" t="str">
        <f t="shared" si="15"/>
        <v>R</v>
      </c>
      <c r="I455" s="1" t="s">
        <v>31</v>
      </c>
      <c r="J455" s="1">
        <v>1000</v>
      </c>
      <c r="K455" s="1">
        <v>30</v>
      </c>
      <c r="L455" s="18">
        <v>0</v>
      </c>
      <c r="M455" s="1" t="s">
        <v>2499</v>
      </c>
      <c r="N455" s="1">
        <v>67</v>
      </c>
    </row>
    <row r="456" spans="1:14" x14ac:dyDescent="0.2">
      <c r="A456" s="1" t="s">
        <v>2929</v>
      </c>
      <c r="B456" s="1" t="str">
        <f t="shared" si="14"/>
        <v>20190612</v>
      </c>
      <c r="C456" s="1" t="s">
        <v>19</v>
      </c>
      <c r="D456" s="1" t="s">
        <v>2472</v>
      </c>
      <c r="E456" s="1">
        <v>16</v>
      </c>
      <c r="F456" s="1">
        <v>4</v>
      </c>
      <c r="G456" s="1" t="s">
        <v>21</v>
      </c>
      <c r="H456" s="1" t="str">
        <f t="shared" si="15"/>
        <v>D</v>
      </c>
      <c r="I456" s="1" t="s">
        <v>23</v>
      </c>
      <c r="J456" s="1">
        <v>0</v>
      </c>
      <c r="K456" s="1">
        <v>0</v>
      </c>
      <c r="L456" s="18">
        <v>0</v>
      </c>
      <c r="M456" s="1" t="s">
        <v>2499</v>
      </c>
      <c r="N456" s="1">
        <v>1</v>
      </c>
    </row>
    <row r="457" spans="1:14" x14ac:dyDescent="0.2">
      <c r="A457" s="1" t="s">
        <v>2930</v>
      </c>
      <c r="B457" s="1" t="str">
        <f t="shared" si="14"/>
        <v>20190612</v>
      </c>
      <c r="C457" s="1" t="s">
        <v>19</v>
      </c>
      <c r="D457" s="1" t="s">
        <v>2472</v>
      </c>
      <c r="E457" s="1">
        <v>16</v>
      </c>
      <c r="F457" s="1">
        <v>4</v>
      </c>
      <c r="G457" s="1" t="s">
        <v>27</v>
      </c>
      <c r="H457" s="1" t="str">
        <f t="shared" si="15"/>
        <v>R</v>
      </c>
      <c r="I457" s="1" t="s">
        <v>23</v>
      </c>
      <c r="J457" s="1">
        <v>0</v>
      </c>
      <c r="K457" s="1">
        <v>0</v>
      </c>
      <c r="L457" s="18">
        <v>0</v>
      </c>
      <c r="M457" s="1" t="s">
        <v>2499</v>
      </c>
      <c r="N457" s="1">
        <v>0</v>
      </c>
    </row>
    <row r="458" spans="1:14" x14ac:dyDescent="0.2">
      <c r="A458" s="1" t="s">
        <v>2931</v>
      </c>
      <c r="B458" s="1" t="str">
        <f t="shared" si="14"/>
        <v>20190612</v>
      </c>
      <c r="C458" s="1" t="s">
        <v>19</v>
      </c>
      <c r="D458" s="1" t="s">
        <v>2472</v>
      </c>
      <c r="E458" s="1">
        <v>16</v>
      </c>
      <c r="F458" s="1">
        <v>4</v>
      </c>
      <c r="G458" s="1" t="s">
        <v>21</v>
      </c>
      <c r="H458" s="1" t="str">
        <f t="shared" si="15"/>
        <v>D</v>
      </c>
      <c r="I458" s="1" t="s">
        <v>31</v>
      </c>
      <c r="J458" s="1">
        <v>0</v>
      </c>
      <c r="K458" s="1">
        <v>0</v>
      </c>
      <c r="L458" s="18">
        <v>0</v>
      </c>
      <c r="M458" s="1" t="s">
        <v>2499</v>
      </c>
      <c r="N458" s="1">
        <v>349</v>
      </c>
    </row>
    <row r="459" spans="1:14" x14ac:dyDescent="0.2">
      <c r="A459" s="1" t="s">
        <v>2932</v>
      </c>
      <c r="B459" s="1" t="str">
        <f t="shared" si="14"/>
        <v>20190612</v>
      </c>
      <c r="C459" s="1" t="s">
        <v>19</v>
      </c>
      <c r="D459" s="1" t="s">
        <v>2472</v>
      </c>
      <c r="E459" s="1">
        <v>16</v>
      </c>
      <c r="F459" s="1">
        <v>4</v>
      </c>
      <c r="G459" s="1" t="s">
        <v>21</v>
      </c>
      <c r="H459" s="1" t="str">
        <f t="shared" si="15"/>
        <v>D</v>
      </c>
      <c r="I459" s="1" t="s">
        <v>31</v>
      </c>
      <c r="J459" s="1">
        <v>1000</v>
      </c>
      <c r="K459" s="1">
        <v>30</v>
      </c>
      <c r="L459" s="18">
        <v>0</v>
      </c>
      <c r="M459" s="1" t="s">
        <v>2499</v>
      </c>
      <c r="N459" s="1">
        <v>317</v>
      </c>
    </row>
    <row r="460" spans="1:14" x14ac:dyDescent="0.2">
      <c r="A460" s="1" t="s">
        <v>2933</v>
      </c>
      <c r="B460" s="1" t="str">
        <f t="shared" si="14"/>
        <v>20190612</v>
      </c>
      <c r="C460" s="1" t="s">
        <v>19</v>
      </c>
      <c r="D460" s="1" t="s">
        <v>2472</v>
      </c>
      <c r="E460" s="1">
        <v>16</v>
      </c>
      <c r="F460" s="1">
        <v>4</v>
      </c>
      <c r="G460" s="1" t="s">
        <v>27</v>
      </c>
      <c r="H460" s="1" t="str">
        <f t="shared" si="15"/>
        <v>R</v>
      </c>
      <c r="I460" s="1" t="s">
        <v>31</v>
      </c>
      <c r="J460" s="1">
        <v>1000</v>
      </c>
      <c r="K460" s="1">
        <v>30</v>
      </c>
      <c r="L460" s="18">
        <v>0</v>
      </c>
      <c r="M460" s="1" t="s">
        <v>2499</v>
      </c>
      <c r="N460" s="1">
        <v>50</v>
      </c>
    </row>
    <row r="461" spans="1:14" x14ac:dyDescent="0.2">
      <c r="A461" s="1" t="s">
        <v>2934</v>
      </c>
      <c r="B461" s="1" t="str">
        <f t="shared" si="14"/>
        <v>20190612</v>
      </c>
      <c r="C461" s="1" t="s">
        <v>19</v>
      </c>
      <c r="D461" s="1" t="s">
        <v>2472</v>
      </c>
      <c r="E461" s="1">
        <v>16</v>
      </c>
      <c r="F461" s="1">
        <v>5</v>
      </c>
      <c r="G461" s="1" t="s">
        <v>21</v>
      </c>
      <c r="H461" s="1" t="str">
        <f t="shared" si="15"/>
        <v>D</v>
      </c>
      <c r="I461" s="1" t="s">
        <v>23</v>
      </c>
      <c r="J461" s="1">
        <v>0</v>
      </c>
      <c r="K461" s="1">
        <v>0</v>
      </c>
      <c r="L461" s="18">
        <v>0</v>
      </c>
      <c r="M461" s="1" t="s">
        <v>2499</v>
      </c>
      <c r="N461" s="1">
        <v>1</v>
      </c>
    </row>
    <row r="462" spans="1:14" x14ac:dyDescent="0.2">
      <c r="A462" s="1" t="s">
        <v>2935</v>
      </c>
      <c r="B462" s="1" t="str">
        <f t="shared" si="14"/>
        <v>20190612</v>
      </c>
      <c r="C462" s="1" t="s">
        <v>19</v>
      </c>
      <c r="D462" s="1" t="s">
        <v>2472</v>
      </c>
      <c r="E462" s="1">
        <v>16</v>
      </c>
      <c r="F462" s="1">
        <v>5</v>
      </c>
      <c r="G462" s="1" t="s">
        <v>27</v>
      </c>
      <c r="H462" s="1" t="str">
        <f t="shared" si="15"/>
        <v>R</v>
      </c>
      <c r="I462" s="1" t="s">
        <v>23</v>
      </c>
      <c r="J462" s="1">
        <v>0</v>
      </c>
      <c r="K462" s="1">
        <v>0</v>
      </c>
      <c r="L462" s="18">
        <v>0</v>
      </c>
      <c r="M462" s="1" t="s">
        <v>2499</v>
      </c>
      <c r="N462" s="1">
        <v>0</v>
      </c>
    </row>
    <row r="463" spans="1:14" x14ac:dyDescent="0.2">
      <c r="A463" s="1" t="s">
        <v>2936</v>
      </c>
      <c r="B463" s="1" t="str">
        <f t="shared" si="14"/>
        <v>20190612</v>
      </c>
      <c r="C463" s="1" t="s">
        <v>19</v>
      </c>
      <c r="D463" s="1" t="s">
        <v>2472</v>
      </c>
      <c r="E463" s="1">
        <v>16</v>
      </c>
      <c r="F463" s="1">
        <v>5</v>
      </c>
      <c r="G463" s="1" t="s">
        <v>21</v>
      </c>
      <c r="H463" s="1" t="str">
        <f t="shared" si="15"/>
        <v>D</v>
      </c>
      <c r="I463" s="1" t="s">
        <v>31</v>
      </c>
      <c r="J463" s="1">
        <v>0</v>
      </c>
      <c r="K463" s="1">
        <v>0</v>
      </c>
      <c r="L463" s="18">
        <v>0</v>
      </c>
      <c r="M463" s="1" t="s">
        <v>2499</v>
      </c>
      <c r="N463" s="1">
        <v>143</v>
      </c>
    </row>
    <row r="464" spans="1:14" x14ac:dyDescent="0.2">
      <c r="A464" s="1" t="s">
        <v>2937</v>
      </c>
      <c r="B464" s="1" t="str">
        <f t="shared" si="14"/>
        <v>20190612</v>
      </c>
      <c r="C464" s="1" t="s">
        <v>19</v>
      </c>
      <c r="D464" s="1" t="s">
        <v>2472</v>
      </c>
      <c r="E464" s="1">
        <v>16</v>
      </c>
      <c r="F464" s="1">
        <v>5</v>
      </c>
      <c r="G464" s="1" t="s">
        <v>21</v>
      </c>
      <c r="H464" s="1" t="str">
        <f t="shared" si="15"/>
        <v>D</v>
      </c>
      <c r="I464" s="1" t="s">
        <v>31</v>
      </c>
      <c r="J464" s="1">
        <v>1000</v>
      </c>
      <c r="K464" s="1">
        <v>30</v>
      </c>
      <c r="L464" s="18">
        <v>0</v>
      </c>
      <c r="M464" s="1" t="s">
        <v>2499</v>
      </c>
      <c r="N464" s="1">
        <v>94</v>
      </c>
    </row>
    <row r="465" spans="1:14" x14ac:dyDescent="0.2">
      <c r="A465" s="1" t="s">
        <v>2938</v>
      </c>
      <c r="B465" s="1" t="str">
        <f t="shared" si="14"/>
        <v>20190612</v>
      </c>
      <c r="C465" s="1" t="s">
        <v>19</v>
      </c>
      <c r="D465" s="1" t="s">
        <v>2472</v>
      </c>
      <c r="E465" s="1">
        <v>16</v>
      </c>
      <c r="F465" s="1">
        <v>5</v>
      </c>
      <c r="G465" s="1" t="s">
        <v>27</v>
      </c>
      <c r="H465" s="1" t="str">
        <f t="shared" si="15"/>
        <v>R</v>
      </c>
      <c r="I465" s="1" t="s">
        <v>31</v>
      </c>
      <c r="J465" s="1">
        <v>1000</v>
      </c>
      <c r="K465" s="1">
        <v>30</v>
      </c>
      <c r="L465" s="18">
        <v>0</v>
      </c>
      <c r="M465" s="1" t="s">
        <v>2499</v>
      </c>
      <c r="N465" s="1">
        <v>45</v>
      </c>
    </row>
    <row r="466" spans="1:14" x14ac:dyDescent="0.2">
      <c r="A466" s="1" t="s">
        <v>2939</v>
      </c>
      <c r="B466" s="1" t="str">
        <f t="shared" si="14"/>
        <v>20190612</v>
      </c>
      <c r="C466" s="1" t="s">
        <v>19</v>
      </c>
      <c r="D466" s="1" t="s">
        <v>2472</v>
      </c>
      <c r="E466" s="1">
        <v>17</v>
      </c>
      <c r="F466" s="1">
        <v>1</v>
      </c>
      <c r="G466" s="1" t="s">
        <v>21</v>
      </c>
      <c r="H466" s="1" t="str">
        <f t="shared" si="15"/>
        <v>D</v>
      </c>
      <c r="I466" s="1" t="s">
        <v>23</v>
      </c>
      <c r="J466" s="1">
        <v>0</v>
      </c>
      <c r="K466" s="1">
        <v>0</v>
      </c>
      <c r="L466" s="18">
        <v>0</v>
      </c>
      <c r="M466" s="1" t="s">
        <v>2473</v>
      </c>
      <c r="N466" s="1">
        <v>0</v>
      </c>
    </row>
    <row r="467" spans="1:14" x14ac:dyDescent="0.2">
      <c r="A467" s="1" t="s">
        <v>2940</v>
      </c>
      <c r="B467" s="1" t="str">
        <f t="shared" si="14"/>
        <v>20190612</v>
      </c>
      <c r="C467" s="1" t="s">
        <v>19</v>
      </c>
      <c r="D467" s="1" t="s">
        <v>2472</v>
      </c>
      <c r="E467" s="1">
        <v>17</v>
      </c>
      <c r="F467" s="1">
        <v>1</v>
      </c>
      <c r="G467" s="1" t="s">
        <v>27</v>
      </c>
      <c r="H467" s="1" t="str">
        <f t="shared" si="15"/>
        <v>R</v>
      </c>
      <c r="I467" s="1" t="s">
        <v>23</v>
      </c>
      <c r="J467" s="1">
        <v>0</v>
      </c>
      <c r="K467" s="1">
        <v>0</v>
      </c>
      <c r="L467" s="18">
        <v>0</v>
      </c>
      <c r="M467" s="1" t="s">
        <v>2473</v>
      </c>
      <c r="N467" s="1">
        <v>0</v>
      </c>
    </row>
    <row r="468" spans="1:14" x14ac:dyDescent="0.2">
      <c r="A468" s="1" t="s">
        <v>2941</v>
      </c>
      <c r="B468" s="1" t="str">
        <f t="shared" si="14"/>
        <v>20190612</v>
      </c>
      <c r="C468" s="1" t="s">
        <v>19</v>
      </c>
      <c r="D468" s="1" t="s">
        <v>2472</v>
      </c>
      <c r="E468" s="1">
        <v>17</v>
      </c>
      <c r="F468" s="1">
        <v>1</v>
      </c>
      <c r="G468" s="1" t="s">
        <v>21</v>
      </c>
      <c r="H468" s="1" t="str">
        <f t="shared" si="15"/>
        <v>D</v>
      </c>
      <c r="I468" s="1" t="s">
        <v>31</v>
      </c>
      <c r="J468" s="1">
        <v>0</v>
      </c>
      <c r="K468" s="1">
        <v>0</v>
      </c>
      <c r="L468" s="18">
        <v>0</v>
      </c>
      <c r="M468" s="1" t="s">
        <v>2473</v>
      </c>
      <c r="N468" s="1">
        <v>358</v>
      </c>
    </row>
    <row r="469" spans="1:14" x14ac:dyDescent="0.2">
      <c r="A469" s="1" t="s">
        <v>2942</v>
      </c>
      <c r="B469" s="1" t="str">
        <f t="shared" si="14"/>
        <v>20190612</v>
      </c>
      <c r="C469" s="1" t="s">
        <v>19</v>
      </c>
      <c r="D469" s="1" t="s">
        <v>2472</v>
      </c>
      <c r="E469" s="1">
        <v>17</v>
      </c>
      <c r="F469" s="1">
        <v>1</v>
      </c>
      <c r="G469" s="1" t="s">
        <v>21</v>
      </c>
      <c r="H469" s="1" t="str">
        <f t="shared" si="15"/>
        <v>D</v>
      </c>
      <c r="I469" s="1" t="s">
        <v>31</v>
      </c>
      <c r="J469" s="1">
        <v>1000</v>
      </c>
      <c r="K469" s="1">
        <v>60</v>
      </c>
      <c r="L469" s="18">
        <v>0</v>
      </c>
      <c r="M469" s="1" t="s">
        <v>2473</v>
      </c>
      <c r="N469" s="1">
        <v>291</v>
      </c>
    </row>
    <row r="470" spans="1:14" x14ac:dyDescent="0.2">
      <c r="A470" s="1" t="s">
        <v>2943</v>
      </c>
      <c r="B470" s="1" t="str">
        <f t="shared" si="14"/>
        <v>20190612</v>
      </c>
      <c r="C470" s="1" t="s">
        <v>19</v>
      </c>
      <c r="D470" s="1" t="s">
        <v>2472</v>
      </c>
      <c r="E470" s="1">
        <v>17</v>
      </c>
      <c r="F470" s="1">
        <v>1</v>
      </c>
      <c r="G470" s="1" t="s">
        <v>27</v>
      </c>
      <c r="H470" s="1" t="str">
        <f t="shared" si="15"/>
        <v>R</v>
      </c>
      <c r="I470" s="1" t="s">
        <v>31</v>
      </c>
      <c r="J470" s="1">
        <v>1000</v>
      </c>
      <c r="K470" s="1">
        <v>60</v>
      </c>
      <c r="L470" s="18">
        <v>0</v>
      </c>
      <c r="M470" s="1" t="s">
        <v>2473</v>
      </c>
      <c r="N470" s="1">
        <v>40</v>
      </c>
    </row>
    <row r="471" spans="1:14" x14ac:dyDescent="0.2">
      <c r="A471" s="1" t="s">
        <v>2944</v>
      </c>
      <c r="B471" s="1" t="str">
        <f t="shared" si="14"/>
        <v>20190612</v>
      </c>
      <c r="C471" s="1" t="s">
        <v>19</v>
      </c>
      <c r="D471" s="1" t="s">
        <v>2472</v>
      </c>
      <c r="E471" s="1">
        <v>17</v>
      </c>
      <c r="F471" s="1">
        <v>2</v>
      </c>
      <c r="G471" s="1" t="s">
        <v>21</v>
      </c>
      <c r="H471" s="1" t="str">
        <f t="shared" si="15"/>
        <v>D</v>
      </c>
      <c r="I471" s="1" t="s">
        <v>23</v>
      </c>
      <c r="J471" s="1">
        <v>0</v>
      </c>
      <c r="K471" s="1">
        <v>0</v>
      </c>
      <c r="L471" s="18">
        <v>0</v>
      </c>
      <c r="M471" s="1" t="s">
        <v>2473</v>
      </c>
      <c r="N471" s="1">
        <v>1</v>
      </c>
    </row>
    <row r="472" spans="1:14" x14ac:dyDescent="0.2">
      <c r="A472" s="1" t="s">
        <v>2945</v>
      </c>
      <c r="B472" s="1" t="str">
        <f t="shared" si="14"/>
        <v>20190612</v>
      </c>
      <c r="C472" s="1" t="s">
        <v>19</v>
      </c>
      <c r="D472" s="1" t="s">
        <v>2472</v>
      </c>
      <c r="E472" s="1">
        <v>17</v>
      </c>
      <c r="F472" s="1">
        <v>2</v>
      </c>
      <c r="G472" s="1" t="s">
        <v>27</v>
      </c>
      <c r="H472" s="1" t="str">
        <f t="shared" si="15"/>
        <v>R</v>
      </c>
      <c r="I472" s="1" t="s">
        <v>23</v>
      </c>
      <c r="J472" s="1">
        <v>0</v>
      </c>
      <c r="K472" s="1">
        <v>0</v>
      </c>
      <c r="L472" s="18">
        <v>0</v>
      </c>
      <c r="M472" s="1" t="s">
        <v>2473</v>
      </c>
      <c r="N472" s="1">
        <v>1</v>
      </c>
    </row>
    <row r="473" spans="1:14" x14ac:dyDescent="0.2">
      <c r="A473" s="1" t="s">
        <v>2946</v>
      </c>
      <c r="B473" s="1" t="str">
        <f t="shared" si="14"/>
        <v>20190612</v>
      </c>
      <c r="C473" s="1" t="s">
        <v>19</v>
      </c>
      <c r="D473" s="1" t="s">
        <v>2472</v>
      </c>
      <c r="E473" s="1">
        <v>17</v>
      </c>
      <c r="F473" s="1">
        <v>2</v>
      </c>
      <c r="G473" s="1" t="s">
        <v>21</v>
      </c>
      <c r="H473" s="1" t="str">
        <f t="shared" si="15"/>
        <v>D</v>
      </c>
      <c r="I473" s="1" t="s">
        <v>31</v>
      </c>
      <c r="J473" s="1">
        <v>0</v>
      </c>
      <c r="K473" s="1">
        <v>0</v>
      </c>
      <c r="L473" s="18">
        <v>0</v>
      </c>
      <c r="M473" s="1" t="s">
        <v>2473</v>
      </c>
      <c r="N473" s="1">
        <v>502</v>
      </c>
    </row>
    <row r="474" spans="1:14" x14ac:dyDescent="0.2">
      <c r="A474" s="1" t="s">
        <v>2947</v>
      </c>
      <c r="B474" s="1" t="str">
        <f t="shared" si="14"/>
        <v>20190612</v>
      </c>
      <c r="C474" s="1" t="s">
        <v>19</v>
      </c>
      <c r="D474" s="1" t="s">
        <v>2472</v>
      </c>
      <c r="E474" s="1">
        <v>17</v>
      </c>
      <c r="F474" s="1">
        <v>2</v>
      </c>
      <c r="G474" s="1" t="s">
        <v>21</v>
      </c>
      <c r="H474" s="1" t="str">
        <f t="shared" si="15"/>
        <v>D</v>
      </c>
      <c r="I474" s="1" t="s">
        <v>31</v>
      </c>
      <c r="J474" s="1">
        <v>1000</v>
      </c>
      <c r="K474" s="1">
        <v>60</v>
      </c>
      <c r="L474" s="18">
        <v>0</v>
      </c>
      <c r="M474" s="1" t="s">
        <v>2473</v>
      </c>
      <c r="N474" s="1">
        <v>321</v>
      </c>
    </row>
    <row r="475" spans="1:14" x14ac:dyDescent="0.2">
      <c r="A475" s="1" t="s">
        <v>2948</v>
      </c>
      <c r="B475" s="1" t="str">
        <f t="shared" si="14"/>
        <v>20190612</v>
      </c>
      <c r="C475" s="1" t="s">
        <v>19</v>
      </c>
      <c r="D475" s="1" t="s">
        <v>2472</v>
      </c>
      <c r="E475" s="1">
        <v>17</v>
      </c>
      <c r="F475" s="1">
        <v>2</v>
      </c>
      <c r="G475" s="1" t="s">
        <v>27</v>
      </c>
      <c r="H475" s="1" t="str">
        <f t="shared" si="15"/>
        <v>R</v>
      </c>
      <c r="I475" s="1" t="s">
        <v>31</v>
      </c>
      <c r="J475" s="1">
        <v>1000</v>
      </c>
      <c r="K475" s="1">
        <v>60</v>
      </c>
      <c r="L475" s="18">
        <v>0</v>
      </c>
      <c r="M475" s="1" t="s">
        <v>2473</v>
      </c>
      <c r="N475" s="1">
        <v>160</v>
      </c>
    </row>
    <row r="476" spans="1:14" x14ac:dyDescent="0.2">
      <c r="A476" s="1" t="s">
        <v>2949</v>
      </c>
      <c r="B476" s="1" t="str">
        <f t="shared" si="14"/>
        <v>20190612</v>
      </c>
      <c r="C476" s="1" t="s">
        <v>19</v>
      </c>
      <c r="D476" s="1" t="s">
        <v>2472</v>
      </c>
      <c r="E476" s="1">
        <v>17</v>
      </c>
      <c r="F476" s="1">
        <v>3</v>
      </c>
      <c r="G476" s="1" t="s">
        <v>21</v>
      </c>
      <c r="H476" s="1" t="str">
        <f t="shared" si="15"/>
        <v>D</v>
      </c>
      <c r="I476" s="1" t="s">
        <v>23</v>
      </c>
      <c r="J476" s="1">
        <v>0</v>
      </c>
      <c r="K476" s="1">
        <v>0</v>
      </c>
      <c r="L476" s="18">
        <v>0</v>
      </c>
      <c r="M476" s="1" t="s">
        <v>2473</v>
      </c>
      <c r="N476" s="1">
        <v>0</v>
      </c>
    </row>
    <row r="477" spans="1:14" x14ac:dyDescent="0.2">
      <c r="A477" s="1" t="s">
        <v>2950</v>
      </c>
      <c r="B477" s="1" t="str">
        <f t="shared" si="14"/>
        <v>20190612</v>
      </c>
      <c r="C477" s="1" t="s">
        <v>19</v>
      </c>
      <c r="D477" s="1" t="s">
        <v>2472</v>
      </c>
      <c r="E477" s="1">
        <v>17</v>
      </c>
      <c r="F477" s="1">
        <v>3</v>
      </c>
      <c r="G477" s="1" t="s">
        <v>27</v>
      </c>
      <c r="H477" s="1" t="str">
        <f t="shared" si="15"/>
        <v>R</v>
      </c>
      <c r="I477" s="1" t="s">
        <v>23</v>
      </c>
      <c r="J477" s="1">
        <v>0</v>
      </c>
      <c r="K477" s="1">
        <v>0</v>
      </c>
      <c r="L477" s="18">
        <v>0</v>
      </c>
      <c r="M477" s="1" t="s">
        <v>2473</v>
      </c>
      <c r="N477" s="1">
        <v>1</v>
      </c>
    </row>
    <row r="478" spans="1:14" x14ac:dyDescent="0.2">
      <c r="A478" s="1" t="s">
        <v>2951</v>
      </c>
      <c r="B478" s="1" t="str">
        <f t="shared" si="14"/>
        <v>20190612</v>
      </c>
      <c r="C478" s="1" t="s">
        <v>19</v>
      </c>
      <c r="D478" s="1" t="s">
        <v>2472</v>
      </c>
      <c r="E478" s="1">
        <v>17</v>
      </c>
      <c r="F478" s="1">
        <v>3</v>
      </c>
      <c r="G478" s="1" t="s">
        <v>21</v>
      </c>
      <c r="H478" s="1" t="str">
        <f t="shared" si="15"/>
        <v>D</v>
      </c>
      <c r="I478" s="1" t="s">
        <v>31</v>
      </c>
      <c r="J478" s="1">
        <v>0</v>
      </c>
      <c r="K478" s="1">
        <v>0</v>
      </c>
      <c r="L478" s="18">
        <v>0</v>
      </c>
      <c r="M478" s="1" t="s">
        <v>2473</v>
      </c>
      <c r="N478" s="1">
        <v>211</v>
      </c>
    </row>
    <row r="479" spans="1:14" x14ac:dyDescent="0.2">
      <c r="A479" s="1" t="s">
        <v>2952</v>
      </c>
      <c r="B479" s="1" t="str">
        <f t="shared" si="14"/>
        <v>20190612</v>
      </c>
      <c r="C479" s="1" t="s">
        <v>19</v>
      </c>
      <c r="D479" s="1" t="s">
        <v>2472</v>
      </c>
      <c r="E479" s="1">
        <v>17</v>
      </c>
      <c r="F479" s="1">
        <v>3</v>
      </c>
      <c r="G479" s="1" t="s">
        <v>21</v>
      </c>
      <c r="H479" s="1" t="str">
        <f t="shared" si="15"/>
        <v>D</v>
      </c>
      <c r="I479" s="1" t="s">
        <v>31</v>
      </c>
      <c r="J479" s="1">
        <v>1000</v>
      </c>
      <c r="K479" s="1">
        <v>60</v>
      </c>
      <c r="L479" s="18">
        <v>0</v>
      </c>
      <c r="M479" s="1" t="s">
        <v>2473</v>
      </c>
      <c r="N479" s="1">
        <v>86</v>
      </c>
    </row>
    <row r="480" spans="1:14" x14ac:dyDescent="0.2">
      <c r="A480" s="1" t="s">
        <v>2953</v>
      </c>
      <c r="B480" s="1" t="str">
        <f t="shared" si="14"/>
        <v>20190612</v>
      </c>
      <c r="C480" s="1" t="s">
        <v>19</v>
      </c>
      <c r="D480" s="1" t="s">
        <v>2472</v>
      </c>
      <c r="E480" s="1">
        <v>17</v>
      </c>
      <c r="F480" s="1">
        <v>3</v>
      </c>
      <c r="G480" s="1" t="s">
        <v>27</v>
      </c>
      <c r="H480" s="1" t="str">
        <f t="shared" si="15"/>
        <v>R</v>
      </c>
      <c r="I480" s="1" t="s">
        <v>31</v>
      </c>
      <c r="J480" s="1">
        <v>1000</v>
      </c>
      <c r="K480" s="1">
        <v>60</v>
      </c>
      <c r="L480" s="18">
        <v>0</v>
      </c>
      <c r="M480" s="1" t="s">
        <v>2473</v>
      </c>
      <c r="N480" s="1">
        <v>42</v>
      </c>
    </row>
    <row r="481" spans="1:14" x14ac:dyDescent="0.2">
      <c r="A481" s="1" t="s">
        <v>2954</v>
      </c>
      <c r="B481" s="1" t="str">
        <f t="shared" si="14"/>
        <v>20190612</v>
      </c>
      <c r="C481" s="1" t="s">
        <v>19</v>
      </c>
      <c r="D481" s="1" t="s">
        <v>2472</v>
      </c>
      <c r="E481" s="1">
        <v>17</v>
      </c>
      <c r="F481" s="1">
        <v>4</v>
      </c>
      <c r="G481" s="1" t="s">
        <v>21</v>
      </c>
      <c r="H481" s="1" t="str">
        <f t="shared" si="15"/>
        <v>D</v>
      </c>
      <c r="I481" s="1" t="s">
        <v>23</v>
      </c>
      <c r="J481" s="1">
        <v>0</v>
      </c>
      <c r="K481" s="1">
        <v>0</v>
      </c>
      <c r="L481" s="18">
        <v>0</v>
      </c>
      <c r="M481" s="1" t="s">
        <v>2473</v>
      </c>
      <c r="N481" s="1">
        <v>0</v>
      </c>
    </row>
    <row r="482" spans="1:14" x14ac:dyDescent="0.2">
      <c r="A482" s="1" t="s">
        <v>2955</v>
      </c>
      <c r="B482" s="1" t="str">
        <f t="shared" si="14"/>
        <v>20190612</v>
      </c>
      <c r="C482" s="1" t="s">
        <v>19</v>
      </c>
      <c r="D482" s="1" t="s">
        <v>2472</v>
      </c>
      <c r="E482" s="1">
        <v>17</v>
      </c>
      <c r="F482" s="1">
        <v>4</v>
      </c>
      <c r="G482" s="1" t="s">
        <v>27</v>
      </c>
      <c r="H482" s="1" t="str">
        <f t="shared" si="15"/>
        <v>R</v>
      </c>
      <c r="I482" s="1" t="s">
        <v>23</v>
      </c>
      <c r="J482" s="1">
        <v>0</v>
      </c>
      <c r="K482" s="1">
        <v>0</v>
      </c>
      <c r="L482" s="18">
        <v>0</v>
      </c>
      <c r="M482" s="1" t="s">
        <v>2473</v>
      </c>
      <c r="N482" s="1">
        <v>1</v>
      </c>
    </row>
    <row r="483" spans="1:14" x14ac:dyDescent="0.2">
      <c r="A483" s="1" t="s">
        <v>2956</v>
      </c>
      <c r="B483" s="1" t="str">
        <f t="shared" si="14"/>
        <v>20190612</v>
      </c>
      <c r="C483" s="1" t="s">
        <v>19</v>
      </c>
      <c r="D483" s="1" t="s">
        <v>2472</v>
      </c>
      <c r="E483" s="1">
        <v>17</v>
      </c>
      <c r="F483" s="1">
        <v>4</v>
      </c>
      <c r="G483" s="1" t="s">
        <v>21</v>
      </c>
      <c r="H483" s="1" t="str">
        <f t="shared" si="15"/>
        <v>D</v>
      </c>
      <c r="I483" s="1" t="s">
        <v>31</v>
      </c>
      <c r="J483" s="1">
        <v>0</v>
      </c>
      <c r="K483" s="1">
        <v>0</v>
      </c>
      <c r="L483" s="18">
        <v>0</v>
      </c>
      <c r="M483" s="1" t="s">
        <v>2473</v>
      </c>
      <c r="N483" s="1">
        <v>193</v>
      </c>
    </row>
    <row r="484" spans="1:14" x14ac:dyDescent="0.2">
      <c r="A484" s="1" t="s">
        <v>2957</v>
      </c>
      <c r="B484" s="1" t="str">
        <f t="shared" si="14"/>
        <v>20190612</v>
      </c>
      <c r="C484" s="1" t="s">
        <v>19</v>
      </c>
      <c r="D484" s="1" t="s">
        <v>2472</v>
      </c>
      <c r="E484" s="1">
        <v>17</v>
      </c>
      <c r="F484" s="1">
        <v>4</v>
      </c>
      <c r="G484" s="1" t="s">
        <v>21</v>
      </c>
      <c r="H484" s="1" t="str">
        <f t="shared" si="15"/>
        <v>D</v>
      </c>
      <c r="I484" s="1" t="s">
        <v>31</v>
      </c>
      <c r="J484" s="1">
        <v>1000</v>
      </c>
      <c r="K484" s="1">
        <v>60</v>
      </c>
      <c r="L484" s="18">
        <v>0</v>
      </c>
      <c r="M484" s="1" t="s">
        <v>2473</v>
      </c>
      <c r="N484" s="1">
        <v>134</v>
      </c>
    </row>
    <row r="485" spans="1:14" x14ac:dyDescent="0.2">
      <c r="A485" s="1" t="s">
        <v>2958</v>
      </c>
      <c r="B485" s="1" t="str">
        <f t="shared" si="14"/>
        <v>20190612</v>
      </c>
      <c r="C485" s="1" t="s">
        <v>19</v>
      </c>
      <c r="D485" s="1" t="s">
        <v>2472</v>
      </c>
      <c r="E485" s="1">
        <v>17</v>
      </c>
      <c r="F485" s="1">
        <v>4</v>
      </c>
      <c r="G485" s="1" t="s">
        <v>27</v>
      </c>
      <c r="H485" s="1" t="str">
        <f t="shared" si="15"/>
        <v>R</v>
      </c>
      <c r="I485" s="1" t="s">
        <v>31</v>
      </c>
      <c r="J485" s="1">
        <v>1000</v>
      </c>
      <c r="K485" s="1">
        <v>60</v>
      </c>
      <c r="L485" s="18">
        <v>0</v>
      </c>
      <c r="M485" s="1" t="s">
        <v>2473</v>
      </c>
      <c r="N485" s="1">
        <v>35</v>
      </c>
    </row>
    <row r="486" spans="1:14" x14ac:dyDescent="0.2">
      <c r="A486" s="1" t="s">
        <v>2959</v>
      </c>
      <c r="B486" s="1" t="str">
        <f t="shared" si="14"/>
        <v>20190613</v>
      </c>
      <c r="C486" s="1" t="s">
        <v>19</v>
      </c>
      <c r="D486" s="1" t="s">
        <v>2472</v>
      </c>
      <c r="E486" s="1">
        <v>17</v>
      </c>
      <c r="F486" s="1">
        <v>6</v>
      </c>
      <c r="G486" s="1" t="s">
        <v>21</v>
      </c>
      <c r="H486" s="1" t="str">
        <f t="shared" si="15"/>
        <v>D</v>
      </c>
      <c r="I486" s="1" t="s">
        <v>23</v>
      </c>
      <c r="J486" s="1">
        <v>0</v>
      </c>
      <c r="K486" s="1">
        <v>0</v>
      </c>
      <c r="L486" s="18">
        <v>0</v>
      </c>
      <c r="M486" s="1" t="s">
        <v>2473</v>
      </c>
      <c r="N486" s="1">
        <v>0</v>
      </c>
    </row>
    <row r="487" spans="1:14" x14ac:dyDescent="0.2">
      <c r="A487" s="1" t="s">
        <v>2960</v>
      </c>
      <c r="B487" s="1" t="str">
        <f t="shared" si="14"/>
        <v>20190613</v>
      </c>
      <c r="C487" s="1" t="s">
        <v>19</v>
      </c>
      <c r="D487" s="1" t="s">
        <v>2472</v>
      </c>
      <c r="E487" s="1">
        <v>17</v>
      </c>
      <c r="F487" s="1">
        <v>6</v>
      </c>
      <c r="G487" s="1" t="s">
        <v>27</v>
      </c>
      <c r="H487" s="1" t="str">
        <f t="shared" si="15"/>
        <v>R</v>
      </c>
      <c r="I487" s="1" t="s">
        <v>23</v>
      </c>
      <c r="J487" s="1">
        <v>0</v>
      </c>
      <c r="K487" s="1">
        <v>0</v>
      </c>
      <c r="L487" s="18">
        <v>0</v>
      </c>
      <c r="M487" s="1" t="s">
        <v>2473</v>
      </c>
      <c r="N487" s="1">
        <v>2</v>
      </c>
    </row>
    <row r="488" spans="1:14" x14ac:dyDescent="0.2">
      <c r="A488" s="1" t="s">
        <v>2961</v>
      </c>
      <c r="B488" s="1" t="str">
        <f t="shared" si="14"/>
        <v>20190613</v>
      </c>
      <c r="C488" s="1" t="s">
        <v>19</v>
      </c>
      <c r="D488" s="1" t="s">
        <v>2472</v>
      </c>
      <c r="E488" s="1">
        <v>17</v>
      </c>
      <c r="F488" s="1">
        <v>6</v>
      </c>
      <c r="G488" s="1" t="s">
        <v>21</v>
      </c>
      <c r="H488" s="1" t="str">
        <f t="shared" si="15"/>
        <v>D</v>
      </c>
      <c r="I488" s="1" t="s">
        <v>31</v>
      </c>
      <c r="J488" s="1">
        <v>0</v>
      </c>
      <c r="K488" s="1">
        <v>0</v>
      </c>
      <c r="L488" s="18">
        <v>0</v>
      </c>
      <c r="M488" s="1" t="s">
        <v>2473</v>
      </c>
      <c r="N488" s="1">
        <v>361</v>
      </c>
    </row>
    <row r="489" spans="1:14" x14ac:dyDescent="0.2">
      <c r="A489" s="1" t="s">
        <v>2962</v>
      </c>
      <c r="B489" s="1" t="str">
        <f t="shared" si="14"/>
        <v>20190613</v>
      </c>
      <c r="C489" s="1" t="s">
        <v>19</v>
      </c>
      <c r="D489" s="1" t="s">
        <v>2472</v>
      </c>
      <c r="E489" s="1">
        <v>17</v>
      </c>
      <c r="F489" s="1">
        <v>6</v>
      </c>
      <c r="G489" s="1" t="s">
        <v>21</v>
      </c>
      <c r="H489" s="1" t="str">
        <f t="shared" si="15"/>
        <v>D</v>
      </c>
      <c r="I489" s="1" t="s">
        <v>31</v>
      </c>
      <c r="J489" s="1">
        <v>1000</v>
      </c>
      <c r="K489" s="1">
        <v>60</v>
      </c>
      <c r="L489" s="18">
        <v>0</v>
      </c>
      <c r="M489" s="1" t="s">
        <v>2473</v>
      </c>
      <c r="N489" s="1">
        <v>201</v>
      </c>
    </row>
    <row r="490" spans="1:14" x14ac:dyDescent="0.2">
      <c r="A490" s="1" t="s">
        <v>2963</v>
      </c>
      <c r="B490" s="1" t="str">
        <f t="shared" si="14"/>
        <v>20190613</v>
      </c>
      <c r="C490" s="1" t="s">
        <v>19</v>
      </c>
      <c r="D490" s="1" t="s">
        <v>2472</v>
      </c>
      <c r="E490" s="1">
        <v>17</v>
      </c>
      <c r="F490" s="1">
        <v>6</v>
      </c>
      <c r="G490" s="1" t="s">
        <v>27</v>
      </c>
      <c r="H490" s="1" t="str">
        <f t="shared" si="15"/>
        <v>R</v>
      </c>
      <c r="I490" s="1" t="s">
        <v>31</v>
      </c>
      <c r="J490" s="1">
        <v>1000</v>
      </c>
      <c r="K490" s="1">
        <v>60</v>
      </c>
      <c r="L490" s="18">
        <v>0</v>
      </c>
      <c r="M490" s="1" t="s">
        <v>2473</v>
      </c>
      <c r="N490" s="1">
        <v>58</v>
      </c>
    </row>
    <row r="491" spans="1:14" x14ac:dyDescent="0.2">
      <c r="A491" s="1" t="s">
        <v>2964</v>
      </c>
      <c r="B491" s="1" t="str">
        <f t="shared" si="14"/>
        <v>20190612</v>
      </c>
      <c r="C491" s="1" t="s">
        <v>19</v>
      </c>
      <c r="D491" s="1" t="s">
        <v>2472</v>
      </c>
      <c r="E491" s="1">
        <v>18</v>
      </c>
      <c r="F491" s="1">
        <v>1</v>
      </c>
      <c r="G491" s="1" t="s">
        <v>21</v>
      </c>
      <c r="H491" s="1" t="str">
        <f t="shared" si="15"/>
        <v>D</v>
      </c>
      <c r="I491" s="1" t="s">
        <v>23</v>
      </c>
      <c r="J491" s="1">
        <v>0</v>
      </c>
      <c r="K491" s="1">
        <v>0</v>
      </c>
      <c r="L491" s="18">
        <v>0</v>
      </c>
      <c r="M491" s="1" t="s">
        <v>2499</v>
      </c>
      <c r="N491" s="1">
        <v>0</v>
      </c>
    </row>
    <row r="492" spans="1:14" x14ac:dyDescent="0.2">
      <c r="A492" s="1" t="s">
        <v>2965</v>
      </c>
      <c r="B492" s="1" t="str">
        <f t="shared" si="14"/>
        <v>20190612</v>
      </c>
      <c r="C492" s="1" t="s">
        <v>19</v>
      </c>
      <c r="D492" s="1" t="s">
        <v>2472</v>
      </c>
      <c r="E492" s="1">
        <v>18</v>
      </c>
      <c r="F492" s="1">
        <v>1</v>
      </c>
      <c r="G492" s="1" t="s">
        <v>27</v>
      </c>
      <c r="H492" s="1" t="str">
        <f t="shared" si="15"/>
        <v>R</v>
      </c>
      <c r="I492" s="1" t="s">
        <v>23</v>
      </c>
      <c r="J492" s="1">
        <v>0</v>
      </c>
      <c r="K492" s="1">
        <v>0</v>
      </c>
      <c r="L492" s="18">
        <v>0</v>
      </c>
      <c r="M492" s="1" t="s">
        <v>2499</v>
      </c>
      <c r="N492" s="1">
        <v>1</v>
      </c>
    </row>
    <row r="493" spans="1:14" x14ac:dyDescent="0.2">
      <c r="A493" s="1" t="s">
        <v>2966</v>
      </c>
      <c r="B493" s="1" t="str">
        <f t="shared" si="14"/>
        <v>20190612</v>
      </c>
      <c r="C493" s="1" t="s">
        <v>19</v>
      </c>
      <c r="D493" s="1" t="s">
        <v>2472</v>
      </c>
      <c r="E493" s="1">
        <v>18</v>
      </c>
      <c r="F493" s="1">
        <v>1</v>
      </c>
      <c r="G493" s="1" t="s">
        <v>21</v>
      </c>
      <c r="H493" s="1" t="str">
        <f t="shared" si="15"/>
        <v>D</v>
      </c>
      <c r="I493" s="1" t="s">
        <v>31</v>
      </c>
      <c r="J493" s="1">
        <v>0</v>
      </c>
      <c r="K493" s="1">
        <v>0</v>
      </c>
      <c r="L493" s="18">
        <v>0</v>
      </c>
      <c r="M493" s="1" t="s">
        <v>2499</v>
      </c>
      <c r="N493" s="1">
        <v>400</v>
      </c>
    </row>
    <row r="494" spans="1:14" x14ac:dyDescent="0.2">
      <c r="A494" s="1" t="s">
        <v>2967</v>
      </c>
      <c r="B494" s="1" t="str">
        <f t="shared" si="14"/>
        <v>20190612</v>
      </c>
      <c r="C494" s="1" t="s">
        <v>19</v>
      </c>
      <c r="D494" s="1" t="s">
        <v>2472</v>
      </c>
      <c r="E494" s="1">
        <v>18</v>
      </c>
      <c r="F494" s="1">
        <v>1</v>
      </c>
      <c r="G494" s="1" t="s">
        <v>21</v>
      </c>
      <c r="H494" s="1" t="str">
        <f t="shared" si="15"/>
        <v>D</v>
      </c>
      <c r="I494" s="1" t="s">
        <v>31</v>
      </c>
      <c r="J494" s="1">
        <v>1000</v>
      </c>
      <c r="K494" s="1">
        <v>60</v>
      </c>
      <c r="L494" s="18">
        <v>0</v>
      </c>
      <c r="M494" s="1" t="s">
        <v>2499</v>
      </c>
      <c r="N494" s="1">
        <v>239</v>
      </c>
    </row>
    <row r="495" spans="1:14" x14ac:dyDescent="0.2">
      <c r="A495" s="1" t="s">
        <v>2968</v>
      </c>
      <c r="B495" s="1" t="str">
        <f t="shared" si="14"/>
        <v>20190612</v>
      </c>
      <c r="C495" s="1" t="s">
        <v>19</v>
      </c>
      <c r="D495" s="1" t="s">
        <v>2472</v>
      </c>
      <c r="E495" s="1">
        <v>18</v>
      </c>
      <c r="F495" s="1">
        <v>1</v>
      </c>
      <c r="G495" s="1" t="s">
        <v>27</v>
      </c>
      <c r="H495" s="1" t="str">
        <f t="shared" si="15"/>
        <v>R</v>
      </c>
      <c r="I495" s="1" t="s">
        <v>31</v>
      </c>
      <c r="J495" s="1">
        <v>1000</v>
      </c>
      <c r="K495" s="1">
        <v>60</v>
      </c>
      <c r="L495" s="18">
        <v>0</v>
      </c>
      <c r="M495" s="1" t="s">
        <v>2499</v>
      </c>
      <c r="N495" s="1">
        <v>68</v>
      </c>
    </row>
    <row r="496" spans="1:14" x14ac:dyDescent="0.2">
      <c r="A496" s="1" t="s">
        <v>2969</v>
      </c>
      <c r="B496" s="1" t="str">
        <f t="shared" si="14"/>
        <v>20190612</v>
      </c>
      <c r="C496" s="1" t="s">
        <v>19</v>
      </c>
      <c r="D496" s="1" t="s">
        <v>2472</v>
      </c>
      <c r="E496" s="1">
        <v>18</v>
      </c>
      <c r="F496" s="1">
        <v>2</v>
      </c>
      <c r="G496" s="1" t="s">
        <v>21</v>
      </c>
      <c r="H496" s="1" t="str">
        <f t="shared" si="15"/>
        <v>D</v>
      </c>
      <c r="I496" s="1" t="s">
        <v>23</v>
      </c>
      <c r="J496" s="1">
        <v>0</v>
      </c>
      <c r="K496" s="1">
        <v>0</v>
      </c>
      <c r="L496" s="18">
        <v>0</v>
      </c>
      <c r="M496" s="1" t="s">
        <v>2499</v>
      </c>
      <c r="N496" s="1">
        <v>1</v>
      </c>
    </row>
    <row r="497" spans="1:14" x14ac:dyDescent="0.2">
      <c r="A497" s="1" t="s">
        <v>2970</v>
      </c>
      <c r="B497" s="1" t="str">
        <f t="shared" si="14"/>
        <v>20190612</v>
      </c>
      <c r="C497" s="1" t="s">
        <v>19</v>
      </c>
      <c r="D497" s="1" t="s">
        <v>2472</v>
      </c>
      <c r="E497" s="1">
        <v>18</v>
      </c>
      <c r="F497" s="1">
        <v>2</v>
      </c>
      <c r="G497" s="1" t="s">
        <v>27</v>
      </c>
      <c r="H497" s="1" t="str">
        <f t="shared" si="15"/>
        <v>R</v>
      </c>
      <c r="I497" s="1" t="s">
        <v>23</v>
      </c>
      <c r="J497" s="1">
        <v>0</v>
      </c>
      <c r="K497" s="1">
        <v>0</v>
      </c>
      <c r="L497" s="18">
        <v>0</v>
      </c>
      <c r="M497" s="1" t="s">
        <v>2499</v>
      </c>
      <c r="N497" s="1">
        <v>4</v>
      </c>
    </row>
    <row r="498" spans="1:14" x14ac:dyDescent="0.2">
      <c r="A498" s="1" t="s">
        <v>2971</v>
      </c>
      <c r="B498" s="1" t="str">
        <f t="shared" si="14"/>
        <v>20190612</v>
      </c>
      <c r="C498" s="1" t="s">
        <v>19</v>
      </c>
      <c r="D498" s="1" t="s">
        <v>2472</v>
      </c>
      <c r="E498" s="1">
        <v>18</v>
      </c>
      <c r="F498" s="1">
        <v>2</v>
      </c>
      <c r="G498" s="1" t="s">
        <v>21</v>
      </c>
      <c r="H498" s="1" t="str">
        <f t="shared" si="15"/>
        <v>D</v>
      </c>
      <c r="I498" s="1" t="s">
        <v>31</v>
      </c>
      <c r="J498" s="1">
        <v>0</v>
      </c>
      <c r="K498" s="1">
        <v>0</v>
      </c>
      <c r="L498" s="18">
        <v>0</v>
      </c>
      <c r="M498" s="1" t="s">
        <v>2499</v>
      </c>
      <c r="N498" s="1">
        <v>493</v>
      </c>
    </row>
    <row r="499" spans="1:14" x14ac:dyDescent="0.2">
      <c r="A499" s="1" t="s">
        <v>2972</v>
      </c>
      <c r="B499" s="1" t="str">
        <f t="shared" si="14"/>
        <v>20190612</v>
      </c>
      <c r="C499" s="1" t="s">
        <v>19</v>
      </c>
      <c r="D499" s="1" t="s">
        <v>2472</v>
      </c>
      <c r="E499" s="1">
        <v>18</v>
      </c>
      <c r="F499" s="1">
        <v>2</v>
      </c>
      <c r="G499" s="1" t="s">
        <v>21</v>
      </c>
      <c r="H499" s="1" t="str">
        <f t="shared" si="15"/>
        <v>D</v>
      </c>
      <c r="I499" s="1" t="s">
        <v>31</v>
      </c>
      <c r="J499" s="1">
        <v>1000</v>
      </c>
      <c r="K499" s="1">
        <v>60</v>
      </c>
      <c r="L499" s="18">
        <v>0</v>
      </c>
      <c r="M499" s="1" t="s">
        <v>2499</v>
      </c>
      <c r="N499" s="1">
        <v>448</v>
      </c>
    </row>
    <row r="500" spans="1:14" x14ac:dyDescent="0.2">
      <c r="A500" s="1" t="s">
        <v>2973</v>
      </c>
      <c r="B500" s="1" t="str">
        <f t="shared" si="14"/>
        <v>20190612</v>
      </c>
      <c r="C500" s="1" t="s">
        <v>19</v>
      </c>
      <c r="D500" s="1" t="s">
        <v>2472</v>
      </c>
      <c r="E500" s="1">
        <v>18</v>
      </c>
      <c r="F500" s="1">
        <v>2</v>
      </c>
      <c r="G500" s="1" t="s">
        <v>27</v>
      </c>
      <c r="H500" s="1" t="str">
        <f t="shared" si="15"/>
        <v>R</v>
      </c>
      <c r="I500" s="1" t="s">
        <v>31</v>
      </c>
      <c r="J500" s="1">
        <v>1000</v>
      </c>
      <c r="K500" s="1">
        <v>60</v>
      </c>
      <c r="L500" s="18">
        <v>0</v>
      </c>
      <c r="M500" s="1" t="s">
        <v>2499</v>
      </c>
      <c r="N500" s="1">
        <v>153</v>
      </c>
    </row>
    <row r="501" spans="1:14" x14ac:dyDescent="0.2">
      <c r="A501" s="1" t="s">
        <v>2974</v>
      </c>
      <c r="B501" s="1" t="str">
        <f t="shared" si="14"/>
        <v>20190612</v>
      </c>
      <c r="C501" s="1" t="s">
        <v>19</v>
      </c>
      <c r="D501" s="1" t="s">
        <v>2472</v>
      </c>
      <c r="E501" s="1">
        <v>18</v>
      </c>
      <c r="F501" s="1">
        <v>3</v>
      </c>
      <c r="G501" s="1" t="s">
        <v>21</v>
      </c>
      <c r="H501" s="1" t="str">
        <f t="shared" si="15"/>
        <v>D</v>
      </c>
      <c r="I501" s="1" t="s">
        <v>23</v>
      </c>
      <c r="J501" s="1">
        <v>0</v>
      </c>
      <c r="K501" s="1">
        <v>0</v>
      </c>
      <c r="L501" s="18">
        <v>0</v>
      </c>
      <c r="M501" s="1" t="s">
        <v>2499</v>
      </c>
      <c r="N501" s="1">
        <v>0</v>
      </c>
    </row>
    <row r="502" spans="1:14" x14ac:dyDescent="0.2">
      <c r="A502" s="1" t="s">
        <v>2975</v>
      </c>
      <c r="B502" s="1" t="str">
        <f t="shared" si="14"/>
        <v>20190612</v>
      </c>
      <c r="C502" s="1" t="s">
        <v>19</v>
      </c>
      <c r="D502" s="1" t="s">
        <v>2472</v>
      </c>
      <c r="E502" s="1">
        <v>18</v>
      </c>
      <c r="F502" s="1">
        <v>3</v>
      </c>
      <c r="G502" s="1" t="s">
        <v>27</v>
      </c>
      <c r="H502" s="1" t="str">
        <f t="shared" si="15"/>
        <v>R</v>
      </c>
      <c r="I502" s="1" t="s">
        <v>23</v>
      </c>
      <c r="J502" s="1">
        <v>0</v>
      </c>
      <c r="K502" s="1">
        <v>0</v>
      </c>
      <c r="L502" s="18">
        <v>0</v>
      </c>
      <c r="M502" s="1" t="s">
        <v>2499</v>
      </c>
      <c r="N502" s="1">
        <v>1</v>
      </c>
    </row>
    <row r="503" spans="1:14" x14ac:dyDescent="0.2">
      <c r="A503" s="1" t="s">
        <v>2976</v>
      </c>
      <c r="B503" s="1" t="str">
        <f t="shared" si="14"/>
        <v>20190612</v>
      </c>
      <c r="C503" s="1" t="s">
        <v>19</v>
      </c>
      <c r="D503" s="1" t="s">
        <v>2472</v>
      </c>
      <c r="E503" s="1">
        <v>18</v>
      </c>
      <c r="F503" s="1">
        <v>3</v>
      </c>
      <c r="G503" s="1" t="s">
        <v>21</v>
      </c>
      <c r="H503" s="1" t="str">
        <f t="shared" si="15"/>
        <v>D</v>
      </c>
      <c r="I503" s="1" t="s">
        <v>31</v>
      </c>
      <c r="J503" s="1">
        <v>0</v>
      </c>
      <c r="K503" s="1">
        <v>0</v>
      </c>
      <c r="L503" s="18">
        <v>0</v>
      </c>
      <c r="M503" s="1" t="s">
        <v>2499</v>
      </c>
      <c r="N503" s="1">
        <v>246</v>
      </c>
    </row>
    <row r="504" spans="1:14" x14ac:dyDescent="0.2">
      <c r="A504" s="1" t="s">
        <v>2977</v>
      </c>
      <c r="B504" s="1" t="str">
        <f t="shared" si="14"/>
        <v>20190612</v>
      </c>
      <c r="C504" s="1" t="s">
        <v>19</v>
      </c>
      <c r="D504" s="1" t="s">
        <v>2472</v>
      </c>
      <c r="E504" s="1">
        <v>18</v>
      </c>
      <c r="F504" s="1">
        <v>3</v>
      </c>
      <c r="G504" s="1" t="s">
        <v>21</v>
      </c>
      <c r="H504" s="1" t="str">
        <f t="shared" si="15"/>
        <v>D</v>
      </c>
      <c r="I504" s="1" t="s">
        <v>31</v>
      </c>
      <c r="J504" s="1">
        <v>1000</v>
      </c>
      <c r="K504" s="1">
        <v>60</v>
      </c>
      <c r="L504" s="18">
        <v>0</v>
      </c>
      <c r="M504" s="1" t="s">
        <v>2499</v>
      </c>
      <c r="N504" s="1">
        <v>90</v>
      </c>
    </row>
    <row r="505" spans="1:14" x14ac:dyDescent="0.2">
      <c r="A505" s="1" t="s">
        <v>2978</v>
      </c>
      <c r="B505" s="1" t="str">
        <f t="shared" si="14"/>
        <v>20190612</v>
      </c>
      <c r="C505" s="1" t="s">
        <v>19</v>
      </c>
      <c r="D505" s="1" t="s">
        <v>2472</v>
      </c>
      <c r="E505" s="1">
        <v>18</v>
      </c>
      <c r="F505" s="1">
        <v>3</v>
      </c>
      <c r="G505" s="1" t="s">
        <v>27</v>
      </c>
      <c r="H505" s="1" t="str">
        <f t="shared" si="15"/>
        <v>R</v>
      </c>
      <c r="I505" s="1" t="s">
        <v>31</v>
      </c>
      <c r="J505" s="1">
        <v>1000</v>
      </c>
      <c r="K505" s="1">
        <v>60</v>
      </c>
      <c r="L505" s="18">
        <v>0</v>
      </c>
      <c r="M505" s="1" t="s">
        <v>2499</v>
      </c>
      <c r="N505" s="1">
        <v>74</v>
      </c>
    </row>
    <row r="506" spans="1:14" x14ac:dyDescent="0.2">
      <c r="A506" s="1" t="s">
        <v>2979</v>
      </c>
      <c r="B506" s="1" t="str">
        <f t="shared" si="14"/>
        <v>20190612</v>
      </c>
      <c r="C506" s="1" t="s">
        <v>19</v>
      </c>
      <c r="D506" s="1" t="s">
        <v>2472</v>
      </c>
      <c r="E506" s="1">
        <v>18</v>
      </c>
      <c r="F506" s="1">
        <v>4</v>
      </c>
      <c r="G506" s="1" t="s">
        <v>21</v>
      </c>
      <c r="H506" s="1" t="str">
        <f t="shared" si="15"/>
        <v>D</v>
      </c>
      <c r="I506" s="1" t="s">
        <v>23</v>
      </c>
      <c r="J506" s="1">
        <v>0</v>
      </c>
      <c r="K506" s="1">
        <v>0</v>
      </c>
      <c r="L506" s="18">
        <v>0</v>
      </c>
      <c r="M506" s="1" t="s">
        <v>2499</v>
      </c>
      <c r="N506" s="1">
        <v>1</v>
      </c>
    </row>
    <row r="507" spans="1:14" x14ac:dyDescent="0.2">
      <c r="A507" s="1" t="s">
        <v>2980</v>
      </c>
      <c r="B507" s="1" t="str">
        <f t="shared" si="14"/>
        <v>20190612</v>
      </c>
      <c r="C507" s="1" t="s">
        <v>19</v>
      </c>
      <c r="D507" s="1" t="s">
        <v>2472</v>
      </c>
      <c r="E507" s="1">
        <v>18</v>
      </c>
      <c r="F507" s="1">
        <v>4</v>
      </c>
      <c r="G507" s="1" t="s">
        <v>27</v>
      </c>
      <c r="H507" s="1" t="str">
        <f t="shared" si="15"/>
        <v>R</v>
      </c>
      <c r="I507" s="1" t="s">
        <v>23</v>
      </c>
      <c r="J507" s="1">
        <v>0</v>
      </c>
      <c r="K507" s="1">
        <v>0</v>
      </c>
      <c r="L507" s="18">
        <v>0</v>
      </c>
      <c r="M507" s="1" t="s">
        <v>2499</v>
      </c>
      <c r="N507" s="1">
        <v>0</v>
      </c>
    </row>
    <row r="508" spans="1:14" x14ac:dyDescent="0.2">
      <c r="A508" s="1" t="s">
        <v>2981</v>
      </c>
      <c r="B508" s="1" t="str">
        <f t="shared" si="14"/>
        <v>20190612</v>
      </c>
      <c r="C508" s="1" t="s">
        <v>19</v>
      </c>
      <c r="D508" s="1" t="s">
        <v>2472</v>
      </c>
      <c r="E508" s="1">
        <v>18</v>
      </c>
      <c r="F508" s="1">
        <v>4</v>
      </c>
      <c r="G508" s="1" t="s">
        <v>21</v>
      </c>
      <c r="H508" s="1" t="str">
        <f t="shared" si="15"/>
        <v>D</v>
      </c>
      <c r="I508" s="1" t="s">
        <v>31</v>
      </c>
      <c r="J508" s="1">
        <v>0</v>
      </c>
      <c r="K508" s="1">
        <v>0</v>
      </c>
      <c r="L508" s="18">
        <v>0</v>
      </c>
      <c r="M508" s="1" t="s">
        <v>2499</v>
      </c>
      <c r="N508" s="1">
        <v>262</v>
      </c>
    </row>
    <row r="509" spans="1:14" x14ac:dyDescent="0.2">
      <c r="A509" s="1" t="s">
        <v>2982</v>
      </c>
      <c r="B509" s="1" t="str">
        <f t="shared" si="14"/>
        <v>20190612</v>
      </c>
      <c r="C509" s="1" t="s">
        <v>19</v>
      </c>
      <c r="D509" s="1" t="s">
        <v>2472</v>
      </c>
      <c r="E509" s="1">
        <v>18</v>
      </c>
      <c r="F509" s="1">
        <v>4</v>
      </c>
      <c r="G509" s="1" t="s">
        <v>21</v>
      </c>
      <c r="H509" s="1" t="str">
        <f t="shared" si="15"/>
        <v>D</v>
      </c>
      <c r="I509" s="1" t="s">
        <v>31</v>
      </c>
      <c r="J509" s="1">
        <v>1000</v>
      </c>
      <c r="K509" s="1">
        <v>60</v>
      </c>
      <c r="L509" s="18">
        <v>0</v>
      </c>
      <c r="M509" s="1" t="s">
        <v>2499</v>
      </c>
      <c r="N509" s="1">
        <v>173</v>
      </c>
    </row>
    <row r="510" spans="1:14" x14ac:dyDescent="0.2">
      <c r="A510" s="1" t="s">
        <v>2983</v>
      </c>
      <c r="B510" s="1" t="str">
        <f t="shared" si="14"/>
        <v>20190612</v>
      </c>
      <c r="C510" s="1" t="s">
        <v>19</v>
      </c>
      <c r="D510" s="1" t="s">
        <v>2472</v>
      </c>
      <c r="E510" s="1">
        <v>18</v>
      </c>
      <c r="F510" s="1">
        <v>4</v>
      </c>
      <c r="G510" s="1" t="s">
        <v>27</v>
      </c>
      <c r="H510" s="1" t="str">
        <f t="shared" si="15"/>
        <v>R</v>
      </c>
      <c r="I510" s="1" t="s">
        <v>31</v>
      </c>
      <c r="J510" s="1">
        <v>1000</v>
      </c>
      <c r="K510" s="1">
        <v>60</v>
      </c>
      <c r="L510" s="18">
        <v>0</v>
      </c>
      <c r="M510" s="1" t="s">
        <v>2499</v>
      </c>
      <c r="N510" s="1">
        <v>57</v>
      </c>
    </row>
    <row r="511" spans="1:14" x14ac:dyDescent="0.2">
      <c r="A511" s="1" t="s">
        <v>2984</v>
      </c>
      <c r="B511" s="1" t="str">
        <f t="shared" si="14"/>
        <v>20190612</v>
      </c>
      <c r="C511" s="1" t="s">
        <v>19</v>
      </c>
      <c r="D511" s="1" t="s">
        <v>2472</v>
      </c>
      <c r="E511" s="1">
        <v>18</v>
      </c>
      <c r="F511" s="1">
        <v>5</v>
      </c>
      <c r="G511" s="1" t="s">
        <v>21</v>
      </c>
      <c r="H511" s="1" t="str">
        <f t="shared" si="15"/>
        <v>D</v>
      </c>
      <c r="I511" s="1" t="s">
        <v>23</v>
      </c>
      <c r="J511" s="1">
        <v>0</v>
      </c>
      <c r="K511" s="1">
        <v>0</v>
      </c>
      <c r="L511" s="18">
        <v>0</v>
      </c>
      <c r="M511" s="1" t="s">
        <v>2499</v>
      </c>
      <c r="N511" s="1">
        <v>1</v>
      </c>
    </row>
    <row r="512" spans="1:14" x14ac:dyDescent="0.2">
      <c r="A512" s="1" t="s">
        <v>2985</v>
      </c>
      <c r="B512" s="1" t="str">
        <f t="shared" si="14"/>
        <v>20190612</v>
      </c>
      <c r="C512" s="1" t="s">
        <v>19</v>
      </c>
      <c r="D512" s="1" t="s">
        <v>2472</v>
      </c>
      <c r="E512" s="1">
        <v>18</v>
      </c>
      <c r="F512" s="1">
        <v>5</v>
      </c>
      <c r="G512" s="1" t="s">
        <v>27</v>
      </c>
      <c r="H512" s="1" t="str">
        <f t="shared" si="15"/>
        <v>R</v>
      </c>
      <c r="I512" s="1" t="s">
        <v>23</v>
      </c>
      <c r="J512" s="1">
        <v>0</v>
      </c>
      <c r="K512" s="1">
        <v>0</v>
      </c>
      <c r="L512" s="18">
        <v>0</v>
      </c>
      <c r="M512" s="1" t="s">
        <v>2499</v>
      </c>
      <c r="N512" s="1">
        <v>1</v>
      </c>
    </row>
    <row r="513" spans="1:14" x14ac:dyDescent="0.2">
      <c r="A513" s="1" t="s">
        <v>2986</v>
      </c>
      <c r="B513" s="1" t="str">
        <f t="shared" si="14"/>
        <v>20190612</v>
      </c>
      <c r="C513" s="1" t="s">
        <v>19</v>
      </c>
      <c r="D513" s="1" t="s">
        <v>2472</v>
      </c>
      <c r="E513" s="1">
        <v>18</v>
      </c>
      <c r="F513" s="1">
        <v>5</v>
      </c>
      <c r="G513" s="1" t="s">
        <v>21</v>
      </c>
      <c r="H513" s="1" t="str">
        <f t="shared" si="15"/>
        <v>D</v>
      </c>
      <c r="I513" s="1" t="s">
        <v>31</v>
      </c>
      <c r="J513" s="1">
        <v>0</v>
      </c>
      <c r="K513" s="1">
        <v>0</v>
      </c>
      <c r="L513" s="18">
        <v>0</v>
      </c>
      <c r="M513" s="1" t="s">
        <v>2499</v>
      </c>
      <c r="N513" s="1">
        <v>392</v>
      </c>
    </row>
    <row r="514" spans="1:14" x14ac:dyDescent="0.2">
      <c r="A514" s="1" t="s">
        <v>2987</v>
      </c>
      <c r="B514" s="1" t="str">
        <f t="shared" ref="B514:B577" si="16">LEFT(A514,8)</f>
        <v>20190612</v>
      </c>
      <c r="C514" s="1" t="s">
        <v>19</v>
      </c>
      <c r="D514" s="1" t="s">
        <v>2472</v>
      </c>
      <c r="E514" s="1">
        <v>18</v>
      </c>
      <c r="F514" s="1">
        <v>5</v>
      </c>
      <c r="G514" s="1" t="s">
        <v>21</v>
      </c>
      <c r="H514" s="1" t="str">
        <f t="shared" si="15"/>
        <v>D</v>
      </c>
      <c r="I514" s="1" t="s">
        <v>31</v>
      </c>
      <c r="J514" s="1">
        <v>1000</v>
      </c>
      <c r="K514" s="1">
        <v>60</v>
      </c>
      <c r="L514" s="18">
        <v>0</v>
      </c>
      <c r="M514" s="1" t="s">
        <v>2499</v>
      </c>
      <c r="N514" s="1">
        <v>282</v>
      </c>
    </row>
    <row r="515" spans="1:14" x14ac:dyDescent="0.2">
      <c r="A515" s="1" t="s">
        <v>2988</v>
      </c>
      <c r="B515" s="1" t="str">
        <f t="shared" si="16"/>
        <v>20190612</v>
      </c>
      <c r="C515" s="1" t="s">
        <v>19</v>
      </c>
      <c r="D515" s="1" t="s">
        <v>2472</v>
      </c>
      <c r="E515" s="1">
        <v>18</v>
      </c>
      <c r="F515" s="1">
        <v>5</v>
      </c>
      <c r="G515" s="1" t="s">
        <v>27</v>
      </c>
      <c r="H515" s="1" t="str">
        <f t="shared" ref="H515:H578" si="17">IF(G515="Cott01","D","R")</f>
        <v>R</v>
      </c>
      <c r="I515" s="1" t="s">
        <v>31</v>
      </c>
      <c r="J515" s="1">
        <v>1000</v>
      </c>
      <c r="K515" s="1">
        <v>60</v>
      </c>
      <c r="L515" s="18">
        <v>0</v>
      </c>
      <c r="M515" s="1" t="s">
        <v>2499</v>
      </c>
      <c r="N515" s="1">
        <v>118</v>
      </c>
    </row>
    <row r="516" spans="1:14" x14ac:dyDescent="0.2">
      <c r="A516" s="1" t="s">
        <v>2989</v>
      </c>
      <c r="B516" s="1" t="str">
        <f t="shared" si="16"/>
        <v>20190613</v>
      </c>
      <c r="C516" s="1" t="s">
        <v>19</v>
      </c>
      <c r="D516" s="1" t="s">
        <v>2472</v>
      </c>
      <c r="E516" s="1">
        <v>18</v>
      </c>
      <c r="F516" s="1">
        <v>6</v>
      </c>
      <c r="G516" s="1" t="s">
        <v>21</v>
      </c>
      <c r="H516" s="1" t="str">
        <f t="shared" si="17"/>
        <v>D</v>
      </c>
      <c r="I516" s="1" t="s">
        <v>23</v>
      </c>
      <c r="J516" s="1">
        <v>0</v>
      </c>
      <c r="K516" s="1">
        <v>0</v>
      </c>
      <c r="L516" s="18">
        <v>0</v>
      </c>
      <c r="M516" s="1" t="s">
        <v>2499</v>
      </c>
      <c r="N516" s="1">
        <v>0</v>
      </c>
    </row>
    <row r="517" spans="1:14" x14ac:dyDescent="0.2">
      <c r="A517" s="1" t="s">
        <v>2990</v>
      </c>
      <c r="B517" s="1" t="str">
        <f t="shared" si="16"/>
        <v>20190613</v>
      </c>
      <c r="C517" s="1" t="s">
        <v>19</v>
      </c>
      <c r="D517" s="1" t="s">
        <v>2472</v>
      </c>
      <c r="E517" s="1">
        <v>18</v>
      </c>
      <c r="F517" s="1">
        <v>6</v>
      </c>
      <c r="G517" s="1" t="s">
        <v>27</v>
      </c>
      <c r="H517" s="1" t="str">
        <f t="shared" si="17"/>
        <v>R</v>
      </c>
      <c r="I517" s="1" t="s">
        <v>23</v>
      </c>
      <c r="J517" s="1">
        <v>0</v>
      </c>
      <c r="K517" s="1">
        <v>0</v>
      </c>
      <c r="L517" s="18">
        <v>0</v>
      </c>
      <c r="M517" s="1" t="s">
        <v>2499</v>
      </c>
      <c r="N517" s="1">
        <v>3</v>
      </c>
    </row>
    <row r="518" spans="1:14" x14ac:dyDescent="0.2">
      <c r="A518" s="1" t="s">
        <v>2991</v>
      </c>
      <c r="B518" s="1" t="str">
        <f t="shared" si="16"/>
        <v>20190613</v>
      </c>
      <c r="C518" s="1" t="s">
        <v>19</v>
      </c>
      <c r="D518" s="1" t="s">
        <v>2472</v>
      </c>
      <c r="E518" s="1">
        <v>18</v>
      </c>
      <c r="F518" s="1">
        <v>6</v>
      </c>
      <c r="G518" s="1" t="s">
        <v>21</v>
      </c>
      <c r="H518" s="1" t="str">
        <f t="shared" si="17"/>
        <v>D</v>
      </c>
      <c r="I518" s="1" t="s">
        <v>31</v>
      </c>
      <c r="J518" s="1">
        <v>0</v>
      </c>
      <c r="K518" s="1">
        <v>0</v>
      </c>
      <c r="L518" s="18">
        <v>0</v>
      </c>
      <c r="M518" s="1" t="s">
        <v>2499</v>
      </c>
      <c r="N518" s="1">
        <v>562</v>
      </c>
    </row>
    <row r="519" spans="1:14" x14ac:dyDescent="0.2">
      <c r="A519" s="1" t="s">
        <v>2992</v>
      </c>
      <c r="B519" s="1" t="str">
        <f t="shared" si="16"/>
        <v>20190613</v>
      </c>
      <c r="C519" s="1" t="s">
        <v>19</v>
      </c>
      <c r="D519" s="1" t="s">
        <v>2472</v>
      </c>
      <c r="E519" s="1">
        <v>18</v>
      </c>
      <c r="F519" s="1">
        <v>6</v>
      </c>
      <c r="G519" s="1" t="s">
        <v>21</v>
      </c>
      <c r="H519" s="1" t="str">
        <f t="shared" si="17"/>
        <v>D</v>
      </c>
      <c r="I519" s="1" t="s">
        <v>31</v>
      </c>
      <c r="J519" s="1">
        <v>1000</v>
      </c>
      <c r="K519" s="1">
        <v>60</v>
      </c>
      <c r="L519" s="18">
        <v>0</v>
      </c>
      <c r="M519" s="1" t="s">
        <v>2499</v>
      </c>
      <c r="N519" s="1">
        <v>430</v>
      </c>
    </row>
    <row r="520" spans="1:14" x14ac:dyDescent="0.2">
      <c r="A520" s="1" t="s">
        <v>2993</v>
      </c>
      <c r="B520" s="1" t="str">
        <f t="shared" si="16"/>
        <v>20190613</v>
      </c>
      <c r="C520" s="1" t="s">
        <v>19</v>
      </c>
      <c r="D520" s="1" t="s">
        <v>2472</v>
      </c>
      <c r="E520" s="1">
        <v>18</v>
      </c>
      <c r="F520" s="1">
        <v>6</v>
      </c>
      <c r="G520" s="1" t="s">
        <v>27</v>
      </c>
      <c r="H520" s="1" t="str">
        <f t="shared" si="17"/>
        <v>R</v>
      </c>
      <c r="I520" s="1" t="s">
        <v>31</v>
      </c>
      <c r="J520" s="1">
        <v>1000</v>
      </c>
      <c r="K520" s="1">
        <v>60</v>
      </c>
      <c r="L520" s="18">
        <v>0</v>
      </c>
      <c r="M520" s="1" t="s">
        <v>2499</v>
      </c>
      <c r="N520" s="1">
        <v>152</v>
      </c>
    </row>
    <row r="521" spans="1:14" x14ac:dyDescent="0.2">
      <c r="A521" s="1" t="s">
        <v>2994</v>
      </c>
      <c r="B521" s="1" t="str">
        <f t="shared" si="16"/>
        <v>20190613</v>
      </c>
      <c r="C521" s="1" t="s">
        <v>19</v>
      </c>
      <c r="D521" s="1" t="s">
        <v>2472</v>
      </c>
      <c r="E521" s="1">
        <v>19</v>
      </c>
      <c r="F521" s="1">
        <v>1</v>
      </c>
      <c r="G521" s="1" t="s">
        <v>21</v>
      </c>
      <c r="H521" s="1" t="str">
        <f t="shared" si="17"/>
        <v>D</v>
      </c>
      <c r="I521" s="1" t="s">
        <v>23</v>
      </c>
      <c r="J521" s="1">
        <v>0</v>
      </c>
      <c r="K521" s="1">
        <v>0</v>
      </c>
      <c r="L521" s="18">
        <v>0</v>
      </c>
      <c r="M521" s="1" t="s">
        <v>2473</v>
      </c>
      <c r="N521" s="1">
        <v>0</v>
      </c>
    </row>
    <row r="522" spans="1:14" x14ac:dyDescent="0.2">
      <c r="A522" s="1" t="s">
        <v>2995</v>
      </c>
      <c r="B522" s="1" t="str">
        <f t="shared" si="16"/>
        <v>20190613</v>
      </c>
      <c r="C522" s="1" t="s">
        <v>19</v>
      </c>
      <c r="D522" s="1" t="s">
        <v>2472</v>
      </c>
      <c r="E522" s="1">
        <v>19</v>
      </c>
      <c r="F522" s="1">
        <v>1</v>
      </c>
      <c r="G522" s="1" t="s">
        <v>27</v>
      </c>
      <c r="H522" s="1" t="str">
        <f t="shared" si="17"/>
        <v>R</v>
      </c>
      <c r="I522" s="1" t="s">
        <v>23</v>
      </c>
      <c r="J522" s="1">
        <v>0</v>
      </c>
      <c r="K522" s="1">
        <v>0</v>
      </c>
      <c r="L522" s="18">
        <v>0</v>
      </c>
      <c r="M522" s="1" t="s">
        <v>2473</v>
      </c>
      <c r="N522" s="1">
        <v>1</v>
      </c>
    </row>
    <row r="523" spans="1:14" x14ac:dyDescent="0.2">
      <c r="A523" s="1" t="s">
        <v>2996</v>
      </c>
      <c r="B523" s="1" t="str">
        <f t="shared" si="16"/>
        <v>20190613</v>
      </c>
      <c r="C523" s="1" t="s">
        <v>19</v>
      </c>
      <c r="D523" s="1" t="s">
        <v>2472</v>
      </c>
      <c r="E523" s="1">
        <v>19</v>
      </c>
      <c r="F523" s="1">
        <v>1</v>
      </c>
      <c r="G523" s="1" t="s">
        <v>21</v>
      </c>
      <c r="H523" s="1" t="str">
        <f t="shared" si="17"/>
        <v>D</v>
      </c>
      <c r="I523" s="1" t="s">
        <v>31</v>
      </c>
      <c r="J523" s="1">
        <v>0</v>
      </c>
      <c r="K523" s="1">
        <v>0</v>
      </c>
      <c r="L523" s="18">
        <v>0</v>
      </c>
      <c r="M523" s="1" t="s">
        <v>2473</v>
      </c>
      <c r="N523" s="1">
        <v>134</v>
      </c>
    </row>
    <row r="524" spans="1:14" x14ac:dyDescent="0.2">
      <c r="A524" s="1" t="s">
        <v>2997</v>
      </c>
      <c r="B524" s="1" t="str">
        <f t="shared" si="16"/>
        <v>20190613</v>
      </c>
      <c r="C524" s="1" t="s">
        <v>19</v>
      </c>
      <c r="D524" s="1" t="s">
        <v>2472</v>
      </c>
      <c r="E524" s="1">
        <v>19</v>
      </c>
      <c r="F524" s="1">
        <v>1</v>
      </c>
      <c r="G524" s="1" t="s">
        <v>21</v>
      </c>
      <c r="H524" s="1" t="str">
        <f t="shared" si="17"/>
        <v>D</v>
      </c>
      <c r="I524" s="1" t="s">
        <v>31</v>
      </c>
      <c r="J524" s="1">
        <v>1000</v>
      </c>
      <c r="K524" s="1">
        <v>120</v>
      </c>
      <c r="L524" s="18">
        <v>0</v>
      </c>
      <c r="M524" s="1" t="s">
        <v>2473</v>
      </c>
      <c r="N524" s="1">
        <v>119</v>
      </c>
    </row>
    <row r="525" spans="1:14" x14ac:dyDescent="0.2">
      <c r="A525" s="1" t="s">
        <v>2998</v>
      </c>
      <c r="B525" s="1" t="str">
        <f t="shared" si="16"/>
        <v>20190613</v>
      </c>
      <c r="C525" s="1" t="s">
        <v>19</v>
      </c>
      <c r="D525" s="1" t="s">
        <v>2472</v>
      </c>
      <c r="E525" s="1">
        <v>19</v>
      </c>
      <c r="F525" s="1">
        <v>1</v>
      </c>
      <c r="G525" s="1" t="s">
        <v>27</v>
      </c>
      <c r="H525" s="1" t="str">
        <f t="shared" si="17"/>
        <v>R</v>
      </c>
      <c r="I525" s="1" t="s">
        <v>31</v>
      </c>
      <c r="J525" s="1">
        <v>1000</v>
      </c>
      <c r="K525" s="1">
        <v>120</v>
      </c>
      <c r="L525" s="18">
        <v>0</v>
      </c>
      <c r="M525" s="1" t="s">
        <v>2473</v>
      </c>
      <c r="N525" s="1">
        <v>28</v>
      </c>
    </row>
    <row r="526" spans="1:14" x14ac:dyDescent="0.2">
      <c r="A526" s="1" t="s">
        <v>2999</v>
      </c>
      <c r="B526" s="1" t="str">
        <f t="shared" si="16"/>
        <v>20190613</v>
      </c>
      <c r="C526" s="1" t="s">
        <v>19</v>
      </c>
      <c r="D526" s="1" t="s">
        <v>2472</v>
      </c>
      <c r="E526" s="1">
        <v>19</v>
      </c>
      <c r="F526" s="1">
        <v>2</v>
      </c>
      <c r="G526" s="1" t="s">
        <v>21</v>
      </c>
      <c r="H526" s="1" t="str">
        <f t="shared" si="17"/>
        <v>D</v>
      </c>
      <c r="I526" s="1" t="s">
        <v>23</v>
      </c>
      <c r="J526" s="1">
        <v>0</v>
      </c>
      <c r="K526" s="1">
        <v>0</v>
      </c>
      <c r="L526" s="18">
        <v>0</v>
      </c>
      <c r="M526" s="1" t="s">
        <v>2473</v>
      </c>
      <c r="N526" s="1">
        <v>0</v>
      </c>
    </row>
    <row r="527" spans="1:14" x14ac:dyDescent="0.2">
      <c r="A527" s="1" t="s">
        <v>3000</v>
      </c>
      <c r="B527" s="1" t="str">
        <f t="shared" si="16"/>
        <v>20190613</v>
      </c>
      <c r="C527" s="1" t="s">
        <v>19</v>
      </c>
      <c r="D527" s="1" t="s">
        <v>2472</v>
      </c>
      <c r="E527" s="1">
        <v>19</v>
      </c>
      <c r="F527" s="1">
        <v>2</v>
      </c>
      <c r="G527" s="1" t="s">
        <v>27</v>
      </c>
      <c r="H527" s="1" t="str">
        <f t="shared" si="17"/>
        <v>R</v>
      </c>
      <c r="I527" s="1" t="s">
        <v>23</v>
      </c>
      <c r="J527" s="1">
        <v>0</v>
      </c>
      <c r="K527" s="1">
        <v>0</v>
      </c>
      <c r="L527" s="18">
        <v>0</v>
      </c>
      <c r="M527" s="1" t="s">
        <v>2473</v>
      </c>
      <c r="N527" s="1">
        <v>2</v>
      </c>
    </row>
    <row r="528" spans="1:14" x14ac:dyDescent="0.2">
      <c r="A528" s="1" t="s">
        <v>3001</v>
      </c>
      <c r="B528" s="1" t="str">
        <f t="shared" si="16"/>
        <v>20190613</v>
      </c>
      <c r="C528" s="1" t="s">
        <v>19</v>
      </c>
      <c r="D528" s="1" t="s">
        <v>2472</v>
      </c>
      <c r="E528" s="1">
        <v>19</v>
      </c>
      <c r="F528" s="1">
        <v>2</v>
      </c>
      <c r="G528" s="1" t="s">
        <v>21</v>
      </c>
      <c r="H528" s="1" t="str">
        <f t="shared" si="17"/>
        <v>D</v>
      </c>
      <c r="I528" s="1" t="s">
        <v>31</v>
      </c>
      <c r="J528" s="1">
        <v>0</v>
      </c>
      <c r="K528" s="1">
        <v>0</v>
      </c>
      <c r="L528" s="18">
        <v>0</v>
      </c>
      <c r="M528" s="1" t="s">
        <v>2473</v>
      </c>
      <c r="N528" s="1">
        <v>165</v>
      </c>
    </row>
    <row r="529" spans="1:14" x14ac:dyDescent="0.2">
      <c r="A529" s="1" t="s">
        <v>3002</v>
      </c>
      <c r="B529" s="1" t="str">
        <f t="shared" si="16"/>
        <v>20190613</v>
      </c>
      <c r="C529" s="1" t="s">
        <v>19</v>
      </c>
      <c r="D529" s="1" t="s">
        <v>2472</v>
      </c>
      <c r="E529" s="1">
        <v>19</v>
      </c>
      <c r="F529" s="1">
        <v>2</v>
      </c>
      <c r="G529" s="1" t="s">
        <v>21</v>
      </c>
      <c r="H529" s="1" t="str">
        <f t="shared" si="17"/>
        <v>D</v>
      </c>
      <c r="I529" s="1" t="s">
        <v>31</v>
      </c>
      <c r="J529" s="1">
        <v>1000</v>
      </c>
      <c r="K529" s="1">
        <v>120</v>
      </c>
      <c r="L529" s="18">
        <v>0</v>
      </c>
      <c r="M529" s="1" t="s">
        <v>2473</v>
      </c>
      <c r="N529" s="1">
        <v>75</v>
      </c>
    </row>
    <row r="530" spans="1:14" x14ac:dyDescent="0.2">
      <c r="A530" s="1" t="s">
        <v>3003</v>
      </c>
      <c r="B530" s="1" t="str">
        <f t="shared" si="16"/>
        <v>20190613</v>
      </c>
      <c r="C530" s="1" t="s">
        <v>19</v>
      </c>
      <c r="D530" s="1" t="s">
        <v>2472</v>
      </c>
      <c r="E530" s="1">
        <v>19</v>
      </c>
      <c r="F530" s="1">
        <v>2</v>
      </c>
      <c r="G530" s="1" t="s">
        <v>27</v>
      </c>
      <c r="H530" s="1" t="str">
        <f t="shared" si="17"/>
        <v>R</v>
      </c>
      <c r="I530" s="1" t="s">
        <v>31</v>
      </c>
      <c r="J530" s="1">
        <v>1000</v>
      </c>
      <c r="K530" s="1">
        <v>120</v>
      </c>
      <c r="L530" s="18">
        <v>0</v>
      </c>
      <c r="M530" s="1" t="s">
        <v>2473</v>
      </c>
      <c r="N530" s="1">
        <v>55</v>
      </c>
    </row>
    <row r="531" spans="1:14" x14ac:dyDescent="0.2">
      <c r="A531" s="1" t="s">
        <v>3004</v>
      </c>
      <c r="B531" s="1" t="str">
        <f t="shared" si="16"/>
        <v>20190613</v>
      </c>
      <c r="C531" s="1" t="s">
        <v>19</v>
      </c>
      <c r="D531" s="1" t="s">
        <v>2472</v>
      </c>
      <c r="E531" s="1">
        <v>19</v>
      </c>
      <c r="F531" s="1">
        <v>3</v>
      </c>
      <c r="G531" s="1" t="s">
        <v>21</v>
      </c>
      <c r="H531" s="1" t="str">
        <f t="shared" si="17"/>
        <v>D</v>
      </c>
      <c r="I531" s="1" t="s">
        <v>23</v>
      </c>
      <c r="J531" s="1">
        <v>0</v>
      </c>
      <c r="K531" s="1">
        <v>0</v>
      </c>
      <c r="L531" s="18">
        <v>0</v>
      </c>
      <c r="M531" s="1" t="s">
        <v>2473</v>
      </c>
      <c r="N531" s="1">
        <v>0</v>
      </c>
    </row>
    <row r="532" spans="1:14" x14ac:dyDescent="0.2">
      <c r="A532" s="1" t="s">
        <v>3005</v>
      </c>
      <c r="B532" s="1" t="str">
        <f t="shared" si="16"/>
        <v>20190613</v>
      </c>
      <c r="C532" s="1" t="s">
        <v>19</v>
      </c>
      <c r="D532" s="1" t="s">
        <v>2472</v>
      </c>
      <c r="E532" s="1">
        <v>19</v>
      </c>
      <c r="F532" s="1">
        <v>3</v>
      </c>
      <c r="G532" s="1" t="s">
        <v>27</v>
      </c>
      <c r="H532" s="1" t="str">
        <f t="shared" si="17"/>
        <v>R</v>
      </c>
      <c r="I532" s="1" t="s">
        <v>23</v>
      </c>
      <c r="J532" s="1">
        <v>0</v>
      </c>
      <c r="K532" s="1">
        <v>0</v>
      </c>
      <c r="L532" s="18">
        <v>0</v>
      </c>
      <c r="M532" s="1" t="s">
        <v>2473</v>
      </c>
      <c r="N532" s="1">
        <v>2</v>
      </c>
    </row>
    <row r="533" spans="1:14" x14ac:dyDescent="0.2">
      <c r="A533" s="1" t="s">
        <v>3006</v>
      </c>
      <c r="B533" s="1" t="str">
        <f t="shared" si="16"/>
        <v>20190613</v>
      </c>
      <c r="C533" s="1" t="s">
        <v>19</v>
      </c>
      <c r="D533" s="1" t="s">
        <v>2472</v>
      </c>
      <c r="E533" s="1">
        <v>19</v>
      </c>
      <c r="F533" s="1">
        <v>3</v>
      </c>
      <c r="G533" s="1" t="s">
        <v>21</v>
      </c>
      <c r="H533" s="1" t="str">
        <f t="shared" si="17"/>
        <v>D</v>
      </c>
      <c r="I533" s="1" t="s">
        <v>31</v>
      </c>
      <c r="J533" s="1">
        <v>0</v>
      </c>
      <c r="K533" s="1">
        <v>0</v>
      </c>
      <c r="L533" s="18">
        <v>0</v>
      </c>
      <c r="M533" s="1" t="s">
        <v>2473</v>
      </c>
      <c r="N533" s="1">
        <v>197</v>
      </c>
    </row>
    <row r="534" spans="1:14" x14ac:dyDescent="0.2">
      <c r="A534" s="1" t="s">
        <v>3007</v>
      </c>
      <c r="B534" s="1" t="str">
        <f t="shared" si="16"/>
        <v>20190613</v>
      </c>
      <c r="C534" s="1" t="s">
        <v>19</v>
      </c>
      <c r="D534" s="1" t="s">
        <v>2472</v>
      </c>
      <c r="E534" s="1">
        <v>19</v>
      </c>
      <c r="F534" s="1">
        <v>3</v>
      </c>
      <c r="G534" s="1" t="s">
        <v>21</v>
      </c>
      <c r="H534" s="1" t="str">
        <f t="shared" si="17"/>
        <v>D</v>
      </c>
      <c r="I534" s="1" t="s">
        <v>31</v>
      </c>
      <c r="J534" s="1">
        <v>1000</v>
      </c>
      <c r="K534" s="1">
        <v>120</v>
      </c>
      <c r="L534" s="18">
        <v>0</v>
      </c>
      <c r="M534" s="1" t="s">
        <v>2473</v>
      </c>
      <c r="N534" s="1">
        <v>102</v>
      </c>
    </row>
    <row r="535" spans="1:14" x14ac:dyDescent="0.2">
      <c r="A535" s="1" t="s">
        <v>3008</v>
      </c>
      <c r="B535" s="1" t="str">
        <f t="shared" si="16"/>
        <v>20190613</v>
      </c>
      <c r="C535" s="1" t="s">
        <v>19</v>
      </c>
      <c r="D535" s="1" t="s">
        <v>2472</v>
      </c>
      <c r="E535" s="1">
        <v>19</v>
      </c>
      <c r="F535" s="1">
        <v>3</v>
      </c>
      <c r="G535" s="1" t="s">
        <v>27</v>
      </c>
      <c r="H535" s="1" t="str">
        <f t="shared" si="17"/>
        <v>R</v>
      </c>
      <c r="I535" s="1" t="s">
        <v>31</v>
      </c>
      <c r="J535" s="1">
        <v>1000</v>
      </c>
      <c r="K535" s="1">
        <v>120</v>
      </c>
      <c r="L535" s="18">
        <v>0</v>
      </c>
      <c r="M535" s="1" t="s">
        <v>2473</v>
      </c>
      <c r="N535" s="1">
        <v>48</v>
      </c>
    </row>
    <row r="536" spans="1:14" x14ac:dyDescent="0.2">
      <c r="A536" s="1" t="s">
        <v>3009</v>
      </c>
      <c r="B536" s="1" t="str">
        <f t="shared" si="16"/>
        <v>20190621</v>
      </c>
      <c r="C536" s="1" t="s">
        <v>19</v>
      </c>
      <c r="D536" s="1" t="s">
        <v>2472</v>
      </c>
      <c r="E536" s="1">
        <v>19</v>
      </c>
      <c r="F536" s="1">
        <v>5</v>
      </c>
      <c r="G536" s="1" t="s">
        <v>21</v>
      </c>
      <c r="H536" s="1" t="str">
        <f t="shared" si="17"/>
        <v>D</v>
      </c>
      <c r="I536" s="1" t="s">
        <v>23</v>
      </c>
      <c r="J536" s="1">
        <v>0</v>
      </c>
      <c r="K536" s="1">
        <v>0</v>
      </c>
      <c r="L536" s="18">
        <v>0</v>
      </c>
      <c r="M536" s="1" t="s">
        <v>2473</v>
      </c>
      <c r="N536" s="1">
        <v>0</v>
      </c>
    </row>
    <row r="537" spans="1:14" x14ac:dyDescent="0.2">
      <c r="A537" s="1" t="s">
        <v>3010</v>
      </c>
      <c r="B537" s="1" t="str">
        <f t="shared" si="16"/>
        <v>20190621</v>
      </c>
      <c r="C537" s="1" t="s">
        <v>19</v>
      </c>
      <c r="D537" s="1" t="s">
        <v>2472</v>
      </c>
      <c r="E537" s="1">
        <v>19</v>
      </c>
      <c r="F537" s="1">
        <v>5</v>
      </c>
      <c r="G537" s="1" t="s">
        <v>27</v>
      </c>
      <c r="H537" s="1" t="str">
        <f t="shared" si="17"/>
        <v>R</v>
      </c>
      <c r="I537" s="1" t="s">
        <v>23</v>
      </c>
      <c r="J537" s="1">
        <v>0</v>
      </c>
      <c r="K537" s="1">
        <v>0</v>
      </c>
      <c r="L537" s="18">
        <v>0</v>
      </c>
      <c r="M537" s="1" t="s">
        <v>2473</v>
      </c>
      <c r="N537" s="1">
        <v>0</v>
      </c>
    </row>
    <row r="538" spans="1:14" x14ac:dyDescent="0.2">
      <c r="A538" s="1" t="s">
        <v>3011</v>
      </c>
      <c r="B538" s="1" t="str">
        <f t="shared" si="16"/>
        <v>20190621</v>
      </c>
      <c r="C538" s="1" t="s">
        <v>19</v>
      </c>
      <c r="D538" s="1" t="s">
        <v>2472</v>
      </c>
      <c r="E538" s="1">
        <v>19</v>
      </c>
      <c r="F538" s="1">
        <v>5</v>
      </c>
      <c r="G538" s="1" t="s">
        <v>21</v>
      </c>
      <c r="H538" s="1" t="str">
        <f t="shared" si="17"/>
        <v>D</v>
      </c>
      <c r="I538" s="1" t="s">
        <v>31</v>
      </c>
      <c r="J538" s="1">
        <v>0</v>
      </c>
      <c r="K538" s="1">
        <v>0</v>
      </c>
      <c r="L538" s="18">
        <v>0</v>
      </c>
      <c r="M538" s="1" t="s">
        <v>2473</v>
      </c>
      <c r="N538" s="1">
        <v>138</v>
      </c>
    </row>
    <row r="539" spans="1:14" x14ac:dyDescent="0.2">
      <c r="A539" s="1" t="s">
        <v>3012</v>
      </c>
      <c r="B539" s="1" t="str">
        <f t="shared" si="16"/>
        <v>20190621</v>
      </c>
      <c r="C539" s="1" t="s">
        <v>19</v>
      </c>
      <c r="D539" s="1" t="s">
        <v>2472</v>
      </c>
      <c r="E539" s="1">
        <v>19</v>
      </c>
      <c r="F539" s="1">
        <v>5</v>
      </c>
      <c r="G539" s="1" t="s">
        <v>21</v>
      </c>
      <c r="H539" s="1" t="str">
        <f t="shared" si="17"/>
        <v>D</v>
      </c>
      <c r="I539" s="1" t="s">
        <v>31</v>
      </c>
      <c r="J539" s="1">
        <v>1000</v>
      </c>
      <c r="K539" s="1">
        <v>120</v>
      </c>
      <c r="L539" s="18">
        <v>0</v>
      </c>
      <c r="M539" s="1" t="s">
        <v>2473</v>
      </c>
      <c r="N539" s="1">
        <v>43</v>
      </c>
    </row>
    <row r="540" spans="1:14" x14ac:dyDescent="0.2">
      <c r="A540" s="1" t="s">
        <v>3013</v>
      </c>
      <c r="B540" s="1" t="str">
        <f t="shared" si="16"/>
        <v>20190621</v>
      </c>
      <c r="C540" s="1" t="s">
        <v>19</v>
      </c>
      <c r="D540" s="1" t="s">
        <v>2472</v>
      </c>
      <c r="E540" s="1">
        <v>19</v>
      </c>
      <c r="F540" s="1">
        <v>5</v>
      </c>
      <c r="G540" s="1" t="s">
        <v>27</v>
      </c>
      <c r="H540" s="1" t="str">
        <f t="shared" si="17"/>
        <v>R</v>
      </c>
      <c r="I540" s="1" t="s">
        <v>31</v>
      </c>
      <c r="J540" s="1">
        <v>1000</v>
      </c>
      <c r="K540" s="1">
        <v>120</v>
      </c>
      <c r="L540" s="18">
        <v>0</v>
      </c>
      <c r="M540" s="1" t="s">
        <v>2473</v>
      </c>
      <c r="N540" s="1">
        <v>17</v>
      </c>
    </row>
    <row r="541" spans="1:14" x14ac:dyDescent="0.2">
      <c r="A541" s="1" t="s">
        <v>3014</v>
      </c>
      <c r="B541" s="1" t="str">
        <f t="shared" si="16"/>
        <v>20190621</v>
      </c>
      <c r="C541" s="1" t="s">
        <v>19</v>
      </c>
      <c r="D541" s="1" t="s">
        <v>2472</v>
      </c>
      <c r="E541" s="1">
        <v>19</v>
      </c>
      <c r="F541" s="1">
        <v>6</v>
      </c>
      <c r="G541" s="1" t="s">
        <v>21</v>
      </c>
      <c r="H541" s="1" t="str">
        <f t="shared" si="17"/>
        <v>D</v>
      </c>
      <c r="I541" s="1" t="s">
        <v>23</v>
      </c>
      <c r="J541" s="1">
        <v>0</v>
      </c>
      <c r="K541" s="1">
        <v>0</v>
      </c>
      <c r="L541" s="18">
        <v>0</v>
      </c>
      <c r="M541" s="1" t="s">
        <v>2473</v>
      </c>
      <c r="N541" s="1">
        <v>0</v>
      </c>
    </row>
    <row r="542" spans="1:14" x14ac:dyDescent="0.2">
      <c r="A542" s="1" t="s">
        <v>3015</v>
      </c>
      <c r="B542" s="1" t="str">
        <f t="shared" si="16"/>
        <v>20190621</v>
      </c>
      <c r="C542" s="1" t="s">
        <v>19</v>
      </c>
      <c r="D542" s="1" t="s">
        <v>2472</v>
      </c>
      <c r="E542" s="1">
        <v>19</v>
      </c>
      <c r="F542" s="1">
        <v>6</v>
      </c>
      <c r="G542" s="1" t="s">
        <v>27</v>
      </c>
      <c r="H542" s="1" t="str">
        <f t="shared" si="17"/>
        <v>R</v>
      </c>
      <c r="I542" s="1" t="s">
        <v>23</v>
      </c>
      <c r="J542" s="1">
        <v>0</v>
      </c>
      <c r="K542" s="1">
        <v>0</v>
      </c>
      <c r="L542" s="18">
        <v>0</v>
      </c>
      <c r="M542" s="1" t="s">
        <v>2473</v>
      </c>
      <c r="N542" s="1">
        <v>0</v>
      </c>
    </row>
    <row r="543" spans="1:14" x14ac:dyDescent="0.2">
      <c r="A543" s="1" t="s">
        <v>3016</v>
      </c>
      <c r="B543" s="1" t="str">
        <f t="shared" si="16"/>
        <v>20190621</v>
      </c>
      <c r="C543" s="1" t="s">
        <v>19</v>
      </c>
      <c r="D543" s="1" t="s">
        <v>2472</v>
      </c>
      <c r="E543" s="1">
        <v>19</v>
      </c>
      <c r="F543" s="1">
        <v>6</v>
      </c>
      <c r="G543" s="1" t="s">
        <v>21</v>
      </c>
      <c r="H543" s="1" t="str">
        <f t="shared" si="17"/>
        <v>D</v>
      </c>
      <c r="I543" s="1" t="s">
        <v>31</v>
      </c>
      <c r="J543" s="1">
        <v>0</v>
      </c>
      <c r="K543" s="1">
        <v>0</v>
      </c>
      <c r="L543" s="18">
        <v>0</v>
      </c>
      <c r="M543" s="1" t="s">
        <v>2473</v>
      </c>
      <c r="N543" s="1">
        <v>131</v>
      </c>
    </row>
    <row r="544" spans="1:14" x14ac:dyDescent="0.2">
      <c r="A544" s="1" t="s">
        <v>3017</v>
      </c>
      <c r="B544" s="1" t="str">
        <f t="shared" si="16"/>
        <v>20190621</v>
      </c>
      <c r="C544" s="1" t="s">
        <v>19</v>
      </c>
      <c r="D544" s="1" t="s">
        <v>2472</v>
      </c>
      <c r="E544" s="1">
        <v>19</v>
      </c>
      <c r="F544" s="1">
        <v>6</v>
      </c>
      <c r="G544" s="1" t="s">
        <v>21</v>
      </c>
      <c r="H544" s="1" t="str">
        <f t="shared" si="17"/>
        <v>D</v>
      </c>
      <c r="I544" s="1" t="s">
        <v>31</v>
      </c>
      <c r="J544" s="1">
        <v>1000</v>
      </c>
      <c r="K544" s="1">
        <v>120</v>
      </c>
      <c r="L544" s="18">
        <v>0</v>
      </c>
      <c r="M544" s="1" t="s">
        <v>2473</v>
      </c>
      <c r="N544" s="1">
        <v>99</v>
      </c>
    </row>
    <row r="545" spans="1:14" x14ac:dyDescent="0.2">
      <c r="A545" s="1" t="s">
        <v>3018</v>
      </c>
      <c r="B545" s="1" t="str">
        <f t="shared" si="16"/>
        <v>20190621</v>
      </c>
      <c r="C545" s="1" t="s">
        <v>19</v>
      </c>
      <c r="D545" s="1" t="s">
        <v>2472</v>
      </c>
      <c r="E545" s="1">
        <v>19</v>
      </c>
      <c r="F545" s="1">
        <v>6</v>
      </c>
      <c r="G545" s="1" t="s">
        <v>27</v>
      </c>
      <c r="H545" s="1" t="str">
        <f t="shared" si="17"/>
        <v>R</v>
      </c>
      <c r="I545" s="1" t="s">
        <v>31</v>
      </c>
      <c r="J545" s="1">
        <v>1000</v>
      </c>
      <c r="K545" s="1">
        <v>120</v>
      </c>
      <c r="L545" s="18">
        <v>0</v>
      </c>
      <c r="M545" s="1" t="s">
        <v>2473</v>
      </c>
      <c r="N545" s="1">
        <v>26</v>
      </c>
    </row>
    <row r="546" spans="1:14" x14ac:dyDescent="0.2">
      <c r="A546" s="1" t="s">
        <v>3019</v>
      </c>
      <c r="B546" s="1" t="str">
        <f t="shared" si="16"/>
        <v>20190613</v>
      </c>
      <c r="C546" s="1" t="s">
        <v>19</v>
      </c>
      <c r="D546" s="1" t="s">
        <v>2472</v>
      </c>
      <c r="E546" s="1">
        <v>20</v>
      </c>
      <c r="F546" s="1">
        <v>1</v>
      </c>
      <c r="G546" s="1" t="s">
        <v>21</v>
      </c>
      <c r="H546" s="1" t="str">
        <f t="shared" si="17"/>
        <v>D</v>
      </c>
      <c r="I546" s="1" t="s">
        <v>23</v>
      </c>
      <c r="J546" s="1">
        <v>0</v>
      </c>
      <c r="K546" s="1">
        <v>0</v>
      </c>
      <c r="L546" s="18">
        <v>0</v>
      </c>
      <c r="M546" s="1" t="s">
        <v>2499</v>
      </c>
      <c r="N546" s="1">
        <v>0</v>
      </c>
    </row>
    <row r="547" spans="1:14" x14ac:dyDescent="0.2">
      <c r="A547" s="1" t="s">
        <v>3020</v>
      </c>
      <c r="B547" s="1" t="str">
        <f t="shared" si="16"/>
        <v>20190613</v>
      </c>
      <c r="C547" s="1" t="s">
        <v>19</v>
      </c>
      <c r="D547" s="1" t="s">
        <v>2472</v>
      </c>
      <c r="E547" s="1">
        <v>20</v>
      </c>
      <c r="F547" s="1">
        <v>1</v>
      </c>
      <c r="G547" s="1" t="s">
        <v>27</v>
      </c>
      <c r="H547" s="1" t="str">
        <f t="shared" si="17"/>
        <v>R</v>
      </c>
      <c r="I547" s="1" t="s">
        <v>23</v>
      </c>
      <c r="J547" s="1">
        <v>0</v>
      </c>
      <c r="K547" s="1">
        <v>0</v>
      </c>
      <c r="L547" s="18">
        <v>0</v>
      </c>
      <c r="M547" s="1" t="s">
        <v>2499</v>
      </c>
      <c r="N547" s="1">
        <v>3</v>
      </c>
    </row>
    <row r="548" spans="1:14" x14ac:dyDescent="0.2">
      <c r="A548" s="1" t="s">
        <v>3021</v>
      </c>
      <c r="B548" s="1" t="str">
        <f t="shared" si="16"/>
        <v>20190613</v>
      </c>
      <c r="C548" s="1" t="s">
        <v>19</v>
      </c>
      <c r="D548" s="1" t="s">
        <v>2472</v>
      </c>
      <c r="E548" s="1">
        <v>20</v>
      </c>
      <c r="F548" s="1">
        <v>1</v>
      </c>
      <c r="G548" s="1" t="s">
        <v>21</v>
      </c>
      <c r="H548" s="1" t="str">
        <f t="shared" si="17"/>
        <v>D</v>
      </c>
      <c r="I548" s="1" t="s">
        <v>31</v>
      </c>
      <c r="J548" s="1">
        <v>0</v>
      </c>
      <c r="K548" s="1">
        <v>0</v>
      </c>
      <c r="L548" s="18">
        <v>0</v>
      </c>
      <c r="M548" s="1" t="s">
        <v>2499</v>
      </c>
      <c r="N548" s="1">
        <v>159</v>
      </c>
    </row>
    <row r="549" spans="1:14" x14ac:dyDescent="0.2">
      <c r="A549" s="1" t="s">
        <v>3022</v>
      </c>
      <c r="B549" s="1" t="str">
        <f t="shared" si="16"/>
        <v>20190613</v>
      </c>
      <c r="C549" s="1" t="s">
        <v>19</v>
      </c>
      <c r="D549" s="1" t="s">
        <v>2472</v>
      </c>
      <c r="E549" s="1">
        <v>20</v>
      </c>
      <c r="F549" s="1">
        <v>1</v>
      </c>
      <c r="G549" s="1" t="s">
        <v>21</v>
      </c>
      <c r="H549" s="1" t="str">
        <f t="shared" si="17"/>
        <v>D</v>
      </c>
      <c r="I549" s="1" t="s">
        <v>31</v>
      </c>
      <c r="J549" s="1">
        <v>1000</v>
      </c>
      <c r="K549" s="1">
        <v>120</v>
      </c>
      <c r="L549" s="18">
        <v>0</v>
      </c>
      <c r="M549" s="1" t="s">
        <v>2499</v>
      </c>
      <c r="N549" s="1">
        <v>165</v>
      </c>
    </row>
    <row r="550" spans="1:14" x14ac:dyDescent="0.2">
      <c r="A550" s="1" t="s">
        <v>3023</v>
      </c>
      <c r="B550" s="1" t="str">
        <f t="shared" si="16"/>
        <v>20190613</v>
      </c>
      <c r="C550" s="1" t="s">
        <v>19</v>
      </c>
      <c r="D550" s="1" t="s">
        <v>2472</v>
      </c>
      <c r="E550" s="1">
        <v>20</v>
      </c>
      <c r="F550" s="1">
        <v>1</v>
      </c>
      <c r="G550" s="1" t="s">
        <v>27</v>
      </c>
      <c r="H550" s="1" t="str">
        <f t="shared" si="17"/>
        <v>R</v>
      </c>
      <c r="I550" s="1" t="s">
        <v>31</v>
      </c>
      <c r="J550" s="1">
        <v>1000</v>
      </c>
      <c r="K550" s="1">
        <v>120</v>
      </c>
      <c r="L550" s="18">
        <v>0</v>
      </c>
      <c r="M550" s="1" t="s">
        <v>2499</v>
      </c>
      <c r="N550" s="1">
        <v>48</v>
      </c>
    </row>
    <row r="551" spans="1:14" x14ac:dyDescent="0.2">
      <c r="A551" s="1" t="s">
        <v>3024</v>
      </c>
      <c r="B551" s="1" t="str">
        <f t="shared" si="16"/>
        <v>20190613</v>
      </c>
      <c r="C551" s="1" t="s">
        <v>19</v>
      </c>
      <c r="D551" s="1" t="s">
        <v>2472</v>
      </c>
      <c r="E551" s="1">
        <v>20</v>
      </c>
      <c r="F551" s="1">
        <v>2</v>
      </c>
      <c r="G551" s="1" t="s">
        <v>21</v>
      </c>
      <c r="H551" s="1" t="str">
        <f t="shared" si="17"/>
        <v>D</v>
      </c>
      <c r="I551" s="1" t="s">
        <v>23</v>
      </c>
      <c r="J551" s="1">
        <v>0</v>
      </c>
      <c r="K551" s="1">
        <v>0</v>
      </c>
      <c r="L551" s="18">
        <v>0</v>
      </c>
      <c r="M551" s="1" t="s">
        <v>2499</v>
      </c>
      <c r="N551" s="1">
        <v>0</v>
      </c>
    </row>
    <row r="552" spans="1:14" x14ac:dyDescent="0.2">
      <c r="A552" s="1" t="s">
        <v>3025</v>
      </c>
      <c r="B552" s="1" t="str">
        <f t="shared" si="16"/>
        <v>20190613</v>
      </c>
      <c r="C552" s="1" t="s">
        <v>19</v>
      </c>
      <c r="D552" s="1" t="s">
        <v>2472</v>
      </c>
      <c r="E552" s="1">
        <v>20</v>
      </c>
      <c r="F552" s="1">
        <v>2</v>
      </c>
      <c r="G552" s="1" t="s">
        <v>27</v>
      </c>
      <c r="H552" s="1" t="str">
        <f t="shared" si="17"/>
        <v>R</v>
      </c>
      <c r="I552" s="1" t="s">
        <v>23</v>
      </c>
      <c r="J552" s="1">
        <v>0</v>
      </c>
      <c r="K552" s="1">
        <v>0</v>
      </c>
      <c r="L552" s="18">
        <v>0</v>
      </c>
      <c r="M552" s="1" t="s">
        <v>2499</v>
      </c>
      <c r="N552" s="1">
        <v>7</v>
      </c>
    </row>
    <row r="553" spans="1:14" x14ac:dyDescent="0.2">
      <c r="A553" s="1" t="s">
        <v>3026</v>
      </c>
      <c r="B553" s="1" t="str">
        <f t="shared" si="16"/>
        <v>20190613</v>
      </c>
      <c r="C553" s="1" t="s">
        <v>19</v>
      </c>
      <c r="D553" s="1" t="s">
        <v>2472</v>
      </c>
      <c r="E553" s="1">
        <v>20</v>
      </c>
      <c r="F553" s="1">
        <v>2</v>
      </c>
      <c r="G553" s="1" t="s">
        <v>21</v>
      </c>
      <c r="H553" s="1" t="str">
        <f t="shared" si="17"/>
        <v>D</v>
      </c>
      <c r="I553" s="1" t="s">
        <v>31</v>
      </c>
      <c r="J553" s="1">
        <v>0</v>
      </c>
      <c r="K553" s="1">
        <v>0</v>
      </c>
      <c r="L553" s="18">
        <v>0</v>
      </c>
      <c r="M553" s="1" t="s">
        <v>2499</v>
      </c>
      <c r="N553" s="1">
        <v>219</v>
      </c>
    </row>
    <row r="554" spans="1:14" x14ac:dyDescent="0.2">
      <c r="A554" s="1" t="s">
        <v>3027</v>
      </c>
      <c r="B554" s="1" t="str">
        <f t="shared" si="16"/>
        <v>20190613</v>
      </c>
      <c r="C554" s="1" t="s">
        <v>19</v>
      </c>
      <c r="D554" s="1" t="s">
        <v>2472</v>
      </c>
      <c r="E554" s="1">
        <v>20</v>
      </c>
      <c r="F554" s="1">
        <v>2</v>
      </c>
      <c r="G554" s="1" t="s">
        <v>21</v>
      </c>
      <c r="H554" s="1" t="str">
        <f t="shared" si="17"/>
        <v>D</v>
      </c>
      <c r="I554" s="1" t="s">
        <v>31</v>
      </c>
      <c r="J554" s="1">
        <v>1000</v>
      </c>
      <c r="K554" s="1">
        <v>120</v>
      </c>
      <c r="L554" s="18">
        <v>0</v>
      </c>
      <c r="M554" s="1" t="s">
        <v>2499</v>
      </c>
      <c r="N554" s="1">
        <v>178</v>
      </c>
    </row>
    <row r="555" spans="1:14" x14ac:dyDescent="0.2">
      <c r="A555" s="1" t="s">
        <v>3028</v>
      </c>
      <c r="B555" s="1" t="str">
        <f t="shared" si="16"/>
        <v>20190613</v>
      </c>
      <c r="C555" s="1" t="s">
        <v>19</v>
      </c>
      <c r="D555" s="1" t="s">
        <v>2472</v>
      </c>
      <c r="E555" s="1">
        <v>20</v>
      </c>
      <c r="F555" s="1">
        <v>2</v>
      </c>
      <c r="G555" s="1" t="s">
        <v>27</v>
      </c>
      <c r="H555" s="1" t="str">
        <f t="shared" si="17"/>
        <v>R</v>
      </c>
      <c r="I555" s="1" t="s">
        <v>31</v>
      </c>
      <c r="J555" s="1">
        <v>1000</v>
      </c>
      <c r="K555" s="1">
        <v>120</v>
      </c>
      <c r="L555" s="18">
        <v>0</v>
      </c>
      <c r="M555" s="1" t="s">
        <v>2499</v>
      </c>
      <c r="N555" s="1">
        <v>67</v>
      </c>
    </row>
    <row r="556" spans="1:14" x14ac:dyDescent="0.2">
      <c r="A556" s="1" t="s">
        <v>3029</v>
      </c>
      <c r="B556" s="1" t="str">
        <f t="shared" si="16"/>
        <v>20190613</v>
      </c>
      <c r="C556" s="1" t="s">
        <v>19</v>
      </c>
      <c r="D556" s="1" t="s">
        <v>2472</v>
      </c>
      <c r="E556" s="1">
        <v>20</v>
      </c>
      <c r="F556" s="1">
        <v>3</v>
      </c>
      <c r="G556" s="1" t="s">
        <v>21</v>
      </c>
      <c r="H556" s="1" t="str">
        <f t="shared" si="17"/>
        <v>D</v>
      </c>
      <c r="I556" s="1" t="s">
        <v>23</v>
      </c>
      <c r="J556" s="1">
        <v>0</v>
      </c>
      <c r="K556" s="1">
        <v>0</v>
      </c>
      <c r="L556" s="18">
        <v>0</v>
      </c>
      <c r="M556" s="1" t="s">
        <v>2499</v>
      </c>
      <c r="N556" s="1">
        <v>0</v>
      </c>
    </row>
    <row r="557" spans="1:14" x14ac:dyDescent="0.2">
      <c r="A557" s="1" t="s">
        <v>3030</v>
      </c>
      <c r="B557" s="1" t="str">
        <f t="shared" si="16"/>
        <v>20190613</v>
      </c>
      <c r="C557" s="1" t="s">
        <v>19</v>
      </c>
      <c r="D557" s="1" t="s">
        <v>2472</v>
      </c>
      <c r="E557" s="1">
        <v>20</v>
      </c>
      <c r="F557" s="1">
        <v>3</v>
      </c>
      <c r="G557" s="1" t="s">
        <v>27</v>
      </c>
      <c r="H557" s="1" t="str">
        <f t="shared" si="17"/>
        <v>R</v>
      </c>
      <c r="I557" s="1" t="s">
        <v>23</v>
      </c>
      <c r="J557" s="1">
        <v>0</v>
      </c>
      <c r="K557" s="1">
        <v>0</v>
      </c>
      <c r="L557" s="18">
        <v>0</v>
      </c>
      <c r="M557" s="1" t="s">
        <v>2499</v>
      </c>
      <c r="N557" s="1">
        <v>2</v>
      </c>
    </row>
    <row r="558" spans="1:14" x14ac:dyDescent="0.2">
      <c r="A558" s="1" t="s">
        <v>3031</v>
      </c>
      <c r="B558" s="1" t="str">
        <f t="shared" si="16"/>
        <v>20190613</v>
      </c>
      <c r="C558" s="1" t="s">
        <v>19</v>
      </c>
      <c r="D558" s="1" t="s">
        <v>2472</v>
      </c>
      <c r="E558" s="1">
        <v>20</v>
      </c>
      <c r="F558" s="1">
        <v>3</v>
      </c>
      <c r="G558" s="1" t="s">
        <v>21</v>
      </c>
      <c r="H558" s="1" t="str">
        <f t="shared" si="17"/>
        <v>D</v>
      </c>
      <c r="I558" s="1" t="s">
        <v>31</v>
      </c>
      <c r="J558" s="1">
        <v>0</v>
      </c>
      <c r="K558" s="1">
        <v>0</v>
      </c>
      <c r="L558" s="18">
        <v>0</v>
      </c>
      <c r="M558" s="1" t="s">
        <v>2499</v>
      </c>
      <c r="N558" s="1">
        <v>230</v>
      </c>
    </row>
    <row r="559" spans="1:14" x14ac:dyDescent="0.2">
      <c r="A559" s="1" t="s">
        <v>3032</v>
      </c>
      <c r="B559" s="1" t="str">
        <f t="shared" si="16"/>
        <v>20190613</v>
      </c>
      <c r="C559" s="1" t="s">
        <v>19</v>
      </c>
      <c r="D559" s="1" t="s">
        <v>2472</v>
      </c>
      <c r="E559" s="1">
        <v>20</v>
      </c>
      <c r="F559" s="1">
        <v>3</v>
      </c>
      <c r="G559" s="1" t="s">
        <v>21</v>
      </c>
      <c r="H559" s="1" t="str">
        <f t="shared" si="17"/>
        <v>D</v>
      </c>
      <c r="I559" s="1" t="s">
        <v>31</v>
      </c>
      <c r="J559" s="1">
        <v>1000</v>
      </c>
      <c r="K559" s="1">
        <v>120</v>
      </c>
      <c r="L559" s="18">
        <v>0</v>
      </c>
      <c r="M559" s="1" t="s">
        <v>2499</v>
      </c>
      <c r="N559" s="1">
        <v>121</v>
      </c>
    </row>
    <row r="560" spans="1:14" x14ac:dyDescent="0.2">
      <c r="A560" s="1" t="s">
        <v>3033</v>
      </c>
      <c r="B560" s="1" t="str">
        <f t="shared" si="16"/>
        <v>20190613</v>
      </c>
      <c r="C560" s="1" t="s">
        <v>19</v>
      </c>
      <c r="D560" s="1" t="s">
        <v>2472</v>
      </c>
      <c r="E560" s="1">
        <v>20</v>
      </c>
      <c r="F560" s="1">
        <v>3</v>
      </c>
      <c r="G560" s="1" t="s">
        <v>27</v>
      </c>
      <c r="H560" s="1" t="str">
        <f t="shared" si="17"/>
        <v>R</v>
      </c>
      <c r="I560" s="1" t="s">
        <v>31</v>
      </c>
      <c r="J560" s="1">
        <v>1000</v>
      </c>
      <c r="K560" s="1">
        <v>120</v>
      </c>
      <c r="L560" s="18">
        <v>0</v>
      </c>
      <c r="M560" s="1" t="s">
        <v>2499</v>
      </c>
      <c r="N560" s="1">
        <v>65</v>
      </c>
    </row>
    <row r="561" spans="1:14" x14ac:dyDescent="0.2">
      <c r="A561" s="1" t="s">
        <v>3034</v>
      </c>
      <c r="B561" s="1" t="str">
        <f t="shared" si="16"/>
        <v>20190621</v>
      </c>
      <c r="C561" s="1" t="s">
        <v>19</v>
      </c>
      <c r="D561" s="1" t="s">
        <v>2472</v>
      </c>
      <c r="E561" s="1">
        <v>20</v>
      </c>
      <c r="F561" s="1">
        <v>5</v>
      </c>
      <c r="G561" s="1" t="s">
        <v>21</v>
      </c>
      <c r="H561" s="1" t="str">
        <f t="shared" si="17"/>
        <v>D</v>
      </c>
      <c r="I561" s="1" t="s">
        <v>23</v>
      </c>
      <c r="J561" s="1">
        <v>0</v>
      </c>
      <c r="K561" s="1">
        <v>0</v>
      </c>
      <c r="L561" s="18">
        <v>0</v>
      </c>
      <c r="M561" s="1" t="s">
        <v>2499</v>
      </c>
      <c r="N561" s="1">
        <v>0</v>
      </c>
    </row>
    <row r="562" spans="1:14" x14ac:dyDescent="0.2">
      <c r="A562" s="1" t="s">
        <v>3035</v>
      </c>
      <c r="B562" s="1" t="str">
        <f t="shared" si="16"/>
        <v>20190621</v>
      </c>
      <c r="C562" s="1" t="s">
        <v>19</v>
      </c>
      <c r="D562" s="1" t="s">
        <v>2472</v>
      </c>
      <c r="E562" s="1">
        <v>20</v>
      </c>
      <c r="F562" s="1">
        <v>5</v>
      </c>
      <c r="G562" s="1" t="s">
        <v>27</v>
      </c>
      <c r="H562" s="1" t="str">
        <f t="shared" si="17"/>
        <v>R</v>
      </c>
      <c r="I562" s="1" t="s">
        <v>23</v>
      </c>
      <c r="J562" s="1">
        <v>0</v>
      </c>
      <c r="K562" s="1">
        <v>0</v>
      </c>
      <c r="L562" s="18">
        <v>0</v>
      </c>
      <c r="M562" s="1" t="s">
        <v>2499</v>
      </c>
      <c r="N562" s="1">
        <v>0</v>
      </c>
    </row>
    <row r="563" spans="1:14" x14ac:dyDescent="0.2">
      <c r="A563" s="1" t="s">
        <v>3036</v>
      </c>
      <c r="B563" s="1" t="str">
        <f t="shared" si="16"/>
        <v>20190621</v>
      </c>
      <c r="C563" s="1" t="s">
        <v>19</v>
      </c>
      <c r="D563" s="1" t="s">
        <v>2472</v>
      </c>
      <c r="E563" s="1">
        <v>20</v>
      </c>
      <c r="F563" s="1">
        <v>5</v>
      </c>
      <c r="G563" s="1" t="s">
        <v>21</v>
      </c>
      <c r="H563" s="1" t="str">
        <f t="shared" si="17"/>
        <v>D</v>
      </c>
      <c r="I563" s="1" t="s">
        <v>31</v>
      </c>
      <c r="J563" s="1">
        <v>0</v>
      </c>
      <c r="K563" s="1">
        <v>0</v>
      </c>
      <c r="L563" s="18">
        <v>0</v>
      </c>
      <c r="M563" s="1" t="s">
        <v>2499</v>
      </c>
      <c r="N563" s="1">
        <v>240</v>
      </c>
    </row>
    <row r="564" spans="1:14" x14ac:dyDescent="0.2">
      <c r="A564" s="1" t="s">
        <v>3037</v>
      </c>
      <c r="B564" s="1" t="str">
        <f t="shared" si="16"/>
        <v>20190621</v>
      </c>
      <c r="C564" s="1" t="s">
        <v>19</v>
      </c>
      <c r="D564" s="1" t="s">
        <v>2472</v>
      </c>
      <c r="E564" s="1">
        <v>20</v>
      </c>
      <c r="F564" s="1">
        <v>5</v>
      </c>
      <c r="G564" s="1" t="s">
        <v>21</v>
      </c>
      <c r="H564" s="1" t="str">
        <f t="shared" si="17"/>
        <v>D</v>
      </c>
      <c r="I564" s="1" t="s">
        <v>31</v>
      </c>
      <c r="J564" s="1">
        <v>1000</v>
      </c>
      <c r="K564" s="1">
        <v>120</v>
      </c>
      <c r="L564" s="18">
        <v>0</v>
      </c>
      <c r="M564" s="1" t="s">
        <v>2499</v>
      </c>
      <c r="N564" s="1">
        <v>187</v>
      </c>
    </row>
    <row r="565" spans="1:14" x14ac:dyDescent="0.2">
      <c r="A565" s="1" t="s">
        <v>3038</v>
      </c>
      <c r="B565" s="1" t="str">
        <f t="shared" si="16"/>
        <v>20190621</v>
      </c>
      <c r="C565" s="1" t="s">
        <v>19</v>
      </c>
      <c r="D565" s="1" t="s">
        <v>2472</v>
      </c>
      <c r="E565" s="1">
        <v>20</v>
      </c>
      <c r="F565" s="1">
        <v>5</v>
      </c>
      <c r="G565" s="1" t="s">
        <v>27</v>
      </c>
      <c r="H565" s="1" t="str">
        <f t="shared" si="17"/>
        <v>R</v>
      </c>
      <c r="I565" s="1" t="s">
        <v>31</v>
      </c>
      <c r="J565" s="1">
        <v>1000</v>
      </c>
      <c r="K565" s="1">
        <v>120</v>
      </c>
      <c r="L565" s="18">
        <v>0</v>
      </c>
      <c r="M565" s="1" t="s">
        <v>2524</v>
      </c>
      <c r="N565" s="1">
        <v>27</v>
      </c>
    </row>
    <row r="566" spans="1:14" x14ac:dyDescent="0.2">
      <c r="A566" s="1" t="s">
        <v>3039</v>
      </c>
      <c r="B566" s="1" t="str">
        <f t="shared" si="16"/>
        <v>20190621</v>
      </c>
      <c r="C566" s="1" t="s">
        <v>19</v>
      </c>
      <c r="D566" s="1" t="s">
        <v>2472</v>
      </c>
      <c r="E566" s="1">
        <v>20</v>
      </c>
      <c r="F566" s="1">
        <v>6</v>
      </c>
      <c r="G566" s="1" t="s">
        <v>21</v>
      </c>
      <c r="H566" s="1" t="str">
        <f t="shared" si="17"/>
        <v>D</v>
      </c>
      <c r="I566" s="1" t="s">
        <v>23</v>
      </c>
      <c r="J566" s="1">
        <v>0</v>
      </c>
      <c r="K566" s="1">
        <v>0</v>
      </c>
      <c r="L566" s="18">
        <v>0</v>
      </c>
      <c r="M566" s="1" t="s">
        <v>2499</v>
      </c>
      <c r="N566" s="1">
        <v>0</v>
      </c>
    </row>
    <row r="567" spans="1:14" x14ac:dyDescent="0.2">
      <c r="A567" s="1" t="s">
        <v>3040</v>
      </c>
      <c r="B567" s="1" t="str">
        <f t="shared" si="16"/>
        <v>20190621</v>
      </c>
      <c r="C567" s="1" t="s">
        <v>19</v>
      </c>
      <c r="D567" s="1" t="s">
        <v>2472</v>
      </c>
      <c r="E567" s="1">
        <v>20</v>
      </c>
      <c r="F567" s="1">
        <v>6</v>
      </c>
      <c r="G567" s="1" t="s">
        <v>27</v>
      </c>
      <c r="H567" s="1" t="str">
        <f t="shared" si="17"/>
        <v>R</v>
      </c>
      <c r="I567" s="1" t="s">
        <v>23</v>
      </c>
      <c r="J567" s="1">
        <v>0</v>
      </c>
      <c r="K567" s="1">
        <v>0</v>
      </c>
      <c r="L567" s="18">
        <v>0</v>
      </c>
      <c r="M567" s="1" t="s">
        <v>2499</v>
      </c>
      <c r="N567" s="1">
        <v>1</v>
      </c>
    </row>
    <row r="568" spans="1:14" x14ac:dyDescent="0.2">
      <c r="A568" s="1" t="s">
        <v>3041</v>
      </c>
      <c r="B568" s="1" t="str">
        <f t="shared" si="16"/>
        <v>20190621</v>
      </c>
      <c r="C568" s="1" t="s">
        <v>19</v>
      </c>
      <c r="D568" s="1" t="s">
        <v>2472</v>
      </c>
      <c r="E568" s="1">
        <v>20</v>
      </c>
      <c r="F568" s="1">
        <v>6</v>
      </c>
      <c r="G568" s="1" t="s">
        <v>21</v>
      </c>
      <c r="H568" s="1" t="str">
        <f t="shared" si="17"/>
        <v>D</v>
      </c>
      <c r="I568" s="1" t="s">
        <v>31</v>
      </c>
      <c r="J568" s="1">
        <v>0</v>
      </c>
      <c r="K568" s="1">
        <v>0</v>
      </c>
      <c r="L568" s="18">
        <v>0</v>
      </c>
      <c r="M568" s="1" t="s">
        <v>2499</v>
      </c>
      <c r="N568" s="1">
        <v>249</v>
      </c>
    </row>
    <row r="569" spans="1:14" x14ac:dyDescent="0.2">
      <c r="A569" s="1" t="s">
        <v>3042</v>
      </c>
      <c r="B569" s="1" t="str">
        <f t="shared" si="16"/>
        <v>20190621</v>
      </c>
      <c r="C569" s="1" t="s">
        <v>19</v>
      </c>
      <c r="D569" s="1" t="s">
        <v>2472</v>
      </c>
      <c r="E569" s="1">
        <v>20</v>
      </c>
      <c r="F569" s="1">
        <v>6</v>
      </c>
      <c r="G569" s="1" t="s">
        <v>21</v>
      </c>
      <c r="H569" s="1" t="str">
        <f t="shared" si="17"/>
        <v>D</v>
      </c>
      <c r="I569" s="1" t="s">
        <v>31</v>
      </c>
      <c r="J569" s="1">
        <v>1000</v>
      </c>
      <c r="K569" s="1">
        <v>120</v>
      </c>
      <c r="L569" s="18">
        <v>0</v>
      </c>
      <c r="M569" s="1" t="s">
        <v>2499</v>
      </c>
      <c r="N569" s="1">
        <v>194</v>
      </c>
    </row>
    <row r="570" spans="1:14" x14ac:dyDescent="0.2">
      <c r="A570" s="1" t="s">
        <v>3043</v>
      </c>
      <c r="B570" s="1" t="str">
        <f t="shared" si="16"/>
        <v>20190621</v>
      </c>
      <c r="C570" s="1" t="s">
        <v>19</v>
      </c>
      <c r="D570" s="1" t="s">
        <v>2472</v>
      </c>
      <c r="E570" s="1">
        <v>20</v>
      </c>
      <c r="F570" s="1">
        <v>6</v>
      </c>
      <c r="G570" s="1" t="s">
        <v>27</v>
      </c>
      <c r="H570" s="1" t="str">
        <f t="shared" si="17"/>
        <v>R</v>
      </c>
      <c r="I570" s="1" t="s">
        <v>31</v>
      </c>
      <c r="J570" s="1">
        <v>1000</v>
      </c>
      <c r="K570" s="1">
        <v>120</v>
      </c>
      <c r="L570" s="18">
        <v>0</v>
      </c>
      <c r="M570" s="1" t="s">
        <v>2524</v>
      </c>
      <c r="N570" s="1">
        <v>36</v>
      </c>
    </row>
    <row r="571" spans="1:14" x14ac:dyDescent="0.2">
      <c r="A571" s="1" t="s">
        <v>3044</v>
      </c>
      <c r="B571" s="1" t="str">
        <f t="shared" si="16"/>
        <v>20190614</v>
      </c>
      <c r="C571" s="1" t="s">
        <v>19</v>
      </c>
      <c r="D571" s="1" t="s">
        <v>2472</v>
      </c>
      <c r="E571" s="1">
        <v>21</v>
      </c>
      <c r="F571" s="1">
        <v>1</v>
      </c>
      <c r="G571" s="1" t="s">
        <v>21</v>
      </c>
      <c r="H571" s="1" t="str">
        <f t="shared" si="17"/>
        <v>D</v>
      </c>
      <c r="I571" s="1" t="s">
        <v>23</v>
      </c>
      <c r="J571" s="1">
        <v>0</v>
      </c>
      <c r="K571" s="1">
        <v>0</v>
      </c>
      <c r="L571" s="18">
        <v>0</v>
      </c>
      <c r="M571" s="1" t="s">
        <v>2473</v>
      </c>
      <c r="N571" s="1">
        <v>1</v>
      </c>
    </row>
    <row r="572" spans="1:14" x14ac:dyDescent="0.2">
      <c r="A572" s="1" t="s">
        <v>3045</v>
      </c>
      <c r="B572" s="1" t="str">
        <f t="shared" si="16"/>
        <v>20190614</v>
      </c>
      <c r="C572" s="1" t="s">
        <v>19</v>
      </c>
      <c r="D572" s="1" t="s">
        <v>2472</v>
      </c>
      <c r="E572" s="1">
        <v>21</v>
      </c>
      <c r="F572" s="1">
        <v>1</v>
      </c>
      <c r="G572" s="1" t="s">
        <v>27</v>
      </c>
      <c r="H572" s="1" t="str">
        <f t="shared" si="17"/>
        <v>R</v>
      </c>
      <c r="I572" s="1" t="s">
        <v>23</v>
      </c>
      <c r="J572" s="1">
        <v>0</v>
      </c>
      <c r="K572" s="1">
        <v>0</v>
      </c>
      <c r="L572" s="18">
        <v>0</v>
      </c>
      <c r="M572" s="1" t="s">
        <v>2473</v>
      </c>
      <c r="N572" s="1">
        <v>0</v>
      </c>
    </row>
    <row r="573" spans="1:14" x14ac:dyDescent="0.2">
      <c r="A573" s="1" t="s">
        <v>3046</v>
      </c>
      <c r="B573" s="1" t="str">
        <f t="shared" si="16"/>
        <v>20190614</v>
      </c>
      <c r="C573" s="1" t="s">
        <v>19</v>
      </c>
      <c r="D573" s="1" t="s">
        <v>2472</v>
      </c>
      <c r="E573" s="1">
        <v>21</v>
      </c>
      <c r="F573" s="1">
        <v>1</v>
      </c>
      <c r="G573" s="1" t="s">
        <v>21</v>
      </c>
      <c r="H573" s="1" t="str">
        <f t="shared" si="17"/>
        <v>D</v>
      </c>
      <c r="I573" s="1" t="s">
        <v>31</v>
      </c>
      <c r="J573" s="1">
        <v>0</v>
      </c>
      <c r="K573" s="1">
        <v>0</v>
      </c>
      <c r="L573" s="18">
        <v>0</v>
      </c>
      <c r="M573" s="1" t="s">
        <v>2473</v>
      </c>
      <c r="N573" s="1">
        <v>197</v>
      </c>
    </row>
    <row r="574" spans="1:14" x14ac:dyDescent="0.2">
      <c r="A574" s="1" t="s">
        <v>3047</v>
      </c>
      <c r="B574" s="1" t="str">
        <f t="shared" si="16"/>
        <v>20190614</v>
      </c>
      <c r="C574" s="1" t="s">
        <v>19</v>
      </c>
      <c r="D574" s="1" t="s">
        <v>2472</v>
      </c>
      <c r="E574" s="1">
        <v>21</v>
      </c>
      <c r="F574" s="1">
        <v>1</v>
      </c>
      <c r="G574" s="1" t="s">
        <v>21</v>
      </c>
      <c r="H574" s="1" t="str">
        <f t="shared" si="17"/>
        <v>D</v>
      </c>
      <c r="I574" s="1" t="s">
        <v>31</v>
      </c>
      <c r="J574" s="1">
        <v>700</v>
      </c>
      <c r="K574" s="1">
        <v>60</v>
      </c>
      <c r="L574" s="18">
        <v>0</v>
      </c>
      <c r="M574" s="1" t="s">
        <v>2473</v>
      </c>
      <c r="N574" s="1">
        <v>104</v>
      </c>
    </row>
    <row r="575" spans="1:14" x14ac:dyDescent="0.2">
      <c r="A575" s="1" t="s">
        <v>3048</v>
      </c>
      <c r="B575" s="1" t="str">
        <f t="shared" si="16"/>
        <v>20190614</v>
      </c>
      <c r="C575" s="1" t="s">
        <v>19</v>
      </c>
      <c r="D575" s="1" t="s">
        <v>2472</v>
      </c>
      <c r="E575" s="1">
        <v>21</v>
      </c>
      <c r="F575" s="1">
        <v>1</v>
      </c>
      <c r="G575" s="1" t="s">
        <v>27</v>
      </c>
      <c r="H575" s="1" t="str">
        <f t="shared" si="17"/>
        <v>R</v>
      </c>
      <c r="I575" s="1" t="s">
        <v>31</v>
      </c>
      <c r="J575" s="1">
        <v>700</v>
      </c>
      <c r="K575" s="1">
        <v>60</v>
      </c>
      <c r="L575" s="18">
        <v>0</v>
      </c>
      <c r="M575" s="1" t="s">
        <v>2473</v>
      </c>
      <c r="N575" s="1">
        <v>25</v>
      </c>
    </row>
    <row r="576" spans="1:14" x14ac:dyDescent="0.2">
      <c r="A576" s="1" t="s">
        <v>3049</v>
      </c>
      <c r="B576" s="1" t="str">
        <f t="shared" si="16"/>
        <v>20190614</v>
      </c>
      <c r="C576" s="1" t="s">
        <v>19</v>
      </c>
      <c r="D576" s="1" t="s">
        <v>2472</v>
      </c>
      <c r="E576" s="1">
        <v>21</v>
      </c>
      <c r="F576" s="1">
        <v>2</v>
      </c>
      <c r="G576" s="1" t="s">
        <v>21</v>
      </c>
      <c r="H576" s="1" t="str">
        <f t="shared" si="17"/>
        <v>D</v>
      </c>
      <c r="I576" s="1" t="s">
        <v>23</v>
      </c>
      <c r="J576" s="1">
        <v>0</v>
      </c>
      <c r="K576" s="1">
        <v>0</v>
      </c>
      <c r="L576" s="18">
        <v>0</v>
      </c>
      <c r="M576" s="1" t="s">
        <v>2473</v>
      </c>
      <c r="N576" s="1">
        <v>0</v>
      </c>
    </row>
    <row r="577" spans="1:14" x14ac:dyDescent="0.2">
      <c r="A577" s="1" t="s">
        <v>3050</v>
      </c>
      <c r="B577" s="1" t="str">
        <f t="shared" si="16"/>
        <v>20190614</v>
      </c>
      <c r="C577" s="1" t="s">
        <v>19</v>
      </c>
      <c r="D577" s="1" t="s">
        <v>2472</v>
      </c>
      <c r="E577" s="1">
        <v>21</v>
      </c>
      <c r="F577" s="1">
        <v>2</v>
      </c>
      <c r="G577" s="1" t="s">
        <v>27</v>
      </c>
      <c r="H577" s="1" t="str">
        <f t="shared" si="17"/>
        <v>R</v>
      </c>
      <c r="I577" s="1" t="s">
        <v>23</v>
      </c>
      <c r="J577" s="1">
        <v>0</v>
      </c>
      <c r="K577" s="1">
        <v>0</v>
      </c>
      <c r="L577" s="18">
        <v>0</v>
      </c>
      <c r="M577" s="1" t="s">
        <v>2473</v>
      </c>
      <c r="N577" s="1">
        <v>1</v>
      </c>
    </row>
    <row r="578" spans="1:14" x14ac:dyDescent="0.2">
      <c r="A578" s="1" t="s">
        <v>3051</v>
      </c>
      <c r="B578" s="1" t="str">
        <f t="shared" ref="B578:B641" si="18">LEFT(A578,8)</f>
        <v>20190614</v>
      </c>
      <c r="C578" s="1" t="s">
        <v>19</v>
      </c>
      <c r="D578" s="1" t="s">
        <v>2472</v>
      </c>
      <c r="E578" s="1">
        <v>21</v>
      </c>
      <c r="F578" s="1">
        <v>2</v>
      </c>
      <c r="G578" s="1" t="s">
        <v>21</v>
      </c>
      <c r="H578" s="1" t="str">
        <f t="shared" si="17"/>
        <v>D</v>
      </c>
      <c r="I578" s="1" t="s">
        <v>31</v>
      </c>
      <c r="J578" s="1">
        <v>0</v>
      </c>
      <c r="K578" s="1">
        <v>0</v>
      </c>
      <c r="L578" s="18">
        <v>0</v>
      </c>
      <c r="M578" s="1" t="s">
        <v>2473</v>
      </c>
      <c r="N578" s="1">
        <v>139</v>
      </c>
    </row>
    <row r="579" spans="1:14" x14ac:dyDescent="0.2">
      <c r="A579" s="1" t="s">
        <v>3052</v>
      </c>
      <c r="B579" s="1" t="str">
        <f t="shared" si="18"/>
        <v>20190614</v>
      </c>
      <c r="C579" s="1" t="s">
        <v>19</v>
      </c>
      <c r="D579" s="1" t="s">
        <v>2472</v>
      </c>
      <c r="E579" s="1">
        <v>21</v>
      </c>
      <c r="F579" s="1">
        <v>2</v>
      </c>
      <c r="G579" s="1" t="s">
        <v>21</v>
      </c>
      <c r="H579" s="1" t="str">
        <f t="shared" ref="H579:H642" si="19">IF(G579="Cott01","D","R")</f>
        <v>D</v>
      </c>
      <c r="I579" s="1" t="s">
        <v>31</v>
      </c>
      <c r="J579" s="1">
        <v>700</v>
      </c>
      <c r="K579" s="1">
        <v>60</v>
      </c>
      <c r="L579" s="18">
        <v>0</v>
      </c>
      <c r="M579" s="1" t="s">
        <v>2473</v>
      </c>
      <c r="N579" s="1">
        <v>92</v>
      </c>
    </row>
    <row r="580" spans="1:14" x14ac:dyDescent="0.2">
      <c r="A580" s="1" t="s">
        <v>3053</v>
      </c>
      <c r="B580" s="1" t="str">
        <f t="shared" si="18"/>
        <v>20190614</v>
      </c>
      <c r="C580" s="1" t="s">
        <v>19</v>
      </c>
      <c r="D580" s="1" t="s">
        <v>2472</v>
      </c>
      <c r="E580" s="1">
        <v>21</v>
      </c>
      <c r="F580" s="1">
        <v>2</v>
      </c>
      <c r="G580" s="1" t="s">
        <v>27</v>
      </c>
      <c r="H580" s="1" t="str">
        <f t="shared" si="19"/>
        <v>R</v>
      </c>
      <c r="I580" s="1" t="s">
        <v>31</v>
      </c>
      <c r="J580" s="1">
        <v>700</v>
      </c>
      <c r="K580" s="1">
        <v>60</v>
      </c>
      <c r="L580" s="18">
        <v>0</v>
      </c>
      <c r="M580" s="1" t="s">
        <v>2473</v>
      </c>
      <c r="N580" s="1">
        <v>23</v>
      </c>
    </row>
    <row r="581" spans="1:14" x14ac:dyDescent="0.2">
      <c r="A581" s="1" t="s">
        <v>3054</v>
      </c>
      <c r="B581" s="1" t="str">
        <f t="shared" si="18"/>
        <v>20190614</v>
      </c>
      <c r="C581" s="1" t="s">
        <v>19</v>
      </c>
      <c r="D581" s="1" t="s">
        <v>2472</v>
      </c>
      <c r="E581" s="1">
        <v>21</v>
      </c>
      <c r="F581" s="1">
        <v>5</v>
      </c>
      <c r="G581" s="1" t="s">
        <v>21</v>
      </c>
      <c r="H581" s="1" t="str">
        <f t="shared" si="19"/>
        <v>D</v>
      </c>
      <c r="I581" s="1" t="s">
        <v>23</v>
      </c>
      <c r="J581" s="1">
        <v>0</v>
      </c>
      <c r="K581" s="1">
        <v>0</v>
      </c>
      <c r="L581" s="18">
        <v>0</v>
      </c>
      <c r="M581" s="1" t="s">
        <v>2473</v>
      </c>
      <c r="N581" s="1">
        <v>0</v>
      </c>
    </row>
    <row r="582" spans="1:14" x14ac:dyDescent="0.2">
      <c r="A582" s="1" t="s">
        <v>3055</v>
      </c>
      <c r="B582" s="1" t="str">
        <f t="shared" si="18"/>
        <v>20190614</v>
      </c>
      <c r="C582" s="1" t="s">
        <v>19</v>
      </c>
      <c r="D582" s="1" t="s">
        <v>2472</v>
      </c>
      <c r="E582" s="1">
        <v>21</v>
      </c>
      <c r="F582" s="1">
        <v>5</v>
      </c>
      <c r="G582" s="1" t="s">
        <v>27</v>
      </c>
      <c r="H582" s="1" t="str">
        <f t="shared" si="19"/>
        <v>R</v>
      </c>
      <c r="I582" s="1" t="s">
        <v>23</v>
      </c>
      <c r="J582" s="1">
        <v>0</v>
      </c>
      <c r="K582" s="1">
        <v>0</v>
      </c>
      <c r="L582" s="18">
        <v>0</v>
      </c>
      <c r="M582" s="1" t="s">
        <v>2473</v>
      </c>
      <c r="N582" s="1">
        <v>0</v>
      </c>
    </row>
    <row r="583" spans="1:14" x14ac:dyDescent="0.2">
      <c r="A583" s="1" t="s">
        <v>3056</v>
      </c>
      <c r="B583" s="1" t="str">
        <f t="shared" si="18"/>
        <v>20190614</v>
      </c>
      <c r="C583" s="1" t="s">
        <v>19</v>
      </c>
      <c r="D583" s="1" t="s">
        <v>2472</v>
      </c>
      <c r="E583" s="1">
        <v>21</v>
      </c>
      <c r="F583" s="1">
        <v>5</v>
      </c>
      <c r="G583" s="1" t="s">
        <v>21</v>
      </c>
      <c r="H583" s="1" t="str">
        <f t="shared" si="19"/>
        <v>D</v>
      </c>
      <c r="I583" s="1" t="s">
        <v>31</v>
      </c>
      <c r="J583" s="1">
        <v>0</v>
      </c>
      <c r="K583" s="1">
        <v>0</v>
      </c>
      <c r="L583" s="18">
        <v>0</v>
      </c>
      <c r="M583" s="1" t="s">
        <v>2473</v>
      </c>
      <c r="N583" s="1">
        <v>52</v>
      </c>
    </row>
    <row r="584" spans="1:14" x14ac:dyDescent="0.2">
      <c r="A584" s="1" t="s">
        <v>3057</v>
      </c>
      <c r="B584" s="1" t="str">
        <f t="shared" si="18"/>
        <v>20190614</v>
      </c>
      <c r="C584" s="1" t="s">
        <v>19</v>
      </c>
      <c r="D584" s="1" t="s">
        <v>2472</v>
      </c>
      <c r="E584" s="1">
        <v>21</v>
      </c>
      <c r="F584" s="1">
        <v>5</v>
      </c>
      <c r="G584" s="1" t="s">
        <v>21</v>
      </c>
      <c r="H584" s="1" t="str">
        <f t="shared" si="19"/>
        <v>D</v>
      </c>
      <c r="I584" s="1" t="s">
        <v>31</v>
      </c>
      <c r="J584" s="1">
        <v>700</v>
      </c>
      <c r="K584" s="1">
        <v>60</v>
      </c>
      <c r="L584" s="18">
        <v>0</v>
      </c>
      <c r="M584" s="1" t="s">
        <v>2473</v>
      </c>
      <c r="N584" s="1">
        <v>63</v>
      </c>
    </row>
    <row r="585" spans="1:14" x14ac:dyDescent="0.2">
      <c r="A585" s="1" t="s">
        <v>3058</v>
      </c>
      <c r="B585" s="1" t="str">
        <f t="shared" si="18"/>
        <v>20190614</v>
      </c>
      <c r="C585" s="1" t="s">
        <v>19</v>
      </c>
      <c r="D585" s="1" t="s">
        <v>2472</v>
      </c>
      <c r="E585" s="1">
        <v>21</v>
      </c>
      <c r="F585" s="1">
        <v>5</v>
      </c>
      <c r="G585" s="1" t="s">
        <v>27</v>
      </c>
      <c r="H585" s="1" t="str">
        <f t="shared" si="19"/>
        <v>R</v>
      </c>
      <c r="I585" s="1" t="s">
        <v>31</v>
      </c>
      <c r="J585" s="1">
        <v>700</v>
      </c>
      <c r="K585" s="1">
        <v>60</v>
      </c>
      <c r="L585" s="18">
        <v>0</v>
      </c>
      <c r="M585" s="1" t="s">
        <v>2473</v>
      </c>
      <c r="N585" s="1">
        <v>18</v>
      </c>
    </row>
    <row r="586" spans="1:14" x14ac:dyDescent="0.2">
      <c r="A586" s="1" t="s">
        <v>3059</v>
      </c>
      <c r="B586" s="1" t="str">
        <f t="shared" si="18"/>
        <v>20190614</v>
      </c>
      <c r="C586" s="1" t="s">
        <v>19</v>
      </c>
      <c r="D586" s="1" t="s">
        <v>2472</v>
      </c>
      <c r="E586" s="1">
        <v>21</v>
      </c>
      <c r="F586" s="1">
        <v>6</v>
      </c>
      <c r="G586" s="1" t="s">
        <v>21</v>
      </c>
      <c r="H586" s="1" t="str">
        <f t="shared" si="19"/>
        <v>D</v>
      </c>
      <c r="I586" s="1" t="s">
        <v>23</v>
      </c>
      <c r="J586" s="1">
        <v>0</v>
      </c>
      <c r="K586" s="1">
        <v>0</v>
      </c>
      <c r="L586" s="18">
        <v>0</v>
      </c>
      <c r="M586" s="1" t="s">
        <v>2473</v>
      </c>
      <c r="N586" s="1">
        <v>0</v>
      </c>
    </row>
    <row r="587" spans="1:14" x14ac:dyDescent="0.2">
      <c r="A587" s="1" t="s">
        <v>3060</v>
      </c>
      <c r="B587" s="1" t="str">
        <f t="shared" si="18"/>
        <v>20190614</v>
      </c>
      <c r="C587" s="1" t="s">
        <v>19</v>
      </c>
      <c r="D587" s="1" t="s">
        <v>2472</v>
      </c>
      <c r="E587" s="1">
        <v>21</v>
      </c>
      <c r="F587" s="1">
        <v>6</v>
      </c>
      <c r="G587" s="1" t="s">
        <v>27</v>
      </c>
      <c r="H587" s="1" t="str">
        <f t="shared" si="19"/>
        <v>R</v>
      </c>
      <c r="I587" s="1" t="s">
        <v>23</v>
      </c>
      <c r="J587" s="1">
        <v>0</v>
      </c>
      <c r="K587" s="1">
        <v>0</v>
      </c>
      <c r="L587" s="18">
        <v>0</v>
      </c>
      <c r="M587" s="1" t="s">
        <v>2473</v>
      </c>
      <c r="N587" s="1">
        <v>0</v>
      </c>
    </row>
    <row r="588" spans="1:14" x14ac:dyDescent="0.2">
      <c r="A588" s="1" t="s">
        <v>3061</v>
      </c>
      <c r="B588" s="1" t="str">
        <f t="shared" si="18"/>
        <v>20190614</v>
      </c>
      <c r="C588" s="1" t="s">
        <v>19</v>
      </c>
      <c r="D588" s="1" t="s">
        <v>2472</v>
      </c>
      <c r="E588" s="1">
        <v>21</v>
      </c>
      <c r="F588" s="1">
        <v>6</v>
      </c>
      <c r="G588" s="1" t="s">
        <v>21</v>
      </c>
      <c r="H588" s="1" t="str">
        <f t="shared" si="19"/>
        <v>D</v>
      </c>
      <c r="I588" s="1" t="s">
        <v>31</v>
      </c>
      <c r="J588" s="1">
        <v>0</v>
      </c>
      <c r="K588" s="1">
        <v>0</v>
      </c>
      <c r="L588" s="18">
        <v>0</v>
      </c>
      <c r="M588" s="1" t="s">
        <v>2473</v>
      </c>
      <c r="N588" s="1">
        <v>106</v>
      </c>
    </row>
    <row r="589" spans="1:14" x14ac:dyDescent="0.2">
      <c r="A589" s="1" t="s">
        <v>3062</v>
      </c>
      <c r="B589" s="1" t="str">
        <f t="shared" si="18"/>
        <v>20190614</v>
      </c>
      <c r="C589" s="1" t="s">
        <v>19</v>
      </c>
      <c r="D589" s="1" t="s">
        <v>2472</v>
      </c>
      <c r="E589" s="1">
        <v>21</v>
      </c>
      <c r="F589" s="1">
        <v>6</v>
      </c>
      <c r="G589" s="1" t="s">
        <v>21</v>
      </c>
      <c r="H589" s="1" t="str">
        <f t="shared" si="19"/>
        <v>D</v>
      </c>
      <c r="I589" s="1" t="s">
        <v>31</v>
      </c>
      <c r="J589" s="1">
        <v>700</v>
      </c>
      <c r="K589" s="1">
        <v>60</v>
      </c>
      <c r="L589" s="18">
        <v>0</v>
      </c>
      <c r="M589" s="1" t="s">
        <v>2473</v>
      </c>
      <c r="N589" s="1">
        <v>60</v>
      </c>
    </row>
    <row r="590" spans="1:14" x14ac:dyDescent="0.2">
      <c r="A590" s="1" t="s">
        <v>3063</v>
      </c>
      <c r="B590" s="1" t="str">
        <f t="shared" si="18"/>
        <v>20190614</v>
      </c>
      <c r="C590" s="1" t="s">
        <v>19</v>
      </c>
      <c r="D590" s="1" t="s">
        <v>2472</v>
      </c>
      <c r="E590" s="1">
        <v>21</v>
      </c>
      <c r="F590" s="1">
        <v>6</v>
      </c>
      <c r="G590" s="1" t="s">
        <v>27</v>
      </c>
      <c r="H590" s="1" t="str">
        <f t="shared" si="19"/>
        <v>R</v>
      </c>
      <c r="I590" s="1" t="s">
        <v>31</v>
      </c>
      <c r="J590" s="1">
        <v>700</v>
      </c>
      <c r="K590" s="1">
        <v>60</v>
      </c>
      <c r="L590" s="18">
        <v>0</v>
      </c>
      <c r="M590" s="1" t="s">
        <v>2473</v>
      </c>
      <c r="N590" s="1">
        <v>13</v>
      </c>
    </row>
    <row r="591" spans="1:14" x14ac:dyDescent="0.2">
      <c r="A591" s="1" t="s">
        <v>3064</v>
      </c>
      <c r="B591" s="1" t="str">
        <f t="shared" si="18"/>
        <v>20190614</v>
      </c>
      <c r="C591" s="1" t="s">
        <v>19</v>
      </c>
      <c r="D591" s="1" t="s">
        <v>2472</v>
      </c>
      <c r="E591" s="1">
        <v>22</v>
      </c>
      <c r="F591" s="1">
        <v>1</v>
      </c>
      <c r="G591" s="1" t="s">
        <v>21</v>
      </c>
      <c r="H591" s="1" t="str">
        <f t="shared" si="19"/>
        <v>D</v>
      </c>
      <c r="I591" s="1" t="s">
        <v>23</v>
      </c>
      <c r="J591" s="1">
        <v>0</v>
      </c>
      <c r="K591" s="1">
        <v>0</v>
      </c>
      <c r="L591" s="18">
        <v>0</v>
      </c>
      <c r="M591" s="1" t="s">
        <v>2499</v>
      </c>
      <c r="N591" s="1">
        <v>0</v>
      </c>
    </row>
    <row r="592" spans="1:14" x14ac:dyDescent="0.2">
      <c r="A592" s="1" t="s">
        <v>3065</v>
      </c>
      <c r="B592" s="1" t="str">
        <f t="shared" si="18"/>
        <v>20190614</v>
      </c>
      <c r="C592" s="1" t="s">
        <v>19</v>
      </c>
      <c r="D592" s="1" t="s">
        <v>2472</v>
      </c>
      <c r="E592" s="1">
        <v>22</v>
      </c>
      <c r="F592" s="1">
        <v>1</v>
      </c>
      <c r="G592" s="1" t="s">
        <v>27</v>
      </c>
      <c r="H592" s="1" t="str">
        <f t="shared" si="19"/>
        <v>R</v>
      </c>
      <c r="I592" s="1" t="s">
        <v>23</v>
      </c>
      <c r="J592" s="1">
        <v>0</v>
      </c>
      <c r="K592" s="1">
        <v>0</v>
      </c>
      <c r="L592" s="18">
        <v>0</v>
      </c>
      <c r="M592" s="1" t="s">
        <v>2499</v>
      </c>
      <c r="N592" s="1">
        <v>1</v>
      </c>
    </row>
    <row r="593" spans="1:14" x14ac:dyDescent="0.2">
      <c r="A593" s="1" t="s">
        <v>3066</v>
      </c>
      <c r="B593" s="1" t="str">
        <f t="shared" si="18"/>
        <v>20190614</v>
      </c>
      <c r="C593" s="1" t="s">
        <v>19</v>
      </c>
      <c r="D593" s="1" t="s">
        <v>2472</v>
      </c>
      <c r="E593" s="1">
        <v>22</v>
      </c>
      <c r="F593" s="1">
        <v>1</v>
      </c>
      <c r="G593" s="1" t="s">
        <v>21</v>
      </c>
      <c r="H593" s="1" t="str">
        <f t="shared" si="19"/>
        <v>D</v>
      </c>
      <c r="I593" s="1" t="s">
        <v>31</v>
      </c>
      <c r="J593" s="1">
        <v>0</v>
      </c>
      <c r="K593" s="1">
        <v>0</v>
      </c>
      <c r="L593" s="18">
        <v>0</v>
      </c>
      <c r="M593" s="1" t="s">
        <v>2499</v>
      </c>
      <c r="N593" s="1">
        <v>274</v>
      </c>
    </row>
    <row r="594" spans="1:14" x14ac:dyDescent="0.2">
      <c r="A594" s="1" t="s">
        <v>3067</v>
      </c>
      <c r="B594" s="1" t="str">
        <f t="shared" si="18"/>
        <v>20190614</v>
      </c>
      <c r="C594" s="1" t="s">
        <v>19</v>
      </c>
      <c r="D594" s="1" t="s">
        <v>2472</v>
      </c>
      <c r="E594" s="1">
        <v>22</v>
      </c>
      <c r="F594" s="1">
        <v>1</v>
      </c>
      <c r="G594" s="1" t="s">
        <v>21</v>
      </c>
      <c r="H594" s="1" t="str">
        <f t="shared" si="19"/>
        <v>D</v>
      </c>
      <c r="I594" s="1" t="s">
        <v>31</v>
      </c>
      <c r="J594" s="1">
        <v>700</v>
      </c>
      <c r="K594" s="1">
        <v>60</v>
      </c>
      <c r="L594" s="18">
        <v>0</v>
      </c>
      <c r="M594" s="1" t="s">
        <v>2499</v>
      </c>
      <c r="N594" s="1">
        <v>234</v>
      </c>
    </row>
    <row r="595" spans="1:14" x14ac:dyDescent="0.2">
      <c r="A595" s="1" t="s">
        <v>3068</v>
      </c>
      <c r="B595" s="1" t="str">
        <f t="shared" si="18"/>
        <v>20190614</v>
      </c>
      <c r="C595" s="1" t="s">
        <v>19</v>
      </c>
      <c r="D595" s="1" t="s">
        <v>2472</v>
      </c>
      <c r="E595" s="1">
        <v>22</v>
      </c>
      <c r="F595" s="1">
        <v>1</v>
      </c>
      <c r="G595" s="1" t="s">
        <v>27</v>
      </c>
      <c r="H595" s="1" t="str">
        <f t="shared" si="19"/>
        <v>R</v>
      </c>
      <c r="I595" s="1" t="s">
        <v>31</v>
      </c>
      <c r="J595" s="1">
        <v>700</v>
      </c>
      <c r="K595" s="1">
        <v>60</v>
      </c>
      <c r="L595" s="18">
        <v>0</v>
      </c>
      <c r="M595" s="1" t="s">
        <v>2499</v>
      </c>
      <c r="N595" s="1">
        <v>66</v>
      </c>
    </row>
    <row r="596" spans="1:14" x14ac:dyDescent="0.2">
      <c r="A596" s="1" t="s">
        <v>3069</v>
      </c>
      <c r="B596" s="1" t="str">
        <f t="shared" si="18"/>
        <v>20190614</v>
      </c>
      <c r="C596" s="1" t="s">
        <v>19</v>
      </c>
      <c r="D596" s="1" t="s">
        <v>2472</v>
      </c>
      <c r="E596" s="1">
        <v>22</v>
      </c>
      <c r="F596" s="1">
        <v>2</v>
      </c>
      <c r="G596" s="1" t="s">
        <v>21</v>
      </c>
      <c r="H596" s="1" t="str">
        <f t="shared" si="19"/>
        <v>D</v>
      </c>
      <c r="I596" s="1" t="s">
        <v>23</v>
      </c>
      <c r="J596" s="1">
        <v>0</v>
      </c>
      <c r="K596" s="1">
        <v>0</v>
      </c>
      <c r="L596" s="18">
        <v>0</v>
      </c>
      <c r="M596" s="1" t="s">
        <v>2499</v>
      </c>
      <c r="N596" s="1">
        <v>0</v>
      </c>
    </row>
    <row r="597" spans="1:14" x14ac:dyDescent="0.2">
      <c r="A597" s="1" t="s">
        <v>3070</v>
      </c>
      <c r="B597" s="1" t="str">
        <f t="shared" si="18"/>
        <v>20190614</v>
      </c>
      <c r="C597" s="1" t="s">
        <v>19</v>
      </c>
      <c r="D597" s="1" t="s">
        <v>2472</v>
      </c>
      <c r="E597" s="1">
        <v>22</v>
      </c>
      <c r="F597" s="1">
        <v>2</v>
      </c>
      <c r="G597" s="1" t="s">
        <v>27</v>
      </c>
      <c r="H597" s="1" t="str">
        <f t="shared" si="19"/>
        <v>R</v>
      </c>
      <c r="I597" s="1" t="s">
        <v>23</v>
      </c>
      <c r="J597" s="1">
        <v>0</v>
      </c>
      <c r="K597" s="1">
        <v>0</v>
      </c>
      <c r="L597" s="18">
        <v>0</v>
      </c>
      <c r="M597" s="1" t="s">
        <v>2499</v>
      </c>
      <c r="N597" s="1">
        <v>4</v>
      </c>
    </row>
    <row r="598" spans="1:14" x14ac:dyDescent="0.2">
      <c r="A598" s="1" t="s">
        <v>3071</v>
      </c>
      <c r="B598" s="1" t="str">
        <f t="shared" si="18"/>
        <v>20190614</v>
      </c>
      <c r="C598" s="1" t="s">
        <v>19</v>
      </c>
      <c r="D598" s="1" t="s">
        <v>2472</v>
      </c>
      <c r="E598" s="1">
        <v>22</v>
      </c>
      <c r="F598" s="1">
        <v>2</v>
      </c>
      <c r="G598" s="1" t="s">
        <v>21</v>
      </c>
      <c r="H598" s="1" t="str">
        <f t="shared" si="19"/>
        <v>D</v>
      </c>
      <c r="I598" s="1" t="s">
        <v>31</v>
      </c>
      <c r="J598" s="1">
        <v>0</v>
      </c>
      <c r="K598" s="1">
        <v>0</v>
      </c>
      <c r="L598" s="18">
        <v>0</v>
      </c>
      <c r="M598" s="1" t="s">
        <v>2499</v>
      </c>
      <c r="N598" s="1">
        <v>179</v>
      </c>
    </row>
    <row r="599" spans="1:14" x14ac:dyDescent="0.2">
      <c r="A599" s="1" t="s">
        <v>3072</v>
      </c>
      <c r="B599" s="1" t="str">
        <f t="shared" si="18"/>
        <v>20190614</v>
      </c>
      <c r="C599" s="1" t="s">
        <v>19</v>
      </c>
      <c r="D599" s="1" t="s">
        <v>2472</v>
      </c>
      <c r="E599" s="1">
        <v>22</v>
      </c>
      <c r="F599" s="1">
        <v>2</v>
      </c>
      <c r="G599" s="1" t="s">
        <v>21</v>
      </c>
      <c r="H599" s="1" t="str">
        <f t="shared" si="19"/>
        <v>D</v>
      </c>
      <c r="I599" s="1" t="s">
        <v>31</v>
      </c>
      <c r="J599" s="1">
        <v>700</v>
      </c>
      <c r="K599" s="1">
        <v>60</v>
      </c>
      <c r="L599" s="18">
        <v>0</v>
      </c>
      <c r="M599" s="1" t="s">
        <v>2499</v>
      </c>
      <c r="N599" s="1">
        <v>138</v>
      </c>
    </row>
    <row r="600" spans="1:14" x14ac:dyDescent="0.2">
      <c r="A600" s="1" t="s">
        <v>3073</v>
      </c>
      <c r="B600" s="1" t="str">
        <f t="shared" si="18"/>
        <v>20190614</v>
      </c>
      <c r="C600" s="1" t="s">
        <v>19</v>
      </c>
      <c r="D600" s="1" t="s">
        <v>2472</v>
      </c>
      <c r="E600" s="1">
        <v>22</v>
      </c>
      <c r="F600" s="1">
        <v>2</v>
      </c>
      <c r="G600" s="1" t="s">
        <v>27</v>
      </c>
      <c r="H600" s="1" t="str">
        <f t="shared" si="19"/>
        <v>R</v>
      </c>
      <c r="I600" s="1" t="s">
        <v>31</v>
      </c>
      <c r="J600" s="1">
        <v>700</v>
      </c>
      <c r="K600" s="1">
        <v>60</v>
      </c>
      <c r="L600" s="18">
        <v>0</v>
      </c>
      <c r="M600" s="1" t="s">
        <v>2499</v>
      </c>
      <c r="N600" s="1">
        <v>39</v>
      </c>
    </row>
    <row r="601" spans="1:14" x14ac:dyDescent="0.2">
      <c r="A601" s="1" t="s">
        <v>3074</v>
      </c>
      <c r="B601" s="1" t="str">
        <f t="shared" si="18"/>
        <v>20190614</v>
      </c>
      <c r="C601" s="1" t="s">
        <v>19</v>
      </c>
      <c r="D601" s="1" t="s">
        <v>2472</v>
      </c>
      <c r="E601" s="1">
        <v>22</v>
      </c>
      <c r="F601" s="1">
        <v>4</v>
      </c>
      <c r="G601" s="1" t="s">
        <v>21</v>
      </c>
      <c r="H601" s="1" t="str">
        <f t="shared" si="19"/>
        <v>D</v>
      </c>
      <c r="I601" s="1" t="s">
        <v>23</v>
      </c>
      <c r="J601" s="1">
        <v>0</v>
      </c>
      <c r="K601" s="1">
        <v>0</v>
      </c>
      <c r="L601" s="18">
        <v>0</v>
      </c>
      <c r="M601" s="1" t="s">
        <v>2499</v>
      </c>
      <c r="N601" s="1">
        <v>0</v>
      </c>
    </row>
    <row r="602" spans="1:14" x14ac:dyDescent="0.2">
      <c r="A602" s="1" t="s">
        <v>3075</v>
      </c>
      <c r="B602" s="1" t="str">
        <f t="shared" si="18"/>
        <v>20190614</v>
      </c>
      <c r="C602" s="1" t="s">
        <v>19</v>
      </c>
      <c r="D602" s="1" t="s">
        <v>2472</v>
      </c>
      <c r="E602" s="1">
        <v>22</v>
      </c>
      <c r="F602" s="1">
        <v>4</v>
      </c>
      <c r="G602" s="1" t="s">
        <v>27</v>
      </c>
      <c r="H602" s="1" t="str">
        <f t="shared" si="19"/>
        <v>R</v>
      </c>
      <c r="I602" s="1" t="s">
        <v>23</v>
      </c>
      <c r="J602" s="1">
        <v>0</v>
      </c>
      <c r="K602" s="1">
        <v>0</v>
      </c>
      <c r="L602" s="18">
        <v>0</v>
      </c>
      <c r="M602" s="1" t="s">
        <v>2499</v>
      </c>
      <c r="N602" s="1">
        <v>4</v>
      </c>
    </row>
    <row r="603" spans="1:14" x14ac:dyDescent="0.2">
      <c r="A603" s="1" t="s">
        <v>3076</v>
      </c>
      <c r="B603" s="1" t="str">
        <f t="shared" si="18"/>
        <v>20190614</v>
      </c>
      <c r="C603" s="1" t="s">
        <v>19</v>
      </c>
      <c r="D603" s="1" t="s">
        <v>2472</v>
      </c>
      <c r="E603" s="1">
        <v>22</v>
      </c>
      <c r="F603" s="1">
        <v>4</v>
      </c>
      <c r="G603" s="1" t="s">
        <v>21</v>
      </c>
      <c r="H603" s="1" t="str">
        <f t="shared" si="19"/>
        <v>D</v>
      </c>
      <c r="I603" s="1" t="s">
        <v>31</v>
      </c>
      <c r="J603" s="1">
        <v>0</v>
      </c>
      <c r="K603" s="1">
        <v>0</v>
      </c>
      <c r="L603" s="18">
        <v>0</v>
      </c>
      <c r="M603" s="1" t="s">
        <v>2499</v>
      </c>
      <c r="N603" s="1">
        <v>218</v>
      </c>
    </row>
    <row r="604" spans="1:14" x14ac:dyDescent="0.2">
      <c r="A604" s="1" t="s">
        <v>3077</v>
      </c>
      <c r="B604" s="1" t="str">
        <f t="shared" si="18"/>
        <v>20190614</v>
      </c>
      <c r="C604" s="1" t="s">
        <v>19</v>
      </c>
      <c r="D604" s="1" t="s">
        <v>2472</v>
      </c>
      <c r="E604" s="1">
        <v>22</v>
      </c>
      <c r="F604" s="1">
        <v>4</v>
      </c>
      <c r="G604" s="1" t="s">
        <v>21</v>
      </c>
      <c r="H604" s="1" t="str">
        <f t="shared" si="19"/>
        <v>D</v>
      </c>
      <c r="I604" s="1" t="s">
        <v>31</v>
      </c>
      <c r="J604" s="1">
        <v>700</v>
      </c>
      <c r="K604" s="1">
        <v>60</v>
      </c>
      <c r="L604" s="18">
        <v>0</v>
      </c>
      <c r="M604" s="1" t="s">
        <v>2499</v>
      </c>
      <c r="N604" s="1">
        <v>168</v>
      </c>
    </row>
    <row r="605" spans="1:14" x14ac:dyDescent="0.2">
      <c r="A605" s="1" t="s">
        <v>3078</v>
      </c>
      <c r="B605" s="1" t="str">
        <f t="shared" si="18"/>
        <v>20190614</v>
      </c>
      <c r="C605" s="1" t="s">
        <v>19</v>
      </c>
      <c r="D605" s="1" t="s">
        <v>2472</v>
      </c>
      <c r="E605" s="1">
        <v>22</v>
      </c>
      <c r="F605" s="1">
        <v>4</v>
      </c>
      <c r="G605" s="1" t="s">
        <v>27</v>
      </c>
      <c r="H605" s="1" t="str">
        <f t="shared" si="19"/>
        <v>R</v>
      </c>
      <c r="I605" s="1" t="s">
        <v>31</v>
      </c>
      <c r="J605" s="1">
        <v>700</v>
      </c>
      <c r="K605" s="1">
        <v>60</v>
      </c>
      <c r="L605" s="18">
        <v>0</v>
      </c>
      <c r="M605" s="1" t="s">
        <v>2499</v>
      </c>
      <c r="N605" s="1">
        <v>50</v>
      </c>
    </row>
    <row r="606" spans="1:14" x14ac:dyDescent="0.2">
      <c r="A606" s="1" t="s">
        <v>3079</v>
      </c>
      <c r="B606" s="1" t="str">
        <f t="shared" si="18"/>
        <v>20190614</v>
      </c>
      <c r="C606" s="1" t="s">
        <v>19</v>
      </c>
      <c r="D606" s="1" t="s">
        <v>2472</v>
      </c>
      <c r="E606" s="1">
        <v>22</v>
      </c>
      <c r="F606" s="1">
        <v>5</v>
      </c>
      <c r="G606" s="1" t="s">
        <v>21</v>
      </c>
      <c r="H606" s="1" t="str">
        <f t="shared" si="19"/>
        <v>D</v>
      </c>
      <c r="I606" s="1" t="s">
        <v>23</v>
      </c>
      <c r="J606" s="1">
        <v>0</v>
      </c>
      <c r="K606" s="1">
        <v>0</v>
      </c>
      <c r="L606" s="18">
        <v>0</v>
      </c>
      <c r="M606" s="1" t="s">
        <v>2499</v>
      </c>
      <c r="N606" s="1">
        <v>0</v>
      </c>
    </row>
    <row r="607" spans="1:14" x14ac:dyDescent="0.2">
      <c r="A607" s="1" t="s">
        <v>3080</v>
      </c>
      <c r="B607" s="1" t="str">
        <f t="shared" si="18"/>
        <v>20190614</v>
      </c>
      <c r="C607" s="1" t="s">
        <v>19</v>
      </c>
      <c r="D607" s="1" t="s">
        <v>2472</v>
      </c>
      <c r="E607" s="1">
        <v>22</v>
      </c>
      <c r="F607" s="1">
        <v>5</v>
      </c>
      <c r="G607" s="1" t="s">
        <v>27</v>
      </c>
      <c r="H607" s="1" t="str">
        <f t="shared" si="19"/>
        <v>R</v>
      </c>
      <c r="I607" s="1" t="s">
        <v>23</v>
      </c>
      <c r="J607" s="1">
        <v>0</v>
      </c>
      <c r="K607" s="1">
        <v>0</v>
      </c>
      <c r="L607" s="18">
        <v>0</v>
      </c>
      <c r="M607" s="1" t="s">
        <v>2499</v>
      </c>
      <c r="N607" s="1">
        <v>1</v>
      </c>
    </row>
    <row r="608" spans="1:14" x14ac:dyDescent="0.2">
      <c r="A608" s="1" t="s">
        <v>3081</v>
      </c>
      <c r="B608" s="1" t="str">
        <f t="shared" si="18"/>
        <v>20190614</v>
      </c>
      <c r="C608" s="1" t="s">
        <v>19</v>
      </c>
      <c r="D608" s="1" t="s">
        <v>2472</v>
      </c>
      <c r="E608" s="1">
        <v>22</v>
      </c>
      <c r="F608" s="1">
        <v>5</v>
      </c>
      <c r="G608" s="1" t="s">
        <v>21</v>
      </c>
      <c r="H608" s="1" t="str">
        <f t="shared" si="19"/>
        <v>D</v>
      </c>
      <c r="I608" s="1" t="s">
        <v>31</v>
      </c>
      <c r="J608" s="1">
        <v>0</v>
      </c>
      <c r="K608" s="1">
        <v>0</v>
      </c>
      <c r="L608" s="18">
        <v>0</v>
      </c>
      <c r="M608" s="1" t="s">
        <v>2499</v>
      </c>
      <c r="N608" s="1">
        <v>97</v>
      </c>
    </row>
    <row r="609" spans="1:14" x14ac:dyDescent="0.2">
      <c r="A609" s="1" t="s">
        <v>3082</v>
      </c>
      <c r="B609" s="1" t="str">
        <f t="shared" si="18"/>
        <v>20190614</v>
      </c>
      <c r="C609" s="1" t="s">
        <v>19</v>
      </c>
      <c r="D609" s="1" t="s">
        <v>2472</v>
      </c>
      <c r="E609" s="1">
        <v>22</v>
      </c>
      <c r="F609" s="1">
        <v>5</v>
      </c>
      <c r="G609" s="1" t="s">
        <v>21</v>
      </c>
      <c r="H609" s="1" t="str">
        <f t="shared" si="19"/>
        <v>D</v>
      </c>
      <c r="I609" s="1" t="s">
        <v>31</v>
      </c>
      <c r="J609" s="1">
        <v>700</v>
      </c>
      <c r="K609" s="1">
        <v>60</v>
      </c>
      <c r="L609" s="18">
        <v>0</v>
      </c>
      <c r="M609" s="1" t="s">
        <v>2499</v>
      </c>
      <c r="N609" s="1">
        <v>92</v>
      </c>
    </row>
    <row r="610" spans="1:14" x14ac:dyDescent="0.2">
      <c r="A610" s="1" t="s">
        <v>3083</v>
      </c>
      <c r="B610" s="1" t="str">
        <f t="shared" si="18"/>
        <v>20190614</v>
      </c>
      <c r="C610" s="1" t="s">
        <v>19</v>
      </c>
      <c r="D610" s="1" t="s">
        <v>2472</v>
      </c>
      <c r="E610" s="1">
        <v>22</v>
      </c>
      <c r="F610" s="1">
        <v>5</v>
      </c>
      <c r="G610" s="1" t="s">
        <v>27</v>
      </c>
      <c r="H610" s="1" t="str">
        <f t="shared" si="19"/>
        <v>R</v>
      </c>
      <c r="I610" s="1" t="s">
        <v>31</v>
      </c>
      <c r="J610" s="1">
        <v>700</v>
      </c>
      <c r="K610" s="1">
        <v>60</v>
      </c>
      <c r="L610" s="18">
        <v>0</v>
      </c>
      <c r="M610" s="1" t="s">
        <v>2499</v>
      </c>
      <c r="N610" s="1">
        <v>32</v>
      </c>
    </row>
    <row r="611" spans="1:14" x14ac:dyDescent="0.2">
      <c r="A611" s="1" t="s">
        <v>3084</v>
      </c>
      <c r="B611" s="1" t="str">
        <f t="shared" si="18"/>
        <v>20190614</v>
      </c>
      <c r="C611" s="1" t="s">
        <v>19</v>
      </c>
      <c r="D611" s="1" t="s">
        <v>2472</v>
      </c>
      <c r="E611" s="1">
        <v>22</v>
      </c>
      <c r="F611" s="1">
        <v>6</v>
      </c>
      <c r="G611" s="1" t="s">
        <v>21</v>
      </c>
      <c r="H611" s="1" t="str">
        <f t="shared" si="19"/>
        <v>D</v>
      </c>
      <c r="I611" s="1" t="s">
        <v>23</v>
      </c>
      <c r="J611" s="1">
        <v>0</v>
      </c>
      <c r="K611" s="1">
        <v>0</v>
      </c>
      <c r="L611" s="18">
        <v>0</v>
      </c>
      <c r="M611" s="1" t="s">
        <v>2499</v>
      </c>
      <c r="N611" s="1">
        <v>0</v>
      </c>
    </row>
    <row r="612" spans="1:14" x14ac:dyDescent="0.2">
      <c r="A612" s="1" t="s">
        <v>3085</v>
      </c>
      <c r="B612" s="1" t="str">
        <f t="shared" si="18"/>
        <v>20190614</v>
      </c>
      <c r="C612" s="1" t="s">
        <v>19</v>
      </c>
      <c r="D612" s="1" t="s">
        <v>2472</v>
      </c>
      <c r="E612" s="1">
        <v>22</v>
      </c>
      <c r="F612" s="1">
        <v>6</v>
      </c>
      <c r="G612" s="1" t="s">
        <v>27</v>
      </c>
      <c r="H612" s="1" t="str">
        <f t="shared" si="19"/>
        <v>R</v>
      </c>
      <c r="I612" s="1" t="s">
        <v>23</v>
      </c>
      <c r="J612" s="1">
        <v>0</v>
      </c>
      <c r="K612" s="1">
        <v>0</v>
      </c>
      <c r="L612" s="18">
        <v>0</v>
      </c>
      <c r="M612" s="1" t="s">
        <v>2499</v>
      </c>
      <c r="N612" s="1">
        <v>5</v>
      </c>
    </row>
    <row r="613" spans="1:14" x14ac:dyDescent="0.2">
      <c r="A613" s="1" t="s">
        <v>3086</v>
      </c>
      <c r="B613" s="1" t="str">
        <f t="shared" si="18"/>
        <v>20190614</v>
      </c>
      <c r="C613" s="1" t="s">
        <v>19</v>
      </c>
      <c r="D613" s="1" t="s">
        <v>2472</v>
      </c>
      <c r="E613" s="1">
        <v>22</v>
      </c>
      <c r="F613" s="1">
        <v>6</v>
      </c>
      <c r="G613" s="1" t="s">
        <v>21</v>
      </c>
      <c r="H613" s="1" t="str">
        <f t="shared" si="19"/>
        <v>D</v>
      </c>
      <c r="I613" s="1" t="s">
        <v>31</v>
      </c>
      <c r="J613" s="1">
        <v>0</v>
      </c>
      <c r="K613" s="1">
        <v>0</v>
      </c>
      <c r="L613" s="18">
        <v>0</v>
      </c>
      <c r="M613" s="1" t="s">
        <v>2499</v>
      </c>
      <c r="N613" s="1">
        <v>198</v>
      </c>
    </row>
    <row r="614" spans="1:14" x14ac:dyDescent="0.2">
      <c r="A614" s="1" t="s">
        <v>3087</v>
      </c>
      <c r="B614" s="1" t="str">
        <f t="shared" si="18"/>
        <v>20190614</v>
      </c>
      <c r="C614" s="1" t="s">
        <v>19</v>
      </c>
      <c r="D614" s="1" t="s">
        <v>2472</v>
      </c>
      <c r="E614" s="1">
        <v>22</v>
      </c>
      <c r="F614" s="1">
        <v>6</v>
      </c>
      <c r="G614" s="1" t="s">
        <v>21</v>
      </c>
      <c r="H614" s="1" t="str">
        <f t="shared" si="19"/>
        <v>D</v>
      </c>
      <c r="I614" s="1" t="s">
        <v>31</v>
      </c>
      <c r="J614" s="1">
        <v>700</v>
      </c>
      <c r="K614" s="1">
        <v>60</v>
      </c>
      <c r="L614" s="18">
        <v>0</v>
      </c>
      <c r="M614" s="1" t="s">
        <v>2499</v>
      </c>
      <c r="N614" s="1">
        <v>163</v>
      </c>
    </row>
    <row r="615" spans="1:14" x14ac:dyDescent="0.2">
      <c r="A615" s="1" t="s">
        <v>3088</v>
      </c>
      <c r="B615" s="1" t="str">
        <f t="shared" si="18"/>
        <v>20190614</v>
      </c>
      <c r="C615" s="1" t="s">
        <v>19</v>
      </c>
      <c r="D615" s="1" t="s">
        <v>2472</v>
      </c>
      <c r="E615" s="1">
        <v>22</v>
      </c>
      <c r="F615" s="1">
        <v>6</v>
      </c>
      <c r="G615" s="1" t="s">
        <v>27</v>
      </c>
      <c r="H615" s="1" t="str">
        <f t="shared" si="19"/>
        <v>R</v>
      </c>
      <c r="I615" s="1" t="s">
        <v>31</v>
      </c>
      <c r="J615" s="1">
        <v>700</v>
      </c>
      <c r="K615" s="1">
        <v>60</v>
      </c>
      <c r="L615" s="18">
        <v>0</v>
      </c>
      <c r="M615" s="1" t="s">
        <v>2499</v>
      </c>
      <c r="N615" s="1">
        <v>24</v>
      </c>
    </row>
    <row r="616" spans="1:14" x14ac:dyDescent="0.2">
      <c r="A616" s="1" t="s">
        <v>3089</v>
      </c>
      <c r="B616" s="1" t="str">
        <f t="shared" si="18"/>
        <v>20190614</v>
      </c>
      <c r="C616" s="1" t="s">
        <v>19</v>
      </c>
      <c r="D616" s="1" t="s">
        <v>2472</v>
      </c>
      <c r="E616" s="1">
        <v>23</v>
      </c>
      <c r="F616" s="1">
        <v>1</v>
      </c>
      <c r="G616" s="1" t="s">
        <v>21</v>
      </c>
      <c r="H616" s="1" t="str">
        <f t="shared" si="19"/>
        <v>D</v>
      </c>
      <c r="I616" s="1" t="s">
        <v>23</v>
      </c>
      <c r="J616" s="1">
        <v>0</v>
      </c>
      <c r="K616" s="1">
        <v>0</v>
      </c>
      <c r="L616" s="18">
        <v>0</v>
      </c>
      <c r="M616" s="1" t="s">
        <v>2473</v>
      </c>
      <c r="N616" s="1">
        <v>0</v>
      </c>
    </row>
    <row r="617" spans="1:14" x14ac:dyDescent="0.2">
      <c r="A617" s="1" t="s">
        <v>3090</v>
      </c>
      <c r="B617" s="1" t="str">
        <f t="shared" si="18"/>
        <v>20190614</v>
      </c>
      <c r="C617" s="1" t="s">
        <v>19</v>
      </c>
      <c r="D617" s="1" t="s">
        <v>2472</v>
      </c>
      <c r="E617" s="1">
        <v>23</v>
      </c>
      <c r="F617" s="1">
        <v>1</v>
      </c>
      <c r="G617" s="1" t="s">
        <v>27</v>
      </c>
      <c r="H617" s="1" t="str">
        <f t="shared" si="19"/>
        <v>R</v>
      </c>
      <c r="I617" s="1" t="s">
        <v>23</v>
      </c>
      <c r="J617" s="1">
        <v>0</v>
      </c>
      <c r="K617" s="1">
        <v>0</v>
      </c>
      <c r="L617" s="18">
        <v>0</v>
      </c>
      <c r="M617" s="1" t="s">
        <v>2473</v>
      </c>
      <c r="N617" s="1">
        <v>0</v>
      </c>
    </row>
    <row r="618" spans="1:14" x14ac:dyDescent="0.2">
      <c r="A618" s="1" t="s">
        <v>3091</v>
      </c>
      <c r="B618" s="1" t="str">
        <f t="shared" si="18"/>
        <v>20190614</v>
      </c>
      <c r="C618" s="1" t="s">
        <v>19</v>
      </c>
      <c r="D618" s="1" t="s">
        <v>2472</v>
      </c>
      <c r="E618" s="1">
        <v>23</v>
      </c>
      <c r="F618" s="1">
        <v>1</v>
      </c>
      <c r="G618" s="1" t="s">
        <v>21</v>
      </c>
      <c r="H618" s="1" t="str">
        <f t="shared" si="19"/>
        <v>D</v>
      </c>
      <c r="I618" s="1" t="s">
        <v>31</v>
      </c>
      <c r="J618" s="1">
        <v>0</v>
      </c>
      <c r="K618" s="1">
        <v>0</v>
      </c>
      <c r="L618" s="18">
        <v>0</v>
      </c>
      <c r="M618" s="1" t="s">
        <v>2473</v>
      </c>
      <c r="N618" s="1">
        <v>154</v>
      </c>
    </row>
    <row r="619" spans="1:14" x14ac:dyDescent="0.2">
      <c r="A619" s="1" t="s">
        <v>3092</v>
      </c>
      <c r="B619" s="1" t="str">
        <f t="shared" si="18"/>
        <v>20190614</v>
      </c>
      <c r="C619" s="1" t="s">
        <v>19</v>
      </c>
      <c r="D619" s="1" t="s">
        <v>2472</v>
      </c>
      <c r="E619" s="1">
        <v>23</v>
      </c>
      <c r="F619" s="1">
        <v>1</v>
      </c>
      <c r="G619" s="1" t="s">
        <v>21</v>
      </c>
      <c r="H619" s="1" t="str">
        <f t="shared" si="19"/>
        <v>D</v>
      </c>
      <c r="I619" s="1" t="s">
        <v>31</v>
      </c>
      <c r="J619" s="1">
        <v>500</v>
      </c>
      <c r="K619" s="1">
        <v>60</v>
      </c>
      <c r="L619" s="18">
        <v>0</v>
      </c>
      <c r="M619" s="1" t="s">
        <v>2473</v>
      </c>
      <c r="N619" s="1">
        <v>100</v>
      </c>
    </row>
    <row r="620" spans="1:14" x14ac:dyDescent="0.2">
      <c r="A620" s="1" t="s">
        <v>3093</v>
      </c>
      <c r="B620" s="1" t="str">
        <f t="shared" si="18"/>
        <v>20190614</v>
      </c>
      <c r="C620" s="1" t="s">
        <v>19</v>
      </c>
      <c r="D620" s="1" t="s">
        <v>2472</v>
      </c>
      <c r="E620" s="1">
        <v>23</v>
      </c>
      <c r="F620" s="1">
        <v>1</v>
      </c>
      <c r="G620" s="1" t="s">
        <v>27</v>
      </c>
      <c r="H620" s="1" t="str">
        <f t="shared" si="19"/>
        <v>R</v>
      </c>
      <c r="I620" s="1" t="s">
        <v>31</v>
      </c>
      <c r="J620" s="1">
        <v>500</v>
      </c>
      <c r="K620" s="1">
        <v>60</v>
      </c>
      <c r="L620" s="18">
        <v>0</v>
      </c>
      <c r="M620" s="1" t="s">
        <v>2473</v>
      </c>
      <c r="N620" s="1">
        <v>37</v>
      </c>
    </row>
    <row r="621" spans="1:14" x14ac:dyDescent="0.2">
      <c r="A621" s="1" t="s">
        <v>3094</v>
      </c>
      <c r="B621" s="1" t="str">
        <f t="shared" si="18"/>
        <v>20190614</v>
      </c>
      <c r="C621" s="1" t="s">
        <v>19</v>
      </c>
      <c r="D621" s="1" t="s">
        <v>2472</v>
      </c>
      <c r="E621" s="1">
        <v>23</v>
      </c>
      <c r="F621" s="1">
        <v>2</v>
      </c>
      <c r="G621" s="1" t="s">
        <v>21</v>
      </c>
      <c r="H621" s="1" t="str">
        <f t="shared" si="19"/>
        <v>D</v>
      </c>
      <c r="I621" s="1" t="s">
        <v>23</v>
      </c>
      <c r="J621" s="1">
        <v>0</v>
      </c>
      <c r="K621" s="1">
        <v>0</v>
      </c>
      <c r="L621" s="18">
        <v>0</v>
      </c>
      <c r="M621" s="1" t="s">
        <v>2473</v>
      </c>
      <c r="N621" s="1">
        <v>0</v>
      </c>
    </row>
    <row r="622" spans="1:14" x14ac:dyDescent="0.2">
      <c r="A622" s="1" t="s">
        <v>3095</v>
      </c>
      <c r="B622" s="1" t="str">
        <f t="shared" si="18"/>
        <v>20190614</v>
      </c>
      <c r="C622" s="1" t="s">
        <v>19</v>
      </c>
      <c r="D622" s="1" t="s">
        <v>2472</v>
      </c>
      <c r="E622" s="1">
        <v>23</v>
      </c>
      <c r="F622" s="1">
        <v>2</v>
      </c>
      <c r="G622" s="1" t="s">
        <v>27</v>
      </c>
      <c r="H622" s="1" t="str">
        <f t="shared" si="19"/>
        <v>R</v>
      </c>
      <c r="I622" s="1" t="s">
        <v>23</v>
      </c>
      <c r="J622" s="1">
        <v>0</v>
      </c>
      <c r="K622" s="1">
        <v>0</v>
      </c>
      <c r="L622" s="18">
        <v>0</v>
      </c>
      <c r="M622" s="1" t="s">
        <v>2473</v>
      </c>
      <c r="N622" s="1">
        <v>0</v>
      </c>
    </row>
    <row r="623" spans="1:14" x14ac:dyDescent="0.2">
      <c r="A623" s="1" t="s">
        <v>3096</v>
      </c>
      <c r="B623" s="1" t="str">
        <f t="shared" si="18"/>
        <v>20190614</v>
      </c>
      <c r="C623" s="1" t="s">
        <v>19</v>
      </c>
      <c r="D623" s="1" t="s">
        <v>2472</v>
      </c>
      <c r="E623" s="1">
        <v>23</v>
      </c>
      <c r="F623" s="1">
        <v>2</v>
      </c>
      <c r="G623" s="1" t="s">
        <v>21</v>
      </c>
      <c r="H623" s="1" t="str">
        <f t="shared" si="19"/>
        <v>D</v>
      </c>
      <c r="I623" s="1" t="s">
        <v>31</v>
      </c>
      <c r="J623" s="1">
        <v>0</v>
      </c>
      <c r="K623" s="1">
        <v>0</v>
      </c>
      <c r="L623" s="18">
        <v>0</v>
      </c>
      <c r="M623" s="1" t="s">
        <v>2473</v>
      </c>
      <c r="N623" s="1">
        <v>268</v>
      </c>
    </row>
    <row r="624" spans="1:14" x14ac:dyDescent="0.2">
      <c r="A624" s="1" t="s">
        <v>3097</v>
      </c>
      <c r="B624" s="1" t="str">
        <f t="shared" si="18"/>
        <v>20190614</v>
      </c>
      <c r="C624" s="1" t="s">
        <v>19</v>
      </c>
      <c r="D624" s="1" t="s">
        <v>2472</v>
      </c>
      <c r="E624" s="1">
        <v>23</v>
      </c>
      <c r="F624" s="1">
        <v>2</v>
      </c>
      <c r="G624" s="1" t="s">
        <v>21</v>
      </c>
      <c r="H624" s="1" t="str">
        <f t="shared" si="19"/>
        <v>D</v>
      </c>
      <c r="I624" s="1" t="s">
        <v>31</v>
      </c>
      <c r="J624" s="1">
        <v>500</v>
      </c>
      <c r="K624" s="1">
        <v>60</v>
      </c>
      <c r="L624" s="18">
        <v>0</v>
      </c>
      <c r="M624" s="1" t="s">
        <v>2473</v>
      </c>
      <c r="N624" s="1">
        <v>110</v>
      </c>
    </row>
    <row r="625" spans="1:14" x14ac:dyDescent="0.2">
      <c r="A625" s="1" t="s">
        <v>3098</v>
      </c>
      <c r="B625" s="1" t="str">
        <f t="shared" si="18"/>
        <v>20190614</v>
      </c>
      <c r="C625" s="1" t="s">
        <v>19</v>
      </c>
      <c r="D625" s="1" t="s">
        <v>2472</v>
      </c>
      <c r="E625" s="1">
        <v>23</v>
      </c>
      <c r="F625" s="1">
        <v>2</v>
      </c>
      <c r="G625" s="1" t="s">
        <v>27</v>
      </c>
      <c r="H625" s="1" t="str">
        <f t="shared" si="19"/>
        <v>R</v>
      </c>
      <c r="I625" s="1" t="s">
        <v>31</v>
      </c>
      <c r="J625" s="1">
        <v>500</v>
      </c>
      <c r="K625" s="1">
        <v>60</v>
      </c>
      <c r="L625" s="18">
        <v>0</v>
      </c>
      <c r="M625" s="1" t="s">
        <v>2473</v>
      </c>
      <c r="N625" s="1">
        <v>66</v>
      </c>
    </row>
    <row r="626" spans="1:14" x14ac:dyDescent="0.2">
      <c r="A626" s="1" t="s">
        <v>3099</v>
      </c>
      <c r="B626" s="1" t="str">
        <f t="shared" si="18"/>
        <v>20190614</v>
      </c>
      <c r="C626" s="1" t="s">
        <v>19</v>
      </c>
      <c r="D626" s="1" t="s">
        <v>2472</v>
      </c>
      <c r="E626" s="1">
        <v>23</v>
      </c>
      <c r="F626" s="1">
        <v>3</v>
      </c>
      <c r="G626" s="1" t="s">
        <v>21</v>
      </c>
      <c r="H626" s="1" t="str">
        <f t="shared" si="19"/>
        <v>D</v>
      </c>
      <c r="I626" s="1" t="s">
        <v>23</v>
      </c>
      <c r="J626" s="1">
        <v>0</v>
      </c>
      <c r="K626" s="1">
        <v>0</v>
      </c>
      <c r="L626" s="18">
        <v>0</v>
      </c>
      <c r="M626" s="1" t="s">
        <v>2473</v>
      </c>
      <c r="N626" s="1">
        <v>0</v>
      </c>
    </row>
    <row r="627" spans="1:14" x14ac:dyDescent="0.2">
      <c r="A627" s="1" t="s">
        <v>3100</v>
      </c>
      <c r="B627" s="1" t="str">
        <f t="shared" si="18"/>
        <v>20190614</v>
      </c>
      <c r="C627" s="1" t="s">
        <v>19</v>
      </c>
      <c r="D627" s="1" t="s">
        <v>2472</v>
      </c>
      <c r="E627" s="1">
        <v>23</v>
      </c>
      <c r="F627" s="1">
        <v>3</v>
      </c>
      <c r="G627" s="1" t="s">
        <v>27</v>
      </c>
      <c r="H627" s="1" t="str">
        <f t="shared" si="19"/>
        <v>R</v>
      </c>
      <c r="I627" s="1" t="s">
        <v>23</v>
      </c>
      <c r="J627" s="1">
        <v>0</v>
      </c>
      <c r="K627" s="1">
        <v>0</v>
      </c>
      <c r="L627" s="18">
        <v>0</v>
      </c>
      <c r="M627" s="1" t="s">
        <v>2473</v>
      </c>
      <c r="N627" s="1">
        <v>0</v>
      </c>
    </row>
    <row r="628" spans="1:14" x14ac:dyDescent="0.2">
      <c r="A628" s="1" t="s">
        <v>3101</v>
      </c>
      <c r="B628" s="1" t="str">
        <f t="shared" si="18"/>
        <v>20190614</v>
      </c>
      <c r="C628" s="1" t="s">
        <v>19</v>
      </c>
      <c r="D628" s="1" t="s">
        <v>2472</v>
      </c>
      <c r="E628" s="1">
        <v>23</v>
      </c>
      <c r="F628" s="1">
        <v>3</v>
      </c>
      <c r="G628" s="1" t="s">
        <v>21</v>
      </c>
      <c r="H628" s="1" t="str">
        <f t="shared" si="19"/>
        <v>D</v>
      </c>
      <c r="I628" s="1" t="s">
        <v>31</v>
      </c>
      <c r="J628" s="1">
        <v>0</v>
      </c>
      <c r="K628" s="1">
        <v>0</v>
      </c>
      <c r="L628" s="18">
        <v>0</v>
      </c>
      <c r="M628" s="1" t="s">
        <v>2473</v>
      </c>
      <c r="N628" s="1">
        <v>213</v>
      </c>
    </row>
    <row r="629" spans="1:14" x14ac:dyDescent="0.2">
      <c r="A629" s="1" t="s">
        <v>3102</v>
      </c>
      <c r="B629" s="1" t="str">
        <f t="shared" si="18"/>
        <v>20190614</v>
      </c>
      <c r="C629" s="1" t="s">
        <v>19</v>
      </c>
      <c r="D629" s="1" t="s">
        <v>2472</v>
      </c>
      <c r="E629" s="1">
        <v>23</v>
      </c>
      <c r="F629" s="1">
        <v>3</v>
      </c>
      <c r="G629" s="1" t="s">
        <v>21</v>
      </c>
      <c r="H629" s="1" t="str">
        <f t="shared" si="19"/>
        <v>D</v>
      </c>
      <c r="I629" s="1" t="s">
        <v>31</v>
      </c>
      <c r="J629" s="1">
        <v>500</v>
      </c>
      <c r="K629" s="1">
        <v>60</v>
      </c>
      <c r="L629" s="18">
        <v>0</v>
      </c>
      <c r="M629" s="1" t="s">
        <v>2473</v>
      </c>
      <c r="N629" s="1">
        <v>133</v>
      </c>
    </row>
    <row r="630" spans="1:14" x14ac:dyDescent="0.2">
      <c r="A630" s="1" t="s">
        <v>3103</v>
      </c>
      <c r="B630" s="1" t="str">
        <f t="shared" si="18"/>
        <v>20190614</v>
      </c>
      <c r="C630" s="1" t="s">
        <v>19</v>
      </c>
      <c r="D630" s="1" t="s">
        <v>2472</v>
      </c>
      <c r="E630" s="1">
        <v>23</v>
      </c>
      <c r="F630" s="1">
        <v>3</v>
      </c>
      <c r="G630" s="1" t="s">
        <v>27</v>
      </c>
      <c r="H630" s="1" t="str">
        <f t="shared" si="19"/>
        <v>R</v>
      </c>
      <c r="I630" s="1" t="s">
        <v>31</v>
      </c>
      <c r="J630" s="1">
        <v>500</v>
      </c>
      <c r="K630" s="1">
        <v>60</v>
      </c>
      <c r="L630" s="18">
        <v>0</v>
      </c>
      <c r="M630" s="1" t="s">
        <v>2473</v>
      </c>
      <c r="N630" s="1">
        <v>30</v>
      </c>
    </row>
    <row r="631" spans="1:14" x14ac:dyDescent="0.2">
      <c r="A631" s="1" t="s">
        <v>3104</v>
      </c>
      <c r="B631" s="1" t="str">
        <f t="shared" si="18"/>
        <v>20190614</v>
      </c>
      <c r="C631" s="1" t="s">
        <v>19</v>
      </c>
      <c r="D631" s="1" t="s">
        <v>2472</v>
      </c>
      <c r="E631" s="1">
        <v>23</v>
      </c>
      <c r="F631" s="1">
        <v>4</v>
      </c>
      <c r="G631" s="1" t="s">
        <v>21</v>
      </c>
      <c r="H631" s="1" t="str">
        <f t="shared" si="19"/>
        <v>D</v>
      </c>
      <c r="I631" s="1" t="s">
        <v>23</v>
      </c>
      <c r="J631" s="1">
        <v>0</v>
      </c>
      <c r="K631" s="1">
        <v>0</v>
      </c>
      <c r="L631" s="18">
        <v>0</v>
      </c>
      <c r="M631" s="1" t="s">
        <v>2473</v>
      </c>
      <c r="N631" s="1">
        <v>0</v>
      </c>
    </row>
    <row r="632" spans="1:14" x14ac:dyDescent="0.2">
      <c r="A632" s="1" t="s">
        <v>3105</v>
      </c>
      <c r="B632" s="1" t="str">
        <f t="shared" si="18"/>
        <v>20190614</v>
      </c>
      <c r="C632" s="1" t="s">
        <v>19</v>
      </c>
      <c r="D632" s="1" t="s">
        <v>2472</v>
      </c>
      <c r="E632" s="1">
        <v>23</v>
      </c>
      <c r="F632" s="1">
        <v>4</v>
      </c>
      <c r="G632" s="1" t="s">
        <v>27</v>
      </c>
      <c r="H632" s="1" t="str">
        <f t="shared" si="19"/>
        <v>R</v>
      </c>
      <c r="I632" s="1" t="s">
        <v>23</v>
      </c>
      <c r="J632" s="1">
        <v>0</v>
      </c>
      <c r="K632" s="1">
        <v>0</v>
      </c>
      <c r="L632" s="18">
        <v>0</v>
      </c>
      <c r="M632" s="1" t="s">
        <v>2473</v>
      </c>
      <c r="N632" s="1">
        <v>1</v>
      </c>
    </row>
    <row r="633" spans="1:14" x14ac:dyDescent="0.2">
      <c r="A633" s="1" t="s">
        <v>3106</v>
      </c>
      <c r="B633" s="1" t="str">
        <f t="shared" si="18"/>
        <v>20190614</v>
      </c>
      <c r="C633" s="1" t="s">
        <v>19</v>
      </c>
      <c r="D633" s="1" t="s">
        <v>2472</v>
      </c>
      <c r="E633" s="1">
        <v>23</v>
      </c>
      <c r="F633" s="1">
        <v>4</v>
      </c>
      <c r="G633" s="1" t="s">
        <v>21</v>
      </c>
      <c r="H633" s="1" t="str">
        <f t="shared" si="19"/>
        <v>D</v>
      </c>
      <c r="I633" s="1" t="s">
        <v>31</v>
      </c>
      <c r="J633" s="1">
        <v>0</v>
      </c>
      <c r="K633" s="1">
        <v>0</v>
      </c>
      <c r="L633" s="18">
        <v>0</v>
      </c>
      <c r="M633" s="1" t="s">
        <v>2473</v>
      </c>
      <c r="N633" s="1">
        <v>280</v>
      </c>
    </row>
    <row r="634" spans="1:14" x14ac:dyDescent="0.2">
      <c r="A634" s="1" t="s">
        <v>3107</v>
      </c>
      <c r="B634" s="1" t="str">
        <f t="shared" si="18"/>
        <v>20190614</v>
      </c>
      <c r="C634" s="1" t="s">
        <v>19</v>
      </c>
      <c r="D634" s="1" t="s">
        <v>2472</v>
      </c>
      <c r="E634" s="1">
        <v>23</v>
      </c>
      <c r="F634" s="1">
        <v>4</v>
      </c>
      <c r="G634" s="1" t="s">
        <v>21</v>
      </c>
      <c r="H634" s="1" t="str">
        <f t="shared" si="19"/>
        <v>D</v>
      </c>
      <c r="I634" s="1" t="s">
        <v>31</v>
      </c>
      <c r="J634" s="1">
        <v>500</v>
      </c>
      <c r="K634" s="1">
        <v>60</v>
      </c>
      <c r="L634" s="18">
        <v>0</v>
      </c>
      <c r="M634" s="1" t="s">
        <v>2473</v>
      </c>
      <c r="N634" s="1">
        <v>162</v>
      </c>
    </row>
    <row r="635" spans="1:14" x14ac:dyDescent="0.2">
      <c r="A635" s="1" t="s">
        <v>3108</v>
      </c>
      <c r="B635" s="1" t="str">
        <f t="shared" si="18"/>
        <v>20190614</v>
      </c>
      <c r="C635" s="1" t="s">
        <v>19</v>
      </c>
      <c r="D635" s="1" t="s">
        <v>2472</v>
      </c>
      <c r="E635" s="1">
        <v>23</v>
      </c>
      <c r="F635" s="1">
        <v>4</v>
      </c>
      <c r="G635" s="1" t="s">
        <v>27</v>
      </c>
      <c r="H635" s="1" t="str">
        <f t="shared" si="19"/>
        <v>R</v>
      </c>
      <c r="I635" s="1" t="s">
        <v>31</v>
      </c>
      <c r="J635" s="1">
        <v>500</v>
      </c>
      <c r="K635" s="1">
        <v>60</v>
      </c>
      <c r="L635" s="18">
        <v>0</v>
      </c>
      <c r="M635" s="1" t="s">
        <v>2473</v>
      </c>
      <c r="N635" s="1">
        <v>112</v>
      </c>
    </row>
    <row r="636" spans="1:14" x14ac:dyDescent="0.2">
      <c r="A636" s="1" t="s">
        <v>3109</v>
      </c>
      <c r="B636" s="1" t="str">
        <f t="shared" si="18"/>
        <v>20190614</v>
      </c>
      <c r="C636" s="1" t="s">
        <v>19</v>
      </c>
      <c r="D636" s="1" t="s">
        <v>2472</v>
      </c>
      <c r="E636" s="1">
        <v>23</v>
      </c>
      <c r="F636" s="1">
        <v>5</v>
      </c>
      <c r="G636" s="1" t="s">
        <v>21</v>
      </c>
      <c r="H636" s="1" t="str">
        <f t="shared" si="19"/>
        <v>D</v>
      </c>
      <c r="I636" s="1" t="s">
        <v>23</v>
      </c>
      <c r="J636" s="1">
        <v>0</v>
      </c>
      <c r="K636" s="1">
        <v>0</v>
      </c>
      <c r="L636" s="18">
        <v>0</v>
      </c>
      <c r="M636" s="1" t="s">
        <v>2473</v>
      </c>
      <c r="N636" s="1">
        <v>0</v>
      </c>
    </row>
    <row r="637" spans="1:14" x14ac:dyDescent="0.2">
      <c r="A637" s="1" t="s">
        <v>3110</v>
      </c>
      <c r="B637" s="1" t="str">
        <f t="shared" si="18"/>
        <v>20190614</v>
      </c>
      <c r="C637" s="1" t="s">
        <v>19</v>
      </c>
      <c r="D637" s="1" t="s">
        <v>2472</v>
      </c>
      <c r="E637" s="1">
        <v>23</v>
      </c>
      <c r="F637" s="1">
        <v>5</v>
      </c>
      <c r="G637" s="1" t="s">
        <v>27</v>
      </c>
      <c r="H637" s="1" t="str">
        <f t="shared" si="19"/>
        <v>R</v>
      </c>
      <c r="I637" s="1" t="s">
        <v>23</v>
      </c>
      <c r="J637" s="1">
        <v>0</v>
      </c>
      <c r="K637" s="1">
        <v>0</v>
      </c>
      <c r="L637" s="18">
        <v>0</v>
      </c>
      <c r="M637" s="1" t="s">
        <v>2473</v>
      </c>
      <c r="N637" s="1">
        <v>0</v>
      </c>
    </row>
    <row r="638" spans="1:14" x14ac:dyDescent="0.2">
      <c r="A638" s="1" t="s">
        <v>3111</v>
      </c>
      <c r="B638" s="1" t="str">
        <f t="shared" si="18"/>
        <v>20190614</v>
      </c>
      <c r="C638" s="1" t="s">
        <v>19</v>
      </c>
      <c r="D638" s="1" t="s">
        <v>2472</v>
      </c>
      <c r="E638" s="1">
        <v>23</v>
      </c>
      <c r="F638" s="1">
        <v>5</v>
      </c>
      <c r="G638" s="1" t="s">
        <v>21</v>
      </c>
      <c r="H638" s="1" t="str">
        <f t="shared" si="19"/>
        <v>D</v>
      </c>
      <c r="I638" s="1" t="s">
        <v>31</v>
      </c>
      <c r="J638" s="1">
        <v>0</v>
      </c>
      <c r="K638" s="1">
        <v>0</v>
      </c>
      <c r="L638" s="18">
        <v>0</v>
      </c>
      <c r="M638" s="1" t="s">
        <v>2473</v>
      </c>
      <c r="N638" s="1">
        <v>118</v>
      </c>
    </row>
    <row r="639" spans="1:14" x14ac:dyDescent="0.2">
      <c r="A639" s="1" t="s">
        <v>3112</v>
      </c>
      <c r="B639" s="1" t="str">
        <f t="shared" si="18"/>
        <v>20190614</v>
      </c>
      <c r="C639" s="1" t="s">
        <v>19</v>
      </c>
      <c r="D639" s="1" t="s">
        <v>2472</v>
      </c>
      <c r="E639" s="1">
        <v>23</v>
      </c>
      <c r="F639" s="1">
        <v>5</v>
      </c>
      <c r="G639" s="1" t="s">
        <v>21</v>
      </c>
      <c r="H639" s="1" t="str">
        <f t="shared" si="19"/>
        <v>D</v>
      </c>
      <c r="I639" s="1" t="s">
        <v>31</v>
      </c>
      <c r="J639" s="1">
        <v>500</v>
      </c>
      <c r="K639" s="1">
        <v>60</v>
      </c>
      <c r="L639" s="18">
        <v>0</v>
      </c>
      <c r="M639" s="1" t="s">
        <v>2473</v>
      </c>
      <c r="N639" s="1">
        <v>53</v>
      </c>
    </row>
    <row r="640" spans="1:14" x14ac:dyDescent="0.2">
      <c r="A640" s="1" t="s">
        <v>3113</v>
      </c>
      <c r="B640" s="1" t="str">
        <f t="shared" si="18"/>
        <v>20190614</v>
      </c>
      <c r="C640" s="1" t="s">
        <v>19</v>
      </c>
      <c r="D640" s="1" t="s">
        <v>2472</v>
      </c>
      <c r="E640" s="1">
        <v>23</v>
      </c>
      <c r="F640" s="1">
        <v>5</v>
      </c>
      <c r="G640" s="1" t="s">
        <v>27</v>
      </c>
      <c r="H640" s="1" t="str">
        <f t="shared" si="19"/>
        <v>R</v>
      </c>
      <c r="I640" s="1" t="s">
        <v>31</v>
      </c>
      <c r="J640" s="1">
        <v>500</v>
      </c>
      <c r="K640" s="1">
        <v>60</v>
      </c>
      <c r="L640" s="18">
        <v>0</v>
      </c>
      <c r="M640" s="1" t="s">
        <v>2473</v>
      </c>
      <c r="N640" s="1">
        <v>10</v>
      </c>
    </row>
    <row r="641" spans="1:14" x14ac:dyDescent="0.2">
      <c r="A641" s="1" t="s">
        <v>3114</v>
      </c>
      <c r="B641" s="1" t="str">
        <f t="shared" si="18"/>
        <v>20190617</v>
      </c>
      <c r="C641" s="1" t="s">
        <v>19</v>
      </c>
      <c r="D641" s="1" t="s">
        <v>2472</v>
      </c>
      <c r="E641" s="1">
        <v>23</v>
      </c>
      <c r="F641" s="1">
        <v>6</v>
      </c>
      <c r="G641" s="1" t="s">
        <v>21</v>
      </c>
      <c r="H641" s="1" t="str">
        <f t="shared" si="19"/>
        <v>D</v>
      </c>
      <c r="I641" s="1" t="s">
        <v>23</v>
      </c>
      <c r="J641" s="1">
        <v>0</v>
      </c>
      <c r="K641" s="1">
        <v>0</v>
      </c>
      <c r="L641" s="18">
        <v>0</v>
      </c>
      <c r="M641" s="1" t="s">
        <v>2473</v>
      </c>
      <c r="N641" s="1">
        <v>0</v>
      </c>
    </row>
    <row r="642" spans="1:14" x14ac:dyDescent="0.2">
      <c r="A642" s="1" t="s">
        <v>3115</v>
      </c>
      <c r="B642" s="1" t="str">
        <f t="shared" ref="B642:B705" si="20">LEFT(A642,8)</f>
        <v>20190617</v>
      </c>
      <c r="C642" s="1" t="s">
        <v>19</v>
      </c>
      <c r="D642" s="1" t="s">
        <v>2472</v>
      </c>
      <c r="E642" s="1">
        <v>23</v>
      </c>
      <c r="F642" s="1">
        <v>6</v>
      </c>
      <c r="G642" s="1" t="s">
        <v>27</v>
      </c>
      <c r="H642" s="1" t="str">
        <f t="shared" si="19"/>
        <v>R</v>
      </c>
      <c r="I642" s="1" t="s">
        <v>23</v>
      </c>
      <c r="J642" s="1">
        <v>0</v>
      </c>
      <c r="K642" s="1">
        <v>0</v>
      </c>
      <c r="L642" s="18">
        <v>0</v>
      </c>
      <c r="M642" s="1" t="s">
        <v>2473</v>
      </c>
      <c r="N642" s="1">
        <v>1</v>
      </c>
    </row>
    <row r="643" spans="1:14" x14ac:dyDescent="0.2">
      <c r="A643" s="1" t="s">
        <v>3116</v>
      </c>
      <c r="B643" s="1" t="str">
        <f t="shared" si="20"/>
        <v>20190617</v>
      </c>
      <c r="C643" s="1" t="s">
        <v>19</v>
      </c>
      <c r="D643" s="1" t="s">
        <v>2472</v>
      </c>
      <c r="E643" s="1">
        <v>23</v>
      </c>
      <c r="F643" s="1">
        <v>6</v>
      </c>
      <c r="G643" s="1" t="s">
        <v>21</v>
      </c>
      <c r="H643" s="1" t="str">
        <f t="shared" ref="H643:H706" si="21">IF(G643="Cott01","D","R")</f>
        <v>D</v>
      </c>
      <c r="I643" s="1" t="s">
        <v>31</v>
      </c>
      <c r="J643" s="1">
        <v>0</v>
      </c>
      <c r="K643" s="1">
        <v>0</v>
      </c>
      <c r="L643" s="18">
        <v>0</v>
      </c>
      <c r="M643" s="1" t="s">
        <v>2473</v>
      </c>
      <c r="N643" s="1">
        <v>186</v>
      </c>
    </row>
    <row r="644" spans="1:14" x14ac:dyDescent="0.2">
      <c r="A644" s="1" t="s">
        <v>3117</v>
      </c>
      <c r="B644" s="1" t="str">
        <f t="shared" si="20"/>
        <v>20190617</v>
      </c>
      <c r="C644" s="1" t="s">
        <v>19</v>
      </c>
      <c r="D644" s="1" t="s">
        <v>2472</v>
      </c>
      <c r="E644" s="1">
        <v>23</v>
      </c>
      <c r="F644" s="1">
        <v>6</v>
      </c>
      <c r="G644" s="1" t="s">
        <v>21</v>
      </c>
      <c r="H644" s="1" t="str">
        <f t="shared" si="21"/>
        <v>D</v>
      </c>
      <c r="I644" s="1" t="s">
        <v>31</v>
      </c>
      <c r="J644" s="1">
        <v>1000</v>
      </c>
      <c r="K644" s="1">
        <v>30</v>
      </c>
      <c r="L644" s="18">
        <v>0</v>
      </c>
      <c r="M644" s="1" t="s">
        <v>2473</v>
      </c>
      <c r="N644" s="1">
        <v>137</v>
      </c>
    </row>
    <row r="645" spans="1:14" x14ac:dyDescent="0.2">
      <c r="A645" s="1" t="s">
        <v>3118</v>
      </c>
      <c r="B645" s="1" t="str">
        <f t="shared" si="20"/>
        <v>20190617</v>
      </c>
      <c r="C645" s="1" t="s">
        <v>19</v>
      </c>
      <c r="D645" s="1" t="s">
        <v>2472</v>
      </c>
      <c r="E645" s="1">
        <v>23</v>
      </c>
      <c r="F645" s="1">
        <v>6</v>
      </c>
      <c r="G645" s="1" t="s">
        <v>27</v>
      </c>
      <c r="H645" s="1" t="str">
        <f t="shared" si="21"/>
        <v>R</v>
      </c>
      <c r="I645" s="1" t="s">
        <v>31</v>
      </c>
      <c r="J645" s="1">
        <v>1000</v>
      </c>
      <c r="K645" s="1">
        <v>30</v>
      </c>
      <c r="L645" s="18">
        <v>0</v>
      </c>
      <c r="M645" s="1" t="s">
        <v>2473</v>
      </c>
      <c r="N645" s="1">
        <v>42</v>
      </c>
    </row>
    <row r="646" spans="1:14" x14ac:dyDescent="0.2">
      <c r="A646" s="1" t="s">
        <v>3119</v>
      </c>
      <c r="B646" s="1" t="str">
        <f t="shared" si="20"/>
        <v>20190614</v>
      </c>
      <c r="C646" s="1" t="s">
        <v>19</v>
      </c>
      <c r="D646" s="1" t="s">
        <v>2472</v>
      </c>
      <c r="E646" s="1">
        <v>24</v>
      </c>
      <c r="F646" s="1">
        <v>1</v>
      </c>
      <c r="G646" s="1" t="s">
        <v>21</v>
      </c>
      <c r="H646" s="1" t="str">
        <f t="shared" si="21"/>
        <v>D</v>
      </c>
      <c r="I646" s="1" t="s">
        <v>23</v>
      </c>
      <c r="J646" s="1">
        <v>0</v>
      </c>
      <c r="K646" s="1">
        <v>0</v>
      </c>
      <c r="L646" s="18">
        <v>0</v>
      </c>
      <c r="M646" s="1" t="s">
        <v>2499</v>
      </c>
      <c r="N646" s="1">
        <v>0</v>
      </c>
    </row>
    <row r="647" spans="1:14" x14ac:dyDescent="0.2">
      <c r="A647" s="1" t="s">
        <v>3120</v>
      </c>
      <c r="B647" s="1" t="str">
        <f t="shared" si="20"/>
        <v>20190614</v>
      </c>
      <c r="C647" s="1" t="s">
        <v>19</v>
      </c>
      <c r="D647" s="1" t="s">
        <v>2472</v>
      </c>
      <c r="E647" s="1">
        <v>24</v>
      </c>
      <c r="F647" s="1">
        <v>1</v>
      </c>
      <c r="G647" s="1" t="s">
        <v>27</v>
      </c>
      <c r="H647" s="1" t="str">
        <f t="shared" si="21"/>
        <v>R</v>
      </c>
      <c r="I647" s="1" t="s">
        <v>23</v>
      </c>
      <c r="J647" s="1">
        <v>0</v>
      </c>
      <c r="K647" s="1">
        <v>0</v>
      </c>
      <c r="L647" s="18">
        <v>0</v>
      </c>
      <c r="M647" s="1" t="s">
        <v>2499</v>
      </c>
      <c r="N647" s="1">
        <v>0</v>
      </c>
    </row>
    <row r="648" spans="1:14" x14ac:dyDescent="0.2">
      <c r="A648" s="1" t="s">
        <v>3121</v>
      </c>
      <c r="B648" s="1" t="str">
        <f t="shared" si="20"/>
        <v>20190614</v>
      </c>
      <c r="C648" s="1" t="s">
        <v>19</v>
      </c>
      <c r="D648" s="1" t="s">
        <v>2472</v>
      </c>
      <c r="E648" s="1">
        <v>24</v>
      </c>
      <c r="F648" s="1">
        <v>1</v>
      </c>
      <c r="G648" s="1" t="s">
        <v>21</v>
      </c>
      <c r="H648" s="1" t="str">
        <f t="shared" si="21"/>
        <v>D</v>
      </c>
      <c r="I648" s="1" t="s">
        <v>31</v>
      </c>
      <c r="J648" s="1">
        <v>0</v>
      </c>
      <c r="K648" s="1">
        <v>0</v>
      </c>
      <c r="L648" s="18">
        <v>0</v>
      </c>
      <c r="M648" s="1" t="s">
        <v>2499</v>
      </c>
      <c r="N648" s="1">
        <v>375</v>
      </c>
    </row>
    <row r="649" spans="1:14" x14ac:dyDescent="0.2">
      <c r="A649" s="1" t="s">
        <v>3122</v>
      </c>
      <c r="B649" s="1" t="str">
        <f t="shared" si="20"/>
        <v>20190614</v>
      </c>
      <c r="C649" s="1" t="s">
        <v>19</v>
      </c>
      <c r="D649" s="1" t="s">
        <v>2472</v>
      </c>
      <c r="E649" s="1">
        <v>24</v>
      </c>
      <c r="F649" s="1">
        <v>1</v>
      </c>
      <c r="G649" s="1" t="s">
        <v>21</v>
      </c>
      <c r="H649" s="1" t="str">
        <f t="shared" si="21"/>
        <v>D</v>
      </c>
      <c r="I649" s="1" t="s">
        <v>31</v>
      </c>
      <c r="J649" s="1">
        <v>500</v>
      </c>
      <c r="K649" s="1">
        <v>60</v>
      </c>
      <c r="L649" s="18">
        <v>0</v>
      </c>
      <c r="M649" s="1" t="s">
        <v>2499</v>
      </c>
      <c r="N649" s="1">
        <v>290</v>
      </c>
    </row>
    <row r="650" spans="1:14" x14ac:dyDescent="0.2">
      <c r="A650" s="1" t="s">
        <v>3123</v>
      </c>
      <c r="B650" s="1" t="str">
        <f t="shared" si="20"/>
        <v>20190614</v>
      </c>
      <c r="C650" s="1" t="s">
        <v>19</v>
      </c>
      <c r="D650" s="1" t="s">
        <v>2472</v>
      </c>
      <c r="E650" s="1">
        <v>24</v>
      </c>
      <c r="F650" s="1">
        <v>1</v>
      </c>
      <c r="G650" s="1" t="s">
        <v>27</v>
      </c>
      <c r="H650" s="1" t="str">
        <f t="shared" si="21"/>
        <v>R</v>
      </c>
      <c r="I650" s="1" t="s">
        <v>31</v>
      </c>
      <c r="J650" s="1">
        <v>500</v>
      </c>
      <c r="K650" s="1">
        <v>60</v>
      </c>
      <c r="L650" s="18">
        <v>0</v>
      </c>
      <c r="M650" s="1" t="s">
        <v>2499</v>
      </c>
      <c r="N650" s="1">
        <v>60</v>
      </c>
    </row>
    <row r="651" spans="1:14" x14ac:dyDescent="0.2">
      <c r="A651" s="1" t="s">
        <v>3124</v>
      </c>
      <c r="B651" s="1" t="str">
        <f t="shared" si="20"/>
        <v>20190614</v>
      </c>
      <c r="C651" s="1" t="s">
        <v>19</v>
      </c>
      <c r="D651" s="1" t="s">
        <v>2472</v>
      </c>
      <c r="E651" s="1">
        <v>24</v>
      </c>
      <c r="F651" s="1">
        <v>2</v>
      </c>
      <c r="G651" s="1" t="s">
        <v>21</v>
      </c>
      <c r="H651" s="1" t="str">
        <f t="shared" si="21"/>
        <v>D</v>
      </c>
      <c r="I651" s="1" t="s">
        <v>23</v>
      </c>
      <c r="J651" s="1">
        <v>0</v>
      </c>
      <c r="K651" s="1">
        <v>0</v>
      </c>
      <c r="L651" s="18">
        <v>0</v>
      </c>
      <c r="M651" s="1" t="s">
        <v>2499</v>
      </c>
      <c r="N651" s="1">
        <v>0</v>
      </c>
    </row>
    <row r="652" spans="1:14" x14ac:dyDescent="0.2">
      <c r="A652" s="1" t="s">
        <v>3125</v>
      </c>
      <c r="B652" s="1" t="str">
        <f t="shared" si="20"/>
        <v>20190614</v>
      </c>
      <c r="C652" s="1" t="s">
        <v>19</v>
      </c>
      <c r="D652" s="1" t="s">
        <v>2472</v>
      </c>
      <c r="E652" s="1">
        <v>24</v>
      </c>
      <c r="F652" s="1">
        <v>2</v>
      </c>
      <c r="G652" s="1" t="s">
        <v>27</v>
      </c>
      <c r="H652" s="1" t="str">
        <f t="shared" si="21"/>
        <v>R</v>
      </c>
      <c r="I652" s="1" t="s">
        <v>23</v>
      </c>
      <c r="J652" s="1">
        <v>0</v>
      </c>
      <c r="K652" s="1">
        <v>0</v>
      </c>
      <c r="L652" s="18">
        <v>0</v>
      </c>
      <c r="M652" s="1" t="s">
        <v>2499</v>
      </c>
      <c r="N652" s="1">
        <v>1</v>
      </c>
    </row>
    <row r="653" spans="1:14" x14ac:dyDescent="0.2">
      <c r="A653" s="1" t="s">
        <v>3126</v>
      </c>
      <c r="B653" s="1" t="str">
        <f t="shared" si="20"/>
        <v>20190614</v>
      </c>
      <c r="C653" s="1" t="s">
        <v>19</v>
      </c>
      <c r="D653" s="1" t="s">
        <v>2472</v>
      </c>
      <c r="E653" s="1">
        <v>24</v>
      </c>
      <c r="F653" s="1">
        <v>2</v>
      </c>
      <c r="G653" s="1" t="s">
        <v>21</v>
      </c>
      <c r="H653" s="1" t="str">
        <f t="shared" si="21"/>
        <v>D</v>
      </c>
      <c r="I653" s="1" t="s">
        <v>31</v>
      </c>
      <c r="J653" s="1">
        <v>0</v>
      </c>
      <c r="K653" s="1">
        <v>0</v>
      </c>
      <c r="L653" s="18">
        <v>0</v>
      </c>
      <c r="M653" s="1" t="s">
        <v>2499</v>
      </c>
      <c r="N653" s="1">
        <v>460</v>
      </c>
    </row>
    <row r="654" spans="1:14" x14ac:dyDescent="0.2">
      <c r="A654" s="1" t="s">
        <v>3127</v>
      </c>
      <c r="B654" s="1" t="str">
        <f t="shared" si="20"/>
        <v>20190614</v>
      </c>
      <c r="C654" s="1" t="s">
        <v>19</v>
      </c>
      <c r="D654" s="1" t="s">
        <v>2472</v>
      </c>
      <c r="E654" s="1">
        <v>24</v>
      </c>
      <c r="F654" s="1">
        <v>2</v>
      </c>
      <c r="G654" s="1" t="s">
        <v>21</v>
      </c>
      <c r="H654" s="1" t="str">
        <f t="shared" si="21"/>
        <v>D</v>
      </c>
      <c r="I654" s="1" t="s">
        <v>31</v>
      </c>
      <c r="J654" s="1">
        <v>500</v>
      </c>
      <c r="K654" s="1">
        <v>60</v>
      </c>
      <c r="L654" s="18">
        <v>0</v>
      </c>
      <c r="M654" s="1" t="s">
        <v>2499</v>
      </c>
      <c r="N654" s="1">
        <v>302</v>
      </c>
    </row>
    <row r="655" spans="1:14" x14ac:dyDescent="0.2">
      <c r="A655" s="1" t="s">
        <v>3128</v>
      </c>
      <c r="B655" s="1" t="str">
        <f t="shared" si="20"/>
        <v>20190614</v>
      </c>
      <c r="C655" s="1" t="s">
        <v>19</v>
      </c>
      <c r="D655" s="1" t="s">
        <v>2472</v>
      </c>
      <c r="E655" s="1">
        <v>24</v>
      </c>
      <c r="F655" s="1">
        <v>2</v>
      </c>
      <c r="G655" s="1" t="s">
        <v>27</v>
      </c>
      <c r="H655" s="1" t="str">
        <f t="shared" si="21"/>
        <v>R</v>
      </c>
      <c r="I655" s="1" t="s">
        <v>31</v>
      </c>
      <c r="J655" s="1">
        <v>500</v>
      </c>
      <c r="K655" s="1">
        <v>60</v>
      </c>
      <c r="L655" s="18">
        <v>0</v>
      </c>
      <c r="M655" s="1" t="s">
        <v>2499</v>
      </c>
      <c r="N655" s="1">
        <v>124</v>
      </c>
    </row>
    <row r="656" spans="1:14" x14ac:dyDescent="0.2">
      <c r="A656" s="1" t="s">
        <v>3129</v>
      </c>
      <c r="B656" s="1" t="str">
        <f t="shared" si="20"/>
        <v>20190614</v>
      </c>
      <c r="C656" s="1" t="s">
        <v>19</v>
      </c>
      <c r="D656" s="1" t="s">
        <v>2472</v>
      </c>
      <c r="E656" s="1">
        <v>24</v>
      </c>
      <c r="F656" s="1">
        <v>3</v>
      </c>
      <c r="G656" s="1" t="s">
        <v>21</v>
      </c>
      <c r="H656" s="1" t="str">
        <f t="shared" si="21"/>
        <v>D</v>
      </c>
      <c r="I656" s="1" t="s">
        <v>23</v>
      </c>
      <c r="J656" s="1">
        <v>0</v>
      </c>
      <c r="K656" s="1">
        <v>0</v>
      </c>
      <c r="L656" s="18">
        <v>0</v>
      </c>
      <c r="M656" s="1" t="s">
        <v>2499</v>
      </c>
      <c r="N656" s="1">
        <v>0</v>
      </c>
    </row>
    <row r="657" spans="1:14" x14ac:dyDescent="0.2">
      <c r="A657" s="1" t="s">
        <v>3130</v>
      </c>
      <c r="B657" s="1" t="str">
        <f t="shared" si="20"/>
        <v>20190614</v>
      </c>
      <c r="C657" s="1" t="s">
        <v>19</v>
      </c>
      <c r="D657" s="1" t="s">
        <v>2472</v>
      </c>
      <c r="E657" s="1">
        <v>24</v>
      </c>
      <c r="F657" s="1">
        <v>3</v>
      </c>
      <c r="G657" s="1" t="s">
        <v>27</v>
      </c>
      <c r="H657" s="1" t="str">
        <f t="shared" si="21"/>
        <v>R</v>
      </c>
      <c r="I657" s="1" t="s">
        <v>23</v>
      </c>
      <c r="J657" s="1">
        <v>0</v>
      </c>
      <c r="K657" s="1">
        <v>0</v>
      </c>
      <c r="L657" s="18">
        <v>0</v>
      </c>
      <c r="M657" s="1" t="s">
        <v>2499</v>
      </c>
      <c r="N657" s="1">
        <v>1</v>
      </c>
    </row>
    <row r="658" spans="1:14" x14ac:dyDescent="0.2">
      <c r="A658" s="1" t="s">
        <v>3131</v>
      </c>
      <c r="B658" s="1" t="str">
        <f t="shared" si="20"/>
        <v>20190614</v>
      </c>
      <c r="C658" s="1" t="s">
        <v>19</v>
      </c>
      <c r="D658" s="1" t="s">
        <v>2472</v>
      </c>
      <c r="E658" s="1">
        <v>24</v>
      </c>
      <c r="F658" s="1">
        <v>3</v>
      </c>
      <c r="G658" s="1" t="s">
        <v>21</v>
      </c>
      <c r="H658" s="1" t="str">
        <f t="shared" si="21"/>
        <v>D</v>
      </c>
      <c r="I658" s="1" t="s">
        <v>31</v>
      </c>
      <c r="J658" s="1">
        <v>0</v>
      </c>
      <c r="K658" s="1">
        <v>0</v>
      </c>
      <c r="L658" s="18">
        <v>0</v>
      </c>
      <c r="M658" s="1" t="s">
        <v>2499</v>
      </c>
      <c r="N658" s="1">
        <v>404</v>
      </c>
    </row>
    <row r="659" spans="1:14" x14ac:dyDescent="0.2">
      <c r="A659" s="1" t="s">
        <v>3132</v>
      </c>
      <c r="B659" s="1" t="str">
        <f t="shared" si="20"/>
        <v>20190614</v>
      </c>
      <c r="C659" s="1" t="s">
        <v>19</v>
      </c>
      <c r="D659" s="1" t="s">
        <v>2472</v>
      </c>
      <c r="E659" s="1">
        <v>24</v>
      </c>
      <c r="F659" s="1">
        <v>3</v>
      </c>
      <c r="G659" s="1" t="s">
        <v>21</v>
      </c>
      <c r="H659" s="1" t="str">
        <f t="shared" si="21"/>
        <v>D</v>
      </c>
      <c r="I659" s="1" t="s">
        <v>31</v>
      </c>
      <c r="J659" s="1">
        <v>500</v>
      </c>
      <c r="K659" s="1">
        <v>60</v>
      </c>
      <c r="L659" s="18">
        <v>0</v>
      </c>
      <c r="M659" s="1" t="s">
        <v>2499</v>
      </c>
      <c r="N659" s="1">
        <v>318</v>
      </c>
    </row>
    <row r="660" spans="1:14" x14ac:dyDescent="0.2">
      <c r="A660" s="1" t="s">
        <v>3133</v>
      </c>
      <c r="B660" s="1" t="str">
        <f t="shared" si="20"/>
        <v>20190614</v>
      </c>
      <c r="C660" s="1" t="s">
        <v>19</v>
      </c>
      <c r="D660" s="1" t="s">
        <v>2472</v>
      </c>
      <c r="E660" s="1">
        <v>24</v>
      </c>
      <c r="F660" s="1">
        <v>3</v>
      </c>
      <c r="G660" s="1" t="s">
        <v>27</v>
      </c>
      <c r="H660" s="1" t="str">
        <f t="shared" si="21"/>
        <v>R</v>
      </c>
      <c r="I660" s="1" t="s">
        <v>31</v>
      </c>
      <c r="J660" s="1">
        <v>500</v>
      </c>
      <c r="K660" s="1">
        <v>60</v>
      </c>
      <c r="L660" s="18">
        <v>0</v>
      </c>
      <c r="M660" s="1" t="s">
        <v>2499</v>
      </c>
      <c r="N660" s="1">
        <v>40</v>
      </c>
    </row>
    <row r="661" spans="1:14" x14ac:dyDescent="0.2">
      <c r="A661" s="1" t="s">
        <v>3134</v>
      </c>
      <c r="B661" s="1" t="str">
        <f t="shared" si="20"/>
        <v>20190614</v>
      </c>
      <c r="C661" s="1" t="s">
        <v>19</v>
      </c>
      <c r="D661" s="1" t="s">
        <v>2472</v>
      </c>
      <c r="E661" s="1">
        <v>24</v>
      </c>
      <c r="F661" s="1">
        <v>4</v>
      </c>
      <c r="G661" s="1" t="s">
        <v>21</v>
      </c>
      <c r="H661" s="1" t="str">
        <f t="shared" si="21"/>
        <v>D</v>
      </c>
      <c r="I661" s="1" t="s">
        <v>23</v>
      </c>
      <c r="J661" s="1">
        <v>0</v>
      </c>
      <c r="K661" s="1">
        <v>0</v>
      </c>
      <c r="L661" s="18">
        <v>0</v>
      </c>
      <c r="M661" s="1" t="s">
        <v>2499</v>
      </c>
      <c r="N661" s="1">
        <v>0</v>
      </c>
    </row>
    <row r="662" spans="1:14" x14ac:dyDescent="0.2">
      <c r="A662" s="1" t="s">
        <v>3135</v>
      </c>
      <c r="B662" s="1" t="str">
        <f t="shared" si="20"/>
        <v>20190614</v>
      </c>
      <c r="C662" s="1" t="s">
        <v>19</v>
      </c>
      <c r="D662" s="1" t="s">
        <v>2472</v>
      </c>
      <c r="E662" s="1">
        <v>24</v>
      </c>
      <c r="F662" s="1">
        <v>4</v>
      </c>
      <c r="G662" s="1" t="s">
        <v>27</v>
      </c>
      <c r="H662" s="1" t="str">
        <f t="shared" si="21"/>
        <v>R</v>
      </c>
      <c r="I662" s="1" t="s">
        <v>23</v>
      </c>
      <c r="J662" s="1">
        <v>0</v>
      </c>
      <c r="K662" s="1">
        <v>0</v>
      </c>
      <c r="L662" s="18">
        <v>0</v>
      </c>
      <c r="M662" s="1" t="s">
        <v>2499</v>
      </c>
      <c r="N662" s="1">
        <v>1</v>
      </c>
    </row>
    <row r="663" spans="1:14" x14ac:dyDescent="0.2">
      <c r="A663" s="1" t="s">
        <v>3136</v>
      </c>
      <c r="B663" s="1" t="str">
        <f t="shared" si="20"/>
        <v>20190614</v>
      </c>
      <c r="C663" s="1" t="s">
        <v>19</v>
      </c>
      <c r="D663" s="1" t="s">
        <v>2472</v>
      </c>
      <c r="E663" s="1">
        <v>24</v>
      </c>
      <c r="F663" s="1">
        <v>4</v>
      </c>
      <c r="G663" s="1" t="s">
        <v>21</v>
      </c>
      <c r="H663" s="1" t="str">
        <f t="shared" si="21"/>
        <v>D</v>
      </c>
      <c r="I663" s="1" t="s">
        <v>31</v>
      </c>
      <c r="J663" s="1">
        <v>0</v>
      </c>
      <c r="K663" s="1">
        <v>0</v>
      </c>
      <c r="L663" s="18">
        <v>0</v>
      </c>
      <c r="M663" s="1" t="s">
        <v>2499</v>
      </c>
      <c r="N663" s="1">
        <v>551</v>
      </c>
    </row>
    <row r="664" spans="1:14" x14ac:dyDescent="0.2">
      <c r="A664" s="1" t="s">
        <v>3137</v>
      </c>
      <c r="B664" s="1" t="str">
        <f t="shared" si="20"/>
        <v>20190614</v>
      </c>
      <c r="C664" s="1" t="s">
        <v>19</v>
      </c>
      <c r="D664" s="1" t="s">
        <v>2472</v>
      </c>
      <c r="E664" s="1">
        <v>24</v>
      </c>
      <c r="F664" s="1">
        <v>4</v>
      </c>
      <c r="G664" s="1" t="s">
        <v>21</v>
      </c>
      <c r="H664" s="1" t="str">
        <f t="shared" si="21"/>
        <v>D</v>
      </c>
      <c r="I664" s="1" t="s">
        <v>31</v>
      </c>
      <c r="J664" s="1">
        <v>500</v>
      </c>
      <c r="K664" s="1">
        <v>60</v>
      </c>
      <c r="L664" s="18">
        <v>0</v>
      </c>
      <c r="M664" s="1" t="s">
        <v>2499</v>
      </c>
      <c r="N664" s="1">
        <v>411</v>
      </c>
    </row>
    <row r="665" spans="1:14" x14ac:dyDescent="0.2">
      <c r="A665" s="1" t="s">
        <v>3138</v>
      </c>
      <c r="B665" s="1" t="str">
        <f t="shared" si="20"/>
        <v>20190614</v>
      </c>
      <c r="C665" s="1" t="s">
        <v>19</v>
      </c>
      <c r="D665" s="1" t="s">
        <v>2472</v>
      </c>
      <c r="E665" s="1">
        <v>24</v>
      </c>
      <c r="F665" s="1">
        <v>4</v>
      </c>
      <c r="G665" s="1" t="s">
        <v>27</v>
      </c>
      <c r="H665" s="1" t="str">
        <f t="shared" si="21"/>
        <v>R</v>
      </c>
      <c r="I665" s="1" t="s">
        <v>31</v>
      </c>
      <c r="J665" s="1">
        <v>500</v>
      </c>
      <c r="K665" s="1">
        <v>60</v>
      </c>
      <c r="L665" s="18">
        <v>0</v>
      </c>
      <c r="M665" s="1" t="s">
        <v>2499</v>
      </c>
      <c r="N665" s="1">
        <v>139</v>
      </c>
    </row>
    <row r="666" spans="1:14" x14ac:dyDescent="0.2">
      <c r="A666" s="1" t="s">
        <v>3139</v>
      </c>
      <c r="B666" s="1" t="str">
        <f t="shared" si="20"/>
        <v>20190614</v>
      </c>
      <c r="C666" s="1" t="s">
        <v>19</v>
      </c>
      <c r="D666" s="1" t="s">
        <v>2472</v>
      </c>
      <c r="E666" s="1">
        <v>24</v>
      </c>
      <c r="F666" s="1">
        <v>5</v>
      </c>
      <c r="G666" s="1" t="s">
        <v>21</v>
      </c>
      <c r="H666" s="1" t="str">
        <f t="shared" si="21"/>
        <v>D</v>
      </c>
      <c r="I666" s="1" t="s">
        <v>23</v>
      </c>
      <c r="J666" s="1">
        <v>0</v>
      </c>
      <c r="K666" s="1">
        <v>0</v>
      </c>
      <c r="L666" s="18">
        <v>0</v>
      </c>
      <c r="M666" s="1" t="s">
        <v>2499</v>
      </c>
      <c r="N666" s="1">
        <v>0</v>
      </c>
    </row>
    <row r="667" spans="1:14" x14ac:dyDescent="0.2">
      <c r="A667" s="1" t="s">
        <v>3140</v>
      </c>
      <c r="B667" s="1" t="str">
        <f t="shared" si="20"/>
        <v>20190614</v>
      </c>
      <c r="C667" s="1" t="s">
        <v>19</v>
      </c>
      <c r="D667" s="1" t="s">
        <v>2472</v>
      </c>
      <c r="E667" s="1">
        <v>24</v>
      </c>
      <c r="F667" s="1">
        <v>5</v>
      </c>
      <c r="G667" s="1" t="s">
        <v>27</v>
      </c>
      <c r="H667" s="1" t="str">
        <f t="shared" si="21"/>
        <v>R</v>
      </c>
      <c r="I667" s="1" t="s">
        <v>23</v>
      </c>
      <c r="J667" s="1">
        <v>0</v>
      </c>
      <c r="K667" s="1">
        <v>0</v>
      </c>
      <c r="L667" s="18">
        <v>0</v>
      </c>
      <c r="M667" s="1" t="s">
        <v>2499</v>
      </c>
      <c r="N667" s="1">
        <v>2</v>
      </c>
    </row>
    <row r="668" spans="1:14" x14ac:dyDescent="0.2">
      <c r="A668" s="1" t="s">
        <v>3141</v>
      </c>
      <c r="B668" s="1" t="str">
        <f t="shared" si="20"/>
        <v>20190614</v>
      </c>
      <c r="C668" s="1" t="s">
        <v>19</v>
      </c>
      <c r="D668" s="1" t="s">
        <v>2472</v>
      </c>
      <c r="E668" s="1">
        <v>24</v>
      </c>
      <c r="F668" s="1">
        <v>5</v>
      </c>
      <c r="G668" s="1" t="s">
        <v>21</v>
      </c>
      <c r="H668" s="1" t="str">
        <f t="shared" si="21"/>
        <v>D</v>
      </c>
      <c r="I668" s="1" t="s">
        <v>31</v>
      </c>
      <c r="J668" s="1">
        <v>0</v>
      </c>
      <c r="K668" s="1">
        <v>0</v>
      </c>
      <c r="L668" s="18">
        <v>0</v>
      </c>
      <c r="M668" s="1" t="s">
        <v>2499</v>
      </c>
      <c r="N668" s="1">
        <v>186</v>
      </c>
    </row>
    <row r="669" spans="1:14" x14ac:dyDescent="0.2">
      <c r="A669" s="1" t="s">
        <v>3142</v>
      </c>
      <c r="B669" s="1" t="str">
        <f t="shared" si="20"/>
        <v>20190614</v>
      </c>
      <c r="C669" s="1" t="s">
        <v>19</v>
      </c>
      <c r="D669" s="1" t="s">
        <v>2472</v>
      </c>
      <c r="E669" s="1">
        <v>24</v>
      </c>
      <c r="F669" s="1">
        <v>5</v>
      </c>
      <c r="G669" s="1" t="s">
        <v>21</v>
      </c>
      <c r="H669" s="1" t="str">
        <f t="shared" si="21"/>
        <v>D</v>
      </c>
      <c r="I669" s="1" t="s">
        <v>31</v>
      </c>
      <c r="J669" s="1">
        <v>500</v>
      </c>
      <c r="K669" s="1">
        <v>60</v>
      </c>
      <c r="L669" s="18">
        <v>0</v>
      </c>
      <c r="M669" s="1" t="s">
        <v>2499</v>
      </c>
      <c r="N669" s="1">
        <v>84</v>
      </c>
    </row>
    <row r="670" spans="1:14" x14ac:dyDescent="0.2">
      <c r="A670" s="1" t="s">
        <v>3143</v>
      </c>
      <c r="B670" s="1" t="str">
        <f t="shared" si="20"/>
        <v>20190614</v>
      </c>
      <c r="C670" s="1" t="s">
        <v>19</v>
      </c>
      <c r="D670" s="1" t="s">
        <v>2472</v>
      </c>
      <c r="E670" s="1">
        <v>24</v>
      </c>
      <c r="F670" s="1">
        <v>5</v>
      </c>
      <c r="G670" s="1" t="s">
        <v>27</v>
      </c>
      <c r="H670" s="1" t="str">
        <f t="shared" si="21"/>
        <v>R</v>
      </c>
      <c r="I670" s="1" t="s">
        <v>31</v>
      </c>
      <c r="J670" s="1">
        <v>500</v>
      </c>
      <c r="K670" s="1">
        <v>60</v>
      </c>
      <c r="L670" s="18">
        <v>0</v>
      </c>
      <c r="M670" s="1" t="s">
        <v>2524</v>
      </c>
      <c r="N670" s="1">
        <v>31</v>
      </c>
    </row>
    <row r="671" spans="1:14" x14ac:dyDescent="0.2">
      <c r="A671" s="1" t="s">
        <v>3144</v>
      </c>
      <c r="B671" s="1" t="str">
        <f t="shared" si="20"/>
        <v>20190617</v>
      </c>
      <c r="C671" s="1" t="s">
        <v>19</v>
      </c>
      <c r="D671" s="1" t="s">
        <v>2472</v>
      </c>
      <c r="E671" s="1">
        <v>24</v>
      </c>
      <c r="F671" s="1">
        <v>6</v>
      </c>
      <c r="G671" s="1" t="s">
        <v>21</v>
      </c>
      <c r="H671" s="1" t="str">
        <f t="shared" si="21"/>
        <v>D</v>
      </c>
      <c r="I671" s="1" t="s">
        <v>23</v>
      </c>
      <c r="J671" s="1">
        <v>0</v>
      </c>
      <c r="K671" s="1">
        <v>0</v>
      </c>
      <c r="L671" s="18">
        <v>0</v>
      </c>
      <c r="M671" s="1" t="s">
        <v>2499</v>
      </c>
      <c r="N671" s="1">
        <v>0</v>
      </c>
    </row>
    <row r="672" spans="1:14" x14ac:dyDescent="0.2">
      <c r="A672" s="1" t="s">
        <v>3145</v>
      </c>
      <c r="B672" s="1" t="str">
        <f t="shared" si="20"/>
        <v>20190617</v>
      </c>
      <c r="C672" s="1" t="s">
        <v>19</v>
      </c>
      <c r="D672" s="1" t="s">
        <v>2472</v>
      </c>
      <c r="E672" s="1">
        <v>24</v>
      </c>
      <c r="F672" s="1">
        <v>6</v>
      </c>
      <c r="G672" s="1" t="s">
        <v>27</v>
      </c>
      <c r="H672" s="1" t="str">
        <f t="shared" si="21"/>
        <v>R</v>
      </c>
      <c r="I672" s="1" t="s">
        <v>23</v>
      </c>
      <c r="J672" s="1">
        <v>0</v>
      </c>
      <c r="K672" s="1">
        <v>0</v>
      </c>
      <c r="L672" s="18">
        <v>0</v>
      </c>
      <c r="M672" s="1" t="s">
        <v>2499</v>
      </c>
      <c r="N672" s="1">
        <v>1</v>
      </c>
    </row>
    <row r="673" spans="1:14" x14ac:dyDescent="0.2">
      <c r="A673" s="1" t="s">
        <v>3146</v>
      </c>
      <c r="B673" s="1" t="str">
        <f t="shared" si="20"/>
        <v>20190617</v>
      </c>
      <c r="C673" s="1" t="s">
        <v>19</v>
      </c>
      <c r="D673" s="1" t="s">
        <v>2472</v>
      </c>
      <c r="E673" s="1">
        <v>24</v>
      </c>
      <c r="F673" s="1">
        <v>6</v>
      </c>
      <c r="G673" s="1" t="s">
        <v>21</v>
      </c>
      <c r="H673" s="1" t="str">
        <f t="shared" si="21"/>
        <v>D</v>
      </c>
      <c r="I673" s="1" t="s">
        <v>31</v>
      </c>
      <c r="J673" s="1">
        <v>0</v>
      </c>
      <c r="K673" s="1">
        <v>0</v>
      </c>
      <c r="L673" s="18">
        <v>0</v>
      </c>
      <c r="M673" s="1" t="s">
        <v>2499</v>
      </c>
      <c r="N673" s="1">
        <v>311</v>
      </c>
    </row>
    <row r="674" spans="1:14" x14ac:dyDescent="0.2">
      <c r="A674" s="1" t="s">
        <v>3147</v>
      </c>
      <c r="B674" s="1" t="str">
        <f t="shared" si="20"/>
        <v>20190617</v>
      </c>
      <c r="C674" s="1" t="s">
        <v>19</v>
      </c>
      <c r="D674" s="1" t="s">
        <v>2472</v>
      </c>
      <c r="E674" s="1">
        <v>24</v>
      </c>
      <c r="F674" s="1">
        <v>6</v>
      </c>
      <c r="G674" s="1" t="s">
        <v>21</v>
      </c>
      <c r="H674" s="1" t="str">
        <f t="shared" si="21"/>
        <v>D</v>
      </c>
      <c r="I674" s="1" t="s">
        <v>31</v>
      </c>
      <c r="J674" s="1">
        <v>1000</v>
      </c>
      <c r="K674" s="1">
        <v>30</v>
      </c>
      <c r="L674" s="18">
        <v>0</v>
      </c>
      <c r="M674" s="1" t="s">
        <v>2499</v>
      </c>
      <c r="N674" s="1">
        <v>213</v>
      </c>
    </row>
    <row r="675" spans="1:14" x14ac:dyDescent="0.2">
      <c r="A675" s="1" t="s">
        <v>3148</v>
      </c>
      <c r="B675" s="1" t="str">
        <f t="shared" si="20"/>
        <v>20190617</v>
      </c>
      <c r="C675" s="1" t="s">
        <v>19</v>
      </c>
      <c r="D675" s="1" t="s">
        <v>2472</v>
      </c>
      <c r="E675" s="1">
        <v>24</v>
      </c>
      <c r="F675" s="1">
        <v>6</v>
      </c>
      <c r="G675" s="1" t="s">
        <v>27</v>
      </c>
      <c r="H675" s="1" t="str">
        <f t="shared" si="21"/>
        <v>R</v>
      </c>
      <c r="I675" s="1" t="s">
        <v>31</v>
      </c>
      <c r="J675" s="1">
        <v>1000</v>
      </c>
      <c r="K675" s="1">
        <v>30</v>
      </c>
      <c r="L675" s="18">
        <v>0</v>
      </c>
      <c r="M675" s="1" t="s">
        <v>2524</v>
      </c>
      <c r="N675" s="1">
        <v>97</v>
      </c>
    </row>
    <row r="676" spans="1:14" x14ac:dyDescent="0.2">
      <c r="A676" s="1" t="s">
        <v>3149</v>
      </c>
      <c r="B676" s="1" t="str">
        <f t="shared" si="20"/>
        <v>20190618</v>
      </c>
      <c r="C676" s="1" t="s">
        <v>19</v>
      </c>
      <c r="D676" s="1" t="s">
        <v>2472</v>
      </c>
      <c r="E676" s="1">
        <v>25</v>
      </c>
      <c r="F676" s="1">
        <v>1</v>
      </c>
      <c r="G676" s="1" t="s">
        <v>21</v>
      </c>
      <c r="H676" s="1" t="str">
        <f t="shared" si="21"/>
        <v>D</v>
      </c>
      <c r="I676" s="1" t="s">
        <v>23</v>
      </c>
      <c r="J676" s="1">
        <v>0</v>
      </c>
      <c r="K676" s="1">
        <v>0</v>
      </c>
      <c r="L676" s="18">
        <v>0</v>
      </c>
      <c r="M676" s="1" t="s">
        <v>2473</v>
      </c>
      <c r="N676" s="1">
        <v>0</v>
      </c>
    </row>
    <row r="677" spans="1:14" x14ac:dyDescent="0.2">
      <c r="A677" s="1" t="s">
        <v>3150</v>
      </c>
      <c r="B677" s="1" t="str">
        <f t="shared" si="20"/>
        <v>20190618</v>
      </c>
      <c r="C677" s="1" t="s">
        <v>19</v>
      </c>
      <c r="D677" s="1" t="s">
        <v>2472</v>
      </c>
      <c r="E677" s="1">
        <v>25</v>
      </c>
      <c r="F677" s="1">
        <v>1</v>
      </c>
      <c r="G677" s="1" t="s">
        <v>27</v>
      </c>
      <c r="H677" s="1" t="str">
        <f t="shared" si="21"/>
        <v>R</v>
      </c>
      <c r="I677" s="1" t="s">
        <v>23</v>
      </c>
      <c r="J677" s="1">
        <v>0</v>
      </c>
      <c r="K677" s="1">
        <v>0</v>
      </c>
      <c r="L677" s="18">
        <v>0</v>
      </c>
      <c r="M677" s="1" t="s">
        <v>2473</v>
      </c>
      <c r="N677" s="1">
        <v>0</v>
      </c>
    </row>
    <row r="678" spans="1:14" x14ac:dyDescent="0.2">
      <c r="A678" s="1" t="s">
        <v>3151</v>
      </c>
      <c r="B678" s="1" t="str">
        <f t="shared" si="20"/>
        <v>20190618</v>
      </c>
      <c r="C678" s="1" t="s">
        <v>19</v>
      </c>
      <c r="D678" s="1" t="s">
        <v>2472</v>
      </c>
      <c r="E678" s="1">
        <v>25</v>
      </c>
      <c r="F678" s="1">
        <v>1</v>
      </c>
      <c r="G678" s="1" t="s">
        <v>21</v>
      </c>
      <c r="H678" s="1" t="str">
        <f t="shared" si="21"/>
        <v>D</v>
      </c>
      <c r="I678" s="1" t="s">
        <v>31</v>
      </c>
      <c r="J678" s="1">
        <v>0</v>
      </c>
      <c r="K678" s="1">
        <v>0</v>
      </c>
      <c r="L678" s="18">
        <v>0</v>
      </c>
      <c r="M678" s="1" t="s">
        <v>2473</v>
      </c>
      <c r="N678" s="1">
        <v>178</v>
      </c>
    </row>
    <row r="679" spans="1:14" x14ac:dyDescent="0.2">
      <c r="A679" s="1" t="s">
        <v>3152</v>
      </c>
      <c r="B679" s="1" t="str">
        <f t="shared" si="20"/>
        <v>20190618</v>
      </c>
      <c r="C679" s="1" t="s">
        <v>19</v>
      </c>
      <c r="D679" s="1" t="s">
        <v>2472</v>
      </c>
      <c r="E679" s="1">
        <v>25</v>
      </c>
      <c r="F679" s="1">
        <v>1</v>
      </c>
      <c r="G679" s="1" t="s">
        <v>21</v>
      </c>
      <c r="H679" s="1" t="str">
        <f t="shared" si="21"/>
        <v>D</v>
      </c>
      <c r="I679" s="1" t="s">
        <v>31</v>
      </c>
      <c r="J679" s="1">
        <v>1000</v>
      </c>
      <c r="K679" s="1">
        <v>240</v>
      </c>
      <c r="L679" s="18">
        <v>0</v>
      </c>
      <c r="M679" s="1" t="s">
        <v>2473</v>
      </c>
      <c r="N679" s="1">
        <v>103</v>
      </c>
    </row>
    <row r="680" spans="1:14" x14ac:dyDescent="0.2">
      <c r="A680" s="1" t="s">
        <v>3153</v>
      </c>
      <c r="B680" s="1" t="str">
        <f t="shared" si="20"/>
        <v>20190618</v>
      </c>
      <c r="C680" s="1" t="s">
        <v>19</v>
      </c>
      <c r="D680" s="1" t="s">
        <v>2472</v>
      </c>
      <c r="E680" s="1">
        <v>25</v>
      </c>
      <c r="F680" s="1">
        <v>1</v>
      </c>
      <c r="G680" s="1" t="s">
        <v>27</v>
      </c>
      <c r="H680" s="1" t="str">
        <f t="shared" si="21"/>
        <v>R</v>
      </c>
      <c r="I680" s="1" t="s">
        <v>31</v>
      </c>
      <c r="J680" s="1">
        <v>1000</v>
      </c>
      <c r="K680" s="1">
        <v>240</v>
      </c>
      <c r="L680" s="18">
        <v>0</v>
      </c>
      <c r="M680" s="1" t="s">
        <v>2473</v>
      </c>
      <c r="N680" s="1">
        <v>31</v>
      </c>
    </row>
    <row r="681" spans="1:14" x14ac:dyDescent="0.2">
      <c r="A681" s="1" t="s">
        <v>3154</v>
      </c>
      <c r="B681" s="1" t="str">
        <f t="shared" si="20"/>
        <v>20190618</v>
      </c>
      <c r="C681" s="1" t="s">
        <v>19</v>
      </c>
      <c r="D681" s="1" t="s">
        <v>2472</v>
      </c>
      <c r="E681" s="1">
        <v>25</v>
      </c>
      <c r="F681" s="1">
        <v>2</v>
      </c>
      <c r="G681" s="1" t="s">
        <v>21</v>
      </c>
      <c r="H681" s="1" t="str">
        <f t="shared" si="21"/>
        <v>D</v>
      </c>
      <c r="I681" s="1" t="s">
        <v>23</v>
      </c>
      <c r="J681" s="1">
        <v>0</v>
      </c>
      <c r="K681" s="1">
        <v>0</v>
      </c>
      <c r="L681" s="18">
        <v>0</v>
      </c>
      <c r="M681" s="1" t="s">
        <v>2473</v>
      </c>
      <c r="N681" s="1">
        <v>0</v>
      </c>
    </row>
    <row r="682" spans="1:14" x14ac:dyDescent="0.2">
      <c r="A682" s="1" t="s">
        <v>3155</v>
      </c>
      <c r="B682" s="1" t="str">
        <f t="shared" si="20"/>
        <v>20190618</v>
      </c>
      <c r="C682" s="1" t="s">
        <v>19</v>
      </c>
      <c r="D682" s="1" t="s">
        <v>2472</v>
      </c>
      <c r="E682" s="1">
        <v>25</v>
      </c>
      <c r="F682" s="1">
        <v>2</v>
      </c>
      <c r="G682" s="1" t="s">
        <v>27</v>
      </c>
      <c r="H682" s="1" t="str">
        <f t="shared" si="21"/>
        <v>R</v>
      </c>
      <c r="I682" s="1" t="s">
        <v>23</v>
      </c>
      <c r="J682" s="1">
        <v>0</v>
      </c>
      <c r="K682" s="1">
        <v>0</v>
      </c>
      <c r="L682" s="18">
        <v>0</v>
      </c>
      <c r="M682" s="1" t="s">
        <v>2473</v>
      </c>
      <c r="N682" s="1">
        <v>2</v>
      </c>
    </row>
    <row r="683" spans="1:14" x14ac:dyDescent="0.2">
      <c r="A683" s="1" t="s">
        <v>3156</v>
      </c>
      <c r="B683" s="1" t="str">
        <f t="shared" si="20"/>
        <v>20190618</v>
      </c>
      <c r="C683" s="1" t="s">
        <v>19</v>
      </c>
      <c r="D683" s="1" t="s">
        <v>2472</v>
      </c>
      <c r="E683" s="1">
        <v>25</v>
      </c>
      <c r="F683" s="1">
        <v>2</v>
      </c>
      <c r="G683" s="1" t="s">
        <v>21</v>
      </c>
      <c r="H683" s="1" t="str">
        <f t="shared" si="21"/>
        <v>D</v>
      </c>
      <c r="I683" s="1" t="s">
        <v>31</v>
      </c>
      <c r="J683" s="1">
        <v>0</v>
      </c>
      <c r="K683" s="1">
        <v>0</v>
      </c>
      <c r="L683" s="18">
        <v>0</v>
      </c>
      <c r="M683" s="1" t="s">
        <v>2473</v>
      </c>
      <c r="N683" s="1">
        <v>164</v>
      </c>
    </row>
    <row r="684" spans="1:14" x14ac:dyDescent="0.2">
      <c r="A684" s="1" t="s">
        <v>3157</v>
      </c>
      <c r="B684" s="1" t="str">
        <f t="shared" si="20"/>
        <v>20190618</v>
      </c>
      <c r="C684" s="1" t="s">
        <v>19</v>
      </c>
      <c r="D684" s="1" t="s">
        <v>2472</v>
      </c>
      <c r="E684" s="1">
        <v>25</v>
      </c>
      <c r="F684" s="1">
        <v>2</v>
      </c>
      <c r="G684" s="1" t="s">
        <v>21</v>
      </c>
      <c r="H684" s="1" t="str">
        <f t="shared" si="21"/>
        <v>D</v>
      </c>
      <c r="I684" s="1" t="s">
        <v>31</v>
      </c>
      <c r="J684" s="1">
        <v>1000</v>
      </c>
      <c r="K684" s="1">
        <v>240</v>
      </c>
      <c r="L684" s="18">
        <v>0</v>
      </c>
      <c r="M684" s="1" t="s">
        <v>2473</v>
      </c>
      <c r="N684" s="1">
        <v>65</v>
      </c>
    </row>
    <row r="685" spans="1:14" x14ac:dyDescent="0.2">
      <c r="A685" s="1" t="s">
        <v>3158</v>
      </c>
      <c r="B685" s="1" t="str">
        <f t="shared" si="20"/>
        <v>20190618</v>
      </c>
      <c r="C685" s="1" t="s">
        <v>19</v>
      </c>
      <c r="D685" s="1" t="s">
        <v>2472</v>
      </c>
      <c r="E685" s="1">
        <v>25</v>
      </c>
      <c r="F685" s="1">
        <v>2</v>
      </c>
      <c r="G685" s="1" t="s">
        <v>27</v>
      </c>
      <c r="H685" s="1" t="str">
        <f t="shared" si="21"/>
        <v>R</v>
      </c>
      <c r="I685" s="1" t="s">
        <v>31</v>
      </c>
      <c r="J685" s="1">
        <v>1000</v>
      </c>
      <c r="K685" s="1">
        <v>240</v>
      </c>
      <c r="L685" s="18">
        <v>0</v>
      </c>
      <c r="M685" s="1" t="s">
        <v>2473</v>
      </c>
      <c r="N685" s="1">
        <v>58</v>
      </c>
    </row>
    <row r="686" spans="1:14" x14ac:dyDescent="0.2">
      <c r="A686" s="1" t="s">
        <v>3159</v>
      </c>
      <c r="B686" s="1" t="str">
        <f t="shared" si="20"/>
        <v>20190618</v>
      </c>
      <c r="C686" s="1" t="s">
        <v>19</v>
      </c>
      <c r="D686" s="1" t="s">
        <v>2472</v>
      </c>
      <c r="E686" s="1">
        <v>25</v>
      </c>
      <c r="F686" s="1">
        <v>3</v>
      </c>
      <c r="G686" s="1" t="s">
        <v>21</v>
      </c>
      <c r="H686" s="1" t="str">
        <f t="shared" si="21"/>
        <v>D</v>
      </c>
      <c r="I686" s="1" t="s">
        <v>23</v>
      </c>
      <c r="J686" s="1">
        <v>0</v>
      </c>
      <c r="K686" s="1">
        <v>0</v>
      </c>
      <c r="L686" s="18">
        <v>0</v>
      </c>
      <c r="M686" s="1" t="s">
        <v>2473</v>
      </c>
      <c r="N686" s="1">
        <v>0</v>
      </c>
    </row>
    <row r="687" spans="1:14" x14ac:dyDescent="0.2">
      <c r="A687" s="1" t="s">
        <v>3160</v>
      </c>
      <c r="B687" s="1" t="str">
        <f t="shared" si="20"/>
        <v>20190618</v>
      </c>
      <c r="C687" s="1" t="s">
        <v>19</v>
      </c>
      <c r="D687" s="1" t="s">
        <v>2472</v>
      </c>
      <c r="E687" s="1">
        <v>25</v>
      </c>
      <c r="F687" s="1">
        <v>3</v>
      </c>
      <c r="G687" s="1" t="s">
        <v>27</v>
      </c>
      <c r="H687" s="1" t="str">
        <f t="shared" si="21"/>
        <v>R</v>
      </c>
      <c r="I687" s="1" t="s">
        <v>23</v>
      </c>
      <c r="J687" s="1">
        <v>0</v>
      </c>
      <c r="K687" s="1">
        <v>0</v>
      </c>
      <c r="L687" s="18">
        <v>0</v>
      </c>
      <c r="M687" s="1" t="s">
        <v>2473</v>
      </c>
      <c r="N687" s="1">
        <v>0</v>
      </c>
    </row>
    <row r="688" spans="1:14" x14ac:dyDescent="0.2">
      <c r="A688" s="1" t="s">
        <v>3161</v>
      </c>
      <c r="B688" s="1" t="str">
        <f t="shared" si="20"/>
        <v>20190618</v>
      </c>
      <c r="C688" s="1" t="s">
        <v>19</v>
      </c>
      <c r="D688" s="1" t="s">
        <v>2472</v>
      </c>
      <c r="E688" s="1">
        <v>25</v>
      </c>
      <c r="F688" s="1">
        <v>3</v>
      </c>
      <c r="G688" s="1" t="s">
        <v>21</v>
      </c>
      <c r="H688" s="1" t="str">
        <f t="shared" si="21"/>
        <v>D</v>
      </c>
      <c r="I688" s="1" t="s">
        <v>31</v>
      </c>
      <c r="J688" s="1">
        <v>0</v>
      </c>
      <c r="K688" s="1">
        <v>0</v>
      </c>
      <c r="L688" s="18">
        <v>0</v>
      </c>
      <c r="M688" s="1" t="s">
        <v>2473</v>
      </c>
      <c r="N688" s="1">
        <v>150</v>
      </c>
    </row>
    <row r="689" spans="1:14" x14ac:dyDescent="0.2">
      <c r="A689" s="1" t="s">
        <v>3162</v>
      </c>
      <c r="B689" s="1" t="str">
        <f t="shared" si="20"/>
        <v>20190618</v>
      </c>
      <c r="C689" s="1" t="s">
        <v>19</v>
      </c>
      <c r="D689" s="1" t="s">
        <v>2472</v>
      </c>
      <c r="E689" s="1">
        <v>25</v>
      </c>
      <c r="F689" s="1">
        <v>3</v>
      </c>
      <c r="G689" s="1" t="s">
        <v>21</v>
      </c>
      <c r="H689" s="1" t="str">
        <f t="shared" si="21"/>
        <v>D</v>
      </c>
      <c r="I689" s="1" t="s">
        <v>31</v>
      </c>
      <c r="J689" s="1">
        <v>1000</v>
      </c>
      <c r="K689" s="1">
        <v>240</v>
      </c>
      <c r="L689" s="18">
        <v>0</v>
      </c>
      <c r="M689" s="1" t="s">
        <v>2473</v>
      </c>
      <c r="N689" s="1">
        <v>94</v>
      </c>
    </row>
    <row r="690" spans="1:14" x14ac:dyDescent="0.2">
      <c r="A690" s="1" t="s">
        <v>3163</v>
      </c>
      <c r="B690" s="1" t="str">
        <f t="shared" si="20"/>
        <v>20190618</v>
      </c>
      <c r="C690" s="1" t="s">
        <v>19</v>
      </c>
      <c r="D690" s="1" t="s">
        <v>2472</v>
      </c>
      <c r="E690" s="1">
        <v>25</v>
      </c>
      <c r="F690" s="1">
        <v>3</v>
      </c>
      <c r="G690" s="1" t="s">
        <v>27</v>
      </c>
      <c r="H690" s="1" t="str">
        <f t="shared" si="21"/>
        <v>R</v>
      </c>
      <c r="I690" s="1" t="s">
        <v>31</v>
      </c>
      <c r="J690" s="1">
        <v>1000</v>
      </c>
      <c r="K690" s="1">
        <v>240</v>
      </c>
      <c r="L690" s="18">
        <v>0</v>
      </c>
      <c r="M690" s="1" t="s">
        <v>2473</v>
      </c>
      <c r="N690" s="1">
        <v>26</v>
      </c>
    </row>
    <row r="691" spans="1:14" x14ac:dyDescent="0.2">
      <c r="A691" s="1" t="s">
        <v>3164</v>
      </c>
      <c r="B691" s="1" t="str">
        <f t="shared" si="20"/>
        <v>20190618</v>
      </c>
      <c r="C691" s="1" t="s">
        <v>19</v>
      </c>
      <c r="D691" s="1" t="s">
        <v>2472</v>
      </c>
      <c r="E691" s="1">
        <v>25</v>
      </c>
      <c r="F691" s="1">
        <v>4</v>
      </c>
      <c r="G691" s="1" t="s">
        <v>21</v>
      </c>
      <c r="H691" s="1" t="str">
        <f t="shared" si="21"/>
        <v>D</v>
      </c>
      <c r="I691" s="1" t="s">
        <v>23</v>
      </c>
      <c r="J691" s="1">
        <v>0</v>
      </c>
      <c r="K691" s="1">
        <v>0</v>
      </c>
      <c r="L691" s="18">
        <v>0</v>
      </c>
      <c r="M691" s="1" t="s">
        <v>2473</v>
      </c>
      <c r="N691" s="1">
        <v>0</v>
      </c>
    </row>
    <row r="692" spans="1:14" x14ac:dyDescent="0.2">
      <c r="A692" s="1" t="s">
        <v>3165</v>
      </c>
      <c r="B692" s="1" t="str">
        <f t="shared" si="20"/>
        <v>20190618</v>
      </c>
      <c r="C692" s="1" t="s">
        <v>19</v>
      </c>
      <c r="D692" s="1" t="s">
        <v>2472</v>
      </c>
      <c r="E692" s="1">
        <v>25</v>
      </c>
      <c r="F692" s="1">
        <v>4</v>
      </c>
      <c r="G692" s="1" t="s">
        <v>27</v>
      </c>
      <c r="H692" s="1" t="str">
        <f t="shared" si="21"/>
        <v>R</v>
      </c>
      <c r="I692" s="1" t="s">
        <v>23</v>
      </c>
      <c r="J692" s="1">
        <v>0</v>
      </c>
      <c r="K692" s="1">
        <v>0</v>
      </c>
      <c r="L692" s="18">
        <v>0</v>
      </c>
      <c r="M692" s="1" t="s">
        <v>2473</v>
      </c>
      <c r="N692" s="1">
        <v>0</v>
      </c>
    </row>
    <row r="693" spans="1:14" x14ac:dyDescent="0.2">
      <c r="A693" s="1" t="s">
        <v>3166</v>
      </c>
      <c r="B693" s="1" t="str">
        <f t="shared" si="20"/>
        <v>20190618</v>
      </c>
      <c r="C693" s="1" t="s">
        <v>19</v>
      </c>
      <c r="D693" s="1" t="s">
        <v>2472</v>
      </c>
      <c r="E693" s="1">
        <v>25</v>
      </c>
      <c r="F693" s="1">
        <v>4</v>
      </c>
      <c r="G693" s="1" t="s">
        <v>21</v>
      </c>
      <c r="H693" s="1" t="str">
        <f t="shared" si="21"/>
        <v>D</v>
      </c>
      <c r="I693" s="1" t="s">
        <v>31</v>
      </c>
      <c r="J693" s="1">
        <v>0</v>
      </c>
      <c r="K693" s="1">
        <v>0</v>
      </c>
      <c r="L693" s="18">
        <v>0</v>
      </c>
      <c r="M693" s="1" t="s">
        <v>2473</v>
      </c>
      <c r="N693" s="1">
        <v>106</v>
      </c>
    </row>
    <row r="694" spans="1:14" x14ac:dyDescent="0.2">
      <c r="A694" s="1" t="s">
        <v>3167</v>
      </c>
      <c r="B694" s="1" t="str">
        <f t="shared" si="20"/>
        <v>20190618</v>
      </c>
      <c r="C694" s="1" t="s">
        <v>19</v>
      </c>
      <c r="D694" s="1" t="s">
        <v>2472</v>
      </c>
      <c r="E694" s="1">
        <v>25</v>
      </c>
      <c r="F694" s="1">
        <v>4</v>
      </c>
      <c r="G694" s="1" t="s">
        <v>21</v>
      </c>
      <c r="H694" s="1" t="str">
        <f t="shared" si="21"/>
        <v>D</v>
      </c>
      <c r="I694" s="1" t="s">
        <v>31</v>
      </c>
      <c r="J694" s="1">
        <v>1000</v>
      </c>
      <c r="K694" s="1">
        <v>240</v>
      </c>
      <c r="L694" s="18">
        <v>0</v>
      </c>
      <c r="M694" s="1" t="s">
        <v>2473</v>
      </c>
      <c r="N694" s="1">
        <v>90</v>
      </c>
    </row>
    <row r="695" spans="1:14" x14ac:dyDescent="0.2">
      <c r="A695" s="1" t="s">
        <v>3168</v>
      </c>
      <c r="B695" s="1" t="str">
        <f t="shared" si="20"/>
        <v>20190618</v>
      </c>
      <c r="C695" s="1" t="s">
        <v>19</v>
      </c>
      <c r="D695" s="1" t="s">
        <v>2472</v>
      </c>
      <c r="E695" s="1">
        <v>25</v>
      </c>
      <c r="F695" s="1">
        <v>4</v>
      </c>
      <c r="G695" s="1" t="s">
        <v>27</v>
      </c>
      <c r="H695" s="1" t="str">
        <f t="shared" si="21"/>
        <v>R</v>
      </c>
      <c r="I695" s="1" t="s">
        <v>31</v>
      </c>
      <c r="J695" s="1">
        <v>1000</v>
      </c>
      <c r="K695" s="1">
        <v>240</v>
      </c>
      <c r="L695" s="18">
        <v>0</v>
      </c>
      <c r="M695" s="1" t="s">
        <v>2473</v>
      </c>
      <c r="N695" s="1">
        <v>11</v>
      </c>
    </row>
    <row r="696" spans="1:14" x14ac:dyDescent="0.2">
      <c r="A696" s="1" t="s">
        <v>3169</v>
      </c>
      <c r="B696" s="1" t="str">
        <f t="shared" si="20"/>
        <v>20190618</v>
      </c>
      <c r="C696" s="1" t="s">
        <v>19</v>
      </c>
      <c r="D696" s="1" t="s">
        <v>2472</v>
      </c>
      <c r="E696" s="1">
        <v>25</v>
      </c>
      <c r="F696" s="1">
        <v>5</v>
      </c>
      <c r="G696" s="1" t="s">
        <v>21</v>
      </c>
      <c r="H696" s="1" t="str">
        <f t="shared" si="21"/>
        <v>D</v>
      </c>
      <c r="I696" s="1" t="s">
        <v>23</v>
      </c>
      <c r="J696" s="1">
        <v>0</v>
      </c>
      <c r="K696" s="1">
        <v>0</v>
      </c>
      <c r="L696" s="18">
        <v>0</v>
      </c>
      <c r="M696" s="1" t="s">
        <v>2473</v>
      </c>
      <c r="N696" s="1">
        <v>0</v>
      </c>
    </row>
    <row r="697" spans="1:14" x14ac:dyDescent="0.2">
      <c r="A697" s="1" t="s">
        <v>3170</v>
      </c>
      <c r="B697" s="1" t="str">
        <f t="shared" si="20"/>
        <v>20190618</v>
      </c>
      <c r="C697" s="1" t="s">
        <v>19</v>
      </c>
      <c r="D697" s="1" t="s">
        <v>2472</v>
      </c>
      <c r="E697" s="1">
        <v>25</v>
      </c>
      <c r="F697" s="1">
        <v>5</v>
      </c>
      <c r="G697" s="1" t="s">
        <v>27</v>
      </c>
      <c r="H697" s="1" t="str">
        <f t="shared" si="21"/>
        <v>R</v>
      </c>
      <c r="I697" s="1" t="s">
        <v>23</v>
      </c>
      <c r="J697" s="1">
        <v>0</v>
      </c>
      <c r="K697" s="1">
        <v>0</v>
      </c>
      <c r="L697" s="18">
        <v>0</v>
      </c>
      <c r="M697" s="1" t="s">
        <v>2473</v>
      </c>
      <c r="N697" s="1">
        <v>0</v>
      </c>
    </row>
    <row r="698" spans="1:14" x14ac:dyDescent="0.2">
      <c r="A698" s="1" t="s">
        <v>3171</v>
      </c>
      <c r="B698" s="1" t="str">
        <f t="shared" si="20"/>
        <v>20190618</v>
      </c>
      <c r="C698" s="1" t="s">
        <v>19</v>
      </c>
      <c r="D698" s="1" t="s">
        <v>2472</v>
      </c>
      <c r="E698" s="1">
        <v>25</v>
      </c>
      <c r="F698" s="1">
        <v>5</v>
      </c>
      <c r="G698" s="1" t="s">
        <v>21</v>
      </c>
      <c r="H698" s="1" t="str">
        <f t="shared" si="21"/>
        <v>D</v>
      </c>
      <c r="I698" s="1" t="s">
        <v>31</v>
      </c>
      <c r="J698" s="1">
        <v>0</v>
      </c>
      <c r="K698" s="1">
        <v>0</v>
      </c>
      <c r="L698" s="18">
        <v>0</v>
      </c>
      <c r="M698" s="1" t="s">
        <v>2473</v>
      </c>
      <c r="N698" s="1">
        <v>189</v>
      </c>
    </row>
    <row r="699" spans="1:14" x14ac:dyDescent="0.2">
      <c r="A699" s="1" t="s">
        <v>3172</v>
      </c>
      <c r="B699" s="1" t="str">
        <f t="shared" si="20"/>
        <v>20190618</v>
      </c>
      <c r="C699" s="1" t="s">
        <v>19</v>
      </c>
      <c r="D699" s="1" t="s">
        <v>2472</v>
      </c>
      <c r="E699" s="1">
        <v>25</v>
      </c>
      <c r="F699" s="1">
        <v>5</v>
      </c>
      <c r="G699" s="1" t="s">
        <v>21</v>
      </c>
      <c r="H699" s="1" t="str">
        <f t="shared" si="21"/>
        <v>D</v>
      </c>
      <c r="I699" s="1" t="s">
        <v>31</v>
      </c>
      <c r="J699" s="1">
        <v>1000</v>
      </c>
      <c r="K699" s="1">
        <v>240</v>
      </c>
      <c r="L699" s="18">
        <v>0</v>
      </c>
      <c r="M699" s="1" t="s">
        <v>2473</v>
      </c>
      <c r="N699" s="1">
        <v>130</v>
      </c>
    </row>
    <row r="700" spans="1:14" x14ac:dyDescent="0.2">
      <c r="A700" s="1" t="s">
        <v>3173</v>
      </c>
      <c r="B700" s="1" t="str">
        <f t="shared" si="20"/>
        <v>20190618</v>
      </c>
      <c r="C700" s="1" t="s">
        <v>19</v>
      </c>
      <c r="D700" s="1" t="s">
        <v>2472</v>
      </c>
      <c r="E700" s="1">
        <v>25</v>
      </c>
      <c r="F700" s="1">
        <v>5</v>
      </c>
      <c r="G700" s="1" t="s">
        <v>27</v>
      </c>
      <c r="H700" s="1" t="str">
        <f t="shared" si="21"/>
        <v>R</v>
      </c>
      <c r="I700" s="1" t="s">
        <v>31</v>
      </c>
      <c r="J700" s="1">
        <v>1000</v>
      </c>
      <c r="K700" s="1">
        <v>240</v>
      </c>
      <c r="L700" s="18">
        <v>0</v>
      </c>
      <c r="M700" s="1" t="s">
        <v>2473</v>
      </c>
      <c r="N700" s="1">
        <v>30</v>
      </c>
    </row>
    <row r="701" spans="1:14" x14ac:dyDescent="0.2">
      <c r="A701" s="1" t="s">
        <v>3174</v>
      </c>
      <c r="B701" s="1" t="str">
        <f t="shared" si="20"/>
        <v>20190618</v>
      </c>
      <c r="C701" s="1" t="s">
        <v>19</v>
      </c>
      <c r="D701" s="1" t="s">
        <v>2472</v>
      </c>
      <c r="E701" s="1">
        <v>25</v>
      </c>
      <c r="F701" s="1">
        <v>6</v>
      </c>
      <c r="G701" s="1" t="s">
        <v>21</v>
      </c>
      <c r="H701" s="1" t="str">
        <f t="shared" si="21"/>
        <v>D</v>
      </c>
      <c r="I701" s="1" t="s">
        <v>23</v>
      </c>
      <c r="J701" s="1">
        <v>0</v>
      </c>
      <c r="K701" s="1">
        <v>0</v>
      </c>
      <c r="L701" s="18">
        <v>0</v>
      </c>
      <c r="M701" s="1" t="s">
        <v>2473</v>
      </c>
      <c r="N701" s="1">
        <v>0</v>
      </c>
    </row>
    <row r="702" spans="1:14" x14ac:dyDescent="0.2">
      <c r="A702" s="1" t="s">
        <v>3175</v>
      </c>
      <c r="B702" s="1" t="str">
        <f t="shared" si="20"/>
        <v>20190618</v>
      </c>
      <c r="C702" s="1" t="s">
        <v>19</v>
      </c>
      <c r="D702" s="1" t="s">
        <v>2472</v>
      </c>
      <c r="E702" s="1">
        <v>25</v>
      </c>
      <c r="F702" s="1">
        <v>6</v>
      </c>
      <c r="G702" s="1" t="s">
        <v>27</v>
      </c>
      <c r="H702" s="1" t="str">
        <f t="shared" si="21"/>
        <v>R</v>
      </c>
      <c r="I702" s="1" t="s">
        <v>23</v>
      </c>
      <c r="J702" s="1">
        <v>0</v>
      </c>
      <c r="K702" s="1">
        <v>0</v>
      </c>
      <c r="L702" s="18">
        <v>0</v>
      </c>
      <c r="M702" s="1" t="s">
        <v>2473</v>
      </c>
      <c r="N702" s="1">
        <v>0</v>
      </c>
    </row>
    <row r="703" spans="1:14" x14ac:dyDescent="0.2">
      <c r="A703" s="1" t="s">
        <v>3176</v>
      </c>
      <c r="B703" s="1" t="str">
        <f t="shared" si="20"/>
        <v>20190618</v>
      </c>
      <c r="C703" s="1" t="s">
        <v>19</v>
      </c>
      <c r="D703" s="1" t="s">
        <v>2472</v>
      </c>
      <c r="E703" s="1">
        <v>25</v>
      </c>
      <c r="F703" s="1">
        <v>6</v>
      </c>
      <c r="G703" s="1" t="s">
        <v>21</v>
      </c>
      <c r="H703" s="1" t="str">
        <f t="shared" si="21"/>
        <v>D</v>
      </c>
      <c r="I703" s="1" t="s">
        <v>31</v>
      </c>
      <c r="J703" s="1">
        <v>0</v>
      </c>
      <c r="K703" s="1">
        <v>0</v>
      </c>
      <c r="L703" s="18">
        <v>0</v>
      </c>
      <c r="M703" s="1" t="s">
        <v>2473</v>
      </c>
      <c r="N703" s="1">
        <v>195</v>
      </c>
    </row>
    <row r="704" spans="1:14" x14ac:dyDescent="0.2">
      <c r="A704" s="1" t="s">
        <v>3177</v>
      </c>
      <c r="B704" s="1" t="str">
        <f t="shared" si="20"/>
        <v>20190618</v>
      </c>
      <c r="C704" s="1" t="s">
        <v>19</v>
      </c>
      <c r="D704" s="1" t="s">
        <v>2472</v>
      </c>
      <c r="E704" s="1">
        <v>25</v>
      </c>
      <c r="F704" s="1">
        <v>6</v>
      </c>
      <c r="G704" s="1" t="s">
        <v>21</v>
      </c>
      <c r="H704" s="1" t="str">
        <f t="shared" si="21"/>
        <v>D</v>
      </c>
      <c r="I704" s="1" t="s">
        <v>31</v>
      </c>
      <c r="J704" s="1">
        <v>1000</v>
      </c>
      <c r="K704" s="1">
        <v>240</v>
      </c>
      <c r="L704" s="18">
        <v>0</v>
      </c>
      <c r="M704" s="1" t="s">
        <v>2473</v>
      </c>
      <c r="N704" s="1">
        <v>81</v>
      </c>
    </row>
    <row r="705" spans="1:14" x14ac:dyDescent="0.2">
      <c r="A705" s="1" t="s">
        <v>3178</v>
      </c>
      <c r="B705" s="1" t="str">
        <f t="shared" si="20"/>
        <v>20190618</v>
      </c>
      <c r="C705" s="1" t="s">
        <v>19</v>
      </c>
      <c r="D705" s="1" t="s">
        <v>2472</v>
      </c>
      <c r="E705" s="1">
        <v>25</v>
      </c>
      <c r="F705" s="1">
        <v>6</v>
      </c>
      <c r="G705" s="1" t="s">
        <v>27</v>
      </c>
      <c r="H705" s="1" t="str">
        <f t="shared" si="21"/>
        <v>R</v>
      </c>
      <c r="I705" s="1" t="s">
        <v>31</v>
      </c>
      <c r="J705" s="1">
        <v>1000</v>
      </c>
      <c r="K705" s="1">
        <v>240</v>
      </c>
      <c r="L705" s="18">
        <v>0</v>
      </c>
      <c r="M705" s="1" t="s">
        <v>2473</v>
      </c>
      <c r="N705" s="1">
        <v>25</v>
      </c>
    </row>
    <row r="706" spans="1:14" x14ac:dyDescent="0.2">
      <c r="A706" s="1" t="s">
        <v>3179</v>
      </c>
      <c r="B706" s="1" t="str">
        <f t="shared" ref="B706:B769" si="22">LEFT(A706,8)</f>
        <v>20190618</v>
      </c>
      <c r="C706" s="1" t="s">
        <v>19</v>
      </c>
      <c r="D706" s="1" t="s">
        <v>2472</v>
      </c>
      <c r="E706" s="1">
        <v>26</v>
      </c>
      <c r="F706" s="1">
        <v>1</v>
      </c>
      <c r="G706" s="1" t="s">
        <v>21</v>
      </c>
      <c r="H706" s="1" t="str">
        <f t="shared" si="21"/>
        <v>D</v>
      </c>
      <c r="I706" s="1" t="s">
        <v>23</v>
      </c>
      <c r="J706" s="1">
        <v>0</v>
      </c>
      <c r="K706" s="1">
        <v>0</v>
      </c>
      <c r="L706" s="18">
        <v>0</v>
      </c>
      <c r="M706" s="1" t="s">
        <v>2499</v>
      </c>
      <c r="N706" s="1">
        <v>1</v>
      </c>
    </row>
    <row r="707" spans="1:14" x14ac:dyDescent="0.2">
      <c r="A707" s="1" t="s">
        <v>3180</v>
      </c>
      <c r="B707" s="1" t="str">
        <f t="shared" si="22"/>
        <v>20190618</v>
      </c>
      <c r="C707" s="1" t="s">
        <v>19</v>
      </c>
      <c r="D707" s="1" t="s">
        <v>2472</v>
      </c>
      <c r="E707" s="1">
        <v>26</v>
      </c>
      <c r="F707" s="1">
        <v>1</v>
      </c>
      <c r="G707" s="1" t="s">
        <v>27</v>
      </c>
      <c r="H707" s="1" t="str">
        <f t="shared" ref="H707:H770" si="23">IF(G707="Cott01","D","R")</f>
        <v>R</v>
      </c>
      <c r="I707" s="1" t="s">
        <v>23</v>
      </c>
      <c r="J707" s="1">
        <v>0</v>
      </c>
      <c r="K707" s="1">
        <v>0</v>
      </c>
      <c r="L707" s="18">
        <v>0</v>
      </c>
      <c r="M707" s="1" t="s">
        <v>2499</v>
      </c>
      <c r="N707" s="1">
        <v>0</v>
      </c>
    </row>
    <row r="708" spans="1:14" x14ac:dyDescent="0.2">
      <c r="A708" s="1" t="s">
        <v>3181</v>
      </c>
      <c r="B708" s="1" t="str">
        <f t="shared" si="22"/>
        <v>20190618</v>
      </c>
      <c r="C708" s="1" t="s">
        <v>19</v>
      </c>
      <c r="D708" s="1" t="s">
        <v>2472</v>
      </c>
      <c r="E708" s="1">
        <v>26</v>
      </c>
      <c r="F708" s="1">
        <v>1</v>
      </c>
      <c r="G708" s="1" t="s">
        <v>21</v>
      </c>
      <c r="H708" s="1" t="str">
        <f t="shared" si="23"/>
        <v>D</v>
      </c>
      <c r="I708" s="1" t="s">
        <v>31</v>
      </c>
      <c r="J708" s="1">
        <v>0</v>
      </c>
      <c r="K708" s="1">
        <v>0</v>
      </c>
      <c r="L708" s="18">
        <v>0</v>
      </c>
      <c r="M708" s="1" t="s">
        <v>2499</v>
      </c>
      <c r="N708" s="1">
        <v>192</v>
      </c>
    </row>
    <row r="709" spans="1:14" x14ac:dyDescent="0.2">
      <c r="A709" s="1" t="s">
        <v>3182</v>
      </c>
      <c r="B709" s="1" t="str">
        <f t="shared" si="22"/>
        <v>20190618</v>
      </c>
      <c r="C709" s="1" t="s">
        <v>19</v>
      </c>
      <c r="D709" s="1" t="s">
        <v>2472</v>
      </c>
      <c r="E709" s="1">
        <v>26</v>
      </c>
      <c r="F709" s="1">
        <v>1</v>
      </c>
      <c r="G709" s="1" t="s">
        <v>21</v>
      </c>
      <c r="H709" s="1" t="str">
        <f t="shared" si="23"/>
        <v>D</v>
      </c>
      <c r="I709" s="1" t="s">
        <v>31</v>
      </c>
      <c r="J709" s="1">
        <v>1000</v>
      </c>
      <c r="K709" s="1">
        <v>240</v>
      </c>
      <c r="L709" s="18">
        <v>0</v>
      </c>
      <c r="M709" s="1" t="s">
        <v>2499</v>
      </c>
      <c r="N709" s="1">
        <v>141</v>
      </c>
    </row>
    <row r="710" spans="1:14" x14ac:dyDescent="0.2">
      <c r="A710" s="1" t="s">
        <v>3183</v>
      </c>
      <c r="B710" s="1" t="str">
        <f t="shared" si="22"/>
        <v>20190618</v>
      </c>
      <c r="C710" s="1" t="s">
        <v>19</v>
      </c>
      <c r="D710" s="1" t="s">
        <v>2472</v>
      </c>
      <c r="E710" s="1">
        <v>26</v>
      </c>
      <c r="F710" s="1">
        <v>1</v>
      </c>
      <c r="G710" s="1" t="s">
        <v>27</v>
      </c>
      <c r="H710" s="1" t="str">
        <f t="shared" si="23"/>
        <v>R</v>
      </c>
      <c r="I710" s="1" t="s">
        <v>31</v>
      </c>
      <c r="J710" s="1">
        <v>1000</v>
      </c>
      <c r="K710" s="1">
        <v>240</v>
      </c>
      <c r="L710" s="18">
        <v>0</v>
      </c>
      <c r="M710" s="1" t="s">
        <v>2524</v>
      </c>
      <c r="N710" s="1">
        <v>59</v>
      </c>
    </row>
    <row r="711" spans="1:14" x14ac:dyDescent="0.2">
      <c r="A711" s="1" t="s">
        <v>3184</v>
      </c>
      <c r="B711" s="1" t="str">
        <f t="shared" si="22"/>
        <v>20190618</v>
      </c>
      <c r="C711" s="1" t="s">
        <v>19</v>
      </c>
      <c r="D711" s="1" t="s">
        <v>2472</v>
      </c>
      <c r="E711" s="1">
        <v>26</v>
      </c>
      <c r="F711" s="1">
        <v>2</v>
      </c>
      <c r="G711" s="1" t="s">
        <v>21</v>
      </c>
      <c r="H711" s="1" t="str">
        <f t="shared" si="23"/>
        <v>D</v>
      </c>
      <c r="I711" s="1" t="s">
        <v>23</v>
      </c>
      <c r="J711" s="1">
        <v>0</v>
      </c>
      <c r="K711" s="1">
        <v>0</v>
      </c>
      <c r="L711" s="18">
        <v>0</v>
      </c>
      <c r="M711" s="1" t="s">
        <v>2499</v>
      </c>
      <c r="N711" s="1">
        <v>0</v>
      </c>
    </row>
    <row r="712" spans="1:14" x14ac:dyDescent="0.2">
      <c r="A712" s="1" t="s">
        <v>3185</v>
      </c>
      <c r="B712" s="1" t="str">
        <f t="shared" si="22"/>
        <v>20190618</v>
      </c>
      <c r="C712" s="1" t="s">
        <v>19</v>
      </c>
      <c r="D712" s="1" t="s">
        <v>2472</v>
      </c>
      <c r="E712" s="1">
        <v>26</v>
      </c>
      <c r="F712" s="1">
        <v>2</v>
      </c>
      <c r="G712" s="1" t="s">
        <v>27</v>
      </c>
      <c r="H712" s="1" t="str">
        <f t="shared" si="23"/>
        <v>R</v>
      </c>
      <c r="I712" s="1" t="s">
        <v>23</v>
      </c>
      <c r="J712" s="1">
        <v>0</v>
      </c>
      <c r="K712" s="1">
        <v>0</v>
      </c>
      <c r="L712" s="18">
        <v>0</v>
      </c>
      <c r="M712" s="1" t="s">
        <v>2499</v>
      </c>
      <c r="N712" s="1">
        <v>4</v>
      </c>
    </row>
    <row r="713" spans="1:14" x14ac:dyDescent="0.2">
      <c r="A713" s="1" t="s">
        <v>3186</v>
      </c>
      <c r="B713" s="1" t="str">
        <f t="shared" si="22"/>
        <v>20190618</v>
      </c>
      <c r="C713" s="1" t="s">
        <v>19</v>
      </c>
      <c r="D713" s="1" t="s">
        <v>2472</v>
      </c>
      <c r="E713" s="1">
        <v>26</v>
      </c>
      <c r="F713" s="1">
        <v>2</v>
      </c>
      <c r="G713" s="1" t="s">
        <v>21</v>
      </c>
      <c r="H713" s="1" t="str">
        <f t="shared" si="23"/>
        <v>D</v>
      </c>
      <c r="I713" s="1" t="s">
        <v>31</v>
      </c>
      <c r="J713" s="1">
        <v>0</v>
      </c>
      <c r="K713" s="1">
        <v>0</v>
      </c>
      <c r="L713" s="18">
        <v>0</v>
      </c>
      <c r="M713" s="1" t="s">
        <v>2499</v>
      </c>
      <c r="N713" s="1">
        <v>206</v>
      </c>
    </row>
    <row r="714" spans="1:14" x14ac:dyDescent="0.2">
      <c r="A714" s="1" t="s">
        <v>3187</v>
      </c>
      <c r="B714" s="1" t="str">
        <f t="shared" si="22"/>
        <v>20190618</v>
      </c>
      <c r="C714" s="1" t="s">
        <v>19</v>
      </c>
      <c r="D714" s="1" t="s">
        <v>2472</v>
      </c>
      <c r="E714" s="1">
        <v>26</v>
      </c>
      <c r="F714" s="1">
        <v>2</v>
      </c>
      <c r="G714" s="1" t="s">
        <v>21</v>
      </c>
      <c r="H714" s="1" t="str">
        <f t="shared" si="23"/>
        <v>D</v>
      </c>
      <c r="I714" s="1" t="s">
        <v>31</v>
      </c>
      <c r="J714" s="1">
        <v>1000</v>
      </c>
      <c r="K714" s="1">
        <v>240</v>
      </c>
      <c r="L714" s="18">
        <v>0</v>
      </c>
      <c r="M714" s="1" t="s">
        <v>2499</v>
      </c>
      <c r="N714" s="1">
        <v>54</v>
      </c>
    </row>
    <row r="715" spans="1:14" x14ac:dyDescent="0.2">
      <c r="A715" s="1" t="s">
        <v>3188</v>
      </c>
      <c r="B715" s="1" t="str">
        <f t="shared" si="22"/>
        <v>20190618</v>
      </c>
      <c r="C715" s="1" t="s">
        <v>19</v>
      </c>
      <c r="D715" s="1" t="s">
        <v>2472</v>
      </c>
      <c r="E715" s="1">
        <v>26</v>
      </c>
      <c r="F715" s="1">
        <v>2</v>
      </c>
      <c r="G715" s="1" t="s">
        <v>27</v>
      </c>
      <c r="H715" s="1" t="str">
        <f t="shared" si="23"/>
        <v>R</v>
      </c>
      <c r="I715" s="1" t="s">
        <v>31</v>
      </c>
      <c r="J715" s="1">
        <v>1000</v>
      </c>
      <c r="K715" s="1">
        <v>240</v>
      </c>
      <c r="L715" s="18">
        <v>0</v>
      </c>
      <c r="M715" s="1" t="s">
        <v>2524</v>
      </c>
      <c r="N715" s="1">
        <v>76</v>
      </c>
    </row>
    <row r="716" spans="1:14" x14ac:dyDescent="0.2">
      <c r="A716" s="1" t="s">
        <v>3189</v>
      </c>
      <c r="B716" s="1" t="str">
        <f t="shared" si="22"/>
        <v>20190618</v>
      </c>
      <c r="C716" s="1" t="s">
        <v>19</v>
      </c>
      <c r="D716" s="1" t="s">
        <v>2472</v>
      </c>
      <c r="E716" s="1">
        <v>26</v>
      </c>
      <c r="F716" s="1">
        <v>3</v>
      </c>
      <c r="G716" s="1" t="s">
        <v>21</v>
      </c>
      <c r="H716" s="1" t="str">
        <f t="shared" si="23"/>
        <v>D</v>
      </c>
      <c r="I716" s="1" t="s">
        <v>23</v>
      </c>
      <c r="J716" s="1">
        <v>0</v>
      </c>
      <c r="K716" s="1">
        <v>0</v>
      </c>
      <c r="L716" s="18">
        <v>0</v>
      </c>
      <c r="M716" s="1" t="s">
        <v>2499</v>
      </c>
      <c r="N716" s="1">
        <v>0</v>
      </c>
    </row>
    <row r="717" spans="1:14" x14ac:dyDescent="0.2">
      <c r="A717" s="1" t="s">
        <v>3190</v>
      </c>
      <c r="B717" s="1" t="str">
        <f t="shared" si="22"/>
        <v>20190618</v>
      </c>
      <c r="C717" s="1" t="s">
        <v>19</v>
      </c>
      <c r="D717" s="1" t="s">
        <v>2472</v>
      </c>
      <c r="E717" s="1">
        <v>26</v>
      </c>
      <c r="F717" s="1">
        <v>3</v>
      </c>
      <c r="G717" s="1" t="s">
        <v>27</v>
      </c>
      <c r="H717" s="1" t="str">
        <f t="shared" si="23"/>
        <v>R</v>
      </c>
      <c r="I717" s="1" t="s">
        <v>23</v>
      </c>
      <c r="J717" s="1">
        <v>0</v>
      </c>
      <c r="K717" s="1">
        <v>0</v>
      </c>
      <c r="L717" s="18">
        <v>0</v>
      </c>
      <c r="M717" s="1" t="s">
        <v>2499</v>
      </c>
      <c r="N717" s="1">
        <v>1</v>
      </c>
    </row>
    <row r="718" spans="1:14" x14ac:dyDescent="0.2">
      <c r="A718" s="1" t="s">
        <v>3191</v>
      </c>
      <c r="B718" s="1" t="str">
        <f t="shared" si="22"/>
        <v>20190618</v>
      </c>
      <c r="C718" s="1" t="s">
        <v>19</v>
      </c>
      <c r="D718" s="1" t="s">
        <v>2472</v>
      </c>
      <c r="E718" s="1">
        <v>26</v>
      </c>
      <c r="F718" s="1">
        <v>3</v>
      </c>
      <c r="G718" s="1" t="s">
        <v>21</v>
      </c>
      <c r="H718" s="1" t="str">
        <f t="shared" si="23"/>
        <v>D</v>
      </c>
      <c r="I718" s="1" t="s">
        <v>31</v>
      </c>
      <c r="J718" s="1">
        <v>0</v>
      </c>
      <c r="K718" s="1">
        <v>0</v>
      </c>
      <c r="L718" s="18">
        <v>0</v>
      </c>
      <c r="M718" s="1" t="s">
        <v>2499</v>
      </c>
      <c r="N718" s="1">
        <v>214</v>
      </c>
    </row>
    <row r="719" spans="1:14" x14ac:dyDescent="0.2">
      <c r="A719" s="1" t="s">
        <v>3192</v>
      </c>
      <c r="B719" s="1" t="str">
        <f t="shared" si="22"/>
        <v>20190618</v>
      </c>
      <c r="C719" s="1" t="s">
        <v>19</v>
      </c>
      <c r="D719" s="1" t="s">
        <v>2472</v>
      </c>
      <c r="E719" s="1">
        <v>26</v>
      </c>
      <c r="F719" s="1">
        <v>3</v>
      </c>
      <c r="G719" s="1" t="s">
        <v>21</v>
      </c>
      <c r="H719" s="1" t="str">
        <f t="shared" si="23"/>
        <v>D</v>
      </c>
      <c r="I719" s="1" t="s">
        <v>31</v>
      </c>
      <c r="J719" s="1">
        <v>1000</v>
      </c>
      <c r="K719" s="1">
        <v>240</v>
      </c>
      <c r="L719" s="18">
        <v>0</v>
      </c>
      <c r="M719" s="1" t="s">
        <v>2499</v>
      </c>
      <c r="N719" s="1">
        <v>169</v>
      </c>
    </row>
    <row r="720" spans="1:14" x14ac:dyDescent="0.2">
      <c r="A720" s="1" t="s">
        <v>3193</v>
      </c>
      <c r="B720" s="1" t="str">
        <f t="shared" si="22"/>
        <v>20190618</v>
      </c>
      <c r="C720" s="1" t="s">
        <v>19</v>
      </c>
      <c r="D720" s="1" t="s">
        <v>2472</v>
      </c>
      <c r="E720" s="1">
        <v>26</v>
      </c>
      <c r="F720" s="1">
        <v>3</v>
      </c>
      <c r="G720" s="1" t="s">
        <v>27</v>
      </c>
      <c r="H720" s="1" t="str">
        <f t="shared" si="23"/>
        <v>R</v>
      </c>
      <c r="I720" s="1" t="s">
        <v>31</v>
      </c>
      <c r="J720" s="1">
        <v>1000</v>
      </c>
      <c r="K720" s="1">
        <v>240</v>
      </c>
      <c r="L720" s="18">
        <v>0</v>
      </c>
      <c r="M720" s="1" t="s">
        <v>2524</v>
      </c>
      <c r="N720" s="1">
        <v>56</v>
      </c>
    </row>
    <row r="721" spans="1:14" x14ac:dyDescent="0.2">
      <c r="A721" s="1" t="s">
        <v>3194</v>
      </c>
      <c r="B721" s="1" t="str">
        <f t="shared" si="22"/>
        <v>20190618</v>
      </c>
      <c r="C721" s="1" t="s">
        <v>19</v>
      </c>
      <c r="D721" s="1" t="s">
        <v>2472</v>
      </c>
      <c r="E721" s="1">
        <v>26</v>
      </c>
      <c r="F721" s="1">
        <v>4</v>
      </c>
      <c r="G721" s="1" t="s">
        <v>21</v>
      </c>
      <c r="H721" s="1" t="str">
        <f t="shared" si="23"/>
        <v>D</v>
      </c>
      <c r="I721" s="1" t="s">
        <v>23</v>
      </c>
      <c r="J721" s="1">
        <v>0</v>
      </c>
      <c r="K721" s="1">
        <v>0</v>
      </c>
      <c r="L721" s="18">
        <v>0</v>
      </c>
      <c r="M721" s="1" t="s">
        <v>2499</v>
      </c>
      <c r="N721" s="1">
        <v>0</v>
      </c>
    </row>
    <row r="722" spans="1:14" x14ac:dyDescent="0.2">
      <c r="A722" s="1" t="s">
        <v>3195</v>
      </c>
      <c r="B722" s="1" t="str">
        <f t="shared" si="22"/>
        <v>20190618</v>
      </c>
      <c r="C722" s="1" t="s">
        <v>19</v>
      </c>
      <c r="D722" s="1" t="s">
        <v>2472</v>
      </c>
      <c r="E722" s="1">
        <v>26</v>
      </c>
      <c r="F722" s="1">
        <v>4</v>
      </c>
      <c r="G722" s="1" t="s">
        <v>27</v>
      </c>
      <c r="H722" s="1" t="str">
        <f t="shared" si="23"/>
        <v>R</v>
      </c>
      <c r="I722" s="1" t="s">
        <v>23</v>
      </c>
      <c r="J722" s="1">
        <v>0</v>
      </c>
      <c r="K722" s="1">
        <v>0</v>
      </c>
      <c r="L722" s="18">
        <v>0</v>
      </c>
      <c r="M722" s="1" t="s">
        <v>2499</v>
      </c>
      <c r="N722" s="1">
        <v>2</v>
      </c>
    </row>
    <row r="723" spans="1:14" x14ac:dyDescent="0.2">
      <c r="A723" s="1" t="s">
        <v>3196</v>
      </c>
      <c r="B723" s="1" t="str">
        <f t="shared" si="22"/>
        <v>20190618</v>
      </c>
      <c r="C723" s="1" t="s">
        <v>19</v>
      </c>
      <c r="D723" s="1" t="s">
        <v>2472</v>
      </c>
      <c r="E723" s="1">
        <v>26</v>
      </c>
      <c r="F723" s="1">
        <v>4</v>
      </c>
      <c r="G723" s="1" t="s">
        <v>21</v>
      </c>
      <c r="H723" s="1" t="str">
        <f t="shared" si="23"/>
        <v>D</v>
      </c>
      <c r="I723" s="1" t="s">
        <v>31</v>
      </c>
      <c r="J723" s="1">
        <v>0</v>
      </c>
      <c r="K723" s="1">
        <v>0</v>
      </c>
      <c r="L723" s="18">
        <v>0</v>
      </c>
      <c r="M723" s="1" t="s">
        <v>2499</v>
      </c>
      <c r="N723" s="1">
        <v>118</v>
      </c>
    </row>
    <row r="724" spans="1:14" x14ac:dyDescent="0.2">
      <c r="A724" s="1" t="s">
        <v>3197</v>
      </c>
      <c r="B724" s="1" t="str">
        <f t="shared" si="22"/>
        <v>20190618</v>
      </c>
      <c r="C724" s="1" t="s">
        <v>19</v>
      </c>
      <c r="D724" s="1" t="s">
        <v>2472</v>
      </c>
      <c r="E724" s="1">
        <v>26</v>
      </c>
      <c r="F724" s="1">
        <v>4</v>
      </c>
      <c r="G724" s="1" t="s">
        <v>21</v>
      </c>
      <c r="H724" s="1" t="str">
        <f t="shared" si="23"/>
        <v>D</v>
      </c>
      <c r="I724" s="1" t="s">
        <v>31</v>
      </c>
      <c r="J724" s="1">
        <v>1000</v>
      </c>
      <c r="K724" s="1">
        <v>240</v>
      </c>
      <c r="L724" s="18">
        <v>0</v>
      </c>
      <c r="M724" s="1" t="s">
        <v>2499</v>
      </c>
      <c r="N724" s="1">
        <v>89</v>
      </c>
    </row>
    <row r="725" spans="1:14" x14ac:dyDescent="0.2">
      <c r="A725" s="1" t="s">
        <v>3198</v>
      </c>
      <c r="B725" s="1" t="str">
        <f t="shared" si="22"/>
        <v>20190618</v>
      </c>
      <c r="C725" s="1" t="s">
        <v>19</v>
      </c>
      <c r="D725" s="1" t="s">
        <v>2472</v>
      </c>
      <c r="E725" s="1">
        <v>26</v>
      </c>
      <c r="F725" s="1">
        <v>4</v>
      </c>
      <c r="G725" s="1" t="s">
        <v>27</v>
      </c>
      <c r="H725" s="1" t="str">
        <f t="shared" si="23"/>
        <v>R</v>
      </c>
      <c r="I725" s="1" t="s">
        <v>31</v>
      </c>
      <c r="J725" s="1">
        <v>1000</v>
      </c>
      <c r="K725" s="1">
        <v>240</v>
      </c>
      <c r="L725" s="18">
        <v>0</v>
      </c>
      <c r="M725" s="1" t="s">
        <v>2524</v>
      </c>
      <c r="N725" s="1">
        <v>25</v>
      </c>
    </row>
    <row r="726" spans="1:14" x14ac:dyDescent="0.2">
      <c r="A726" s="1" t="s">
        <v>3199</v>
      </c>
      <c r="B726" s="1" t="str">
        <f t="shared" si="22"/>
        <v>20190618</v>
      </c>
      <c r="C726" s="1" t="s">
        <v>19</v>
      </c>
      <c r="D726" s="1" t="s">
        <v>2472</v>
      </c>
      <c r="E726" s="1">
        <v>26</v>
      </c>
      <c r="F726" s="1">
        <v>5</v>
      </c>
      <c r="G726" s="1" t="s">
        <v>21</v>
      </c>
      <c r="H726" s="1" t="str">
        <f t="shared" si="23"/>
        <v>D</v>
      </c>
      <c r="I726" s="1" t="s">
        <v>23</v>
      </c>
      <c r="J726" s="1">
        <v>0</v>
      </c>
      <c r="K726" s="1">
        <v>0</v>
      </c>
      <c r="L726" s="18">
        <v>0</v>
      </c>
      <c r="M726" s="1" t="s">
        <v>2499</v>
      </c>
      <c r="N726" s="1">
        <v>0</v>
      </c>
    </row>
    <row r="727" spans="1:14" x14ac:dyDescent="0.2">
      <c r="A727" s="1" t="s">
        <v>3200</v>
      </c>
      <c r="B727" s="1" t="str">
        <f t="shared" si="22"/>
        <v>20190618</v>
      </c>
      <c r="C727" s="1" t="s">
        <v>19</v>
      </c>
      <c r="D727" s="1" t="s">
        <v>2472</v>
      </c>
      <c r="E727" s="1">
        <v>26</v>
      </c>
      <c r="F727" s="1">
        <v>5</v>
      </c>
      <c r="G727" s="1" t="s">
        <v>27</v>
      </c>
      <c r="H727" s="1" t="str">
        <f t="shared" si="23"/>
        <v>R</v>
      </c>
      <c r="I727" s="1" t="s">
        <v>23</v>
      </c>
      <c r="J727" s="1">
        <v>0</v>
      </c>
      <c r="K727" s="1">
        <v>0</v>
      </c>
      <c r="L727" s="18">
        <v>0</v>
      </c>
      <c r="M727" s="1" t="s">
        <v>2499</v>
      </c>
      <c r="N727" s="1">
        <v>1</v>
      </c>
    </row>
    <row r="728" spans="1:14" x14ac:dyDescent="0.2">
      <c r="A728" s="1" t="s">
        <v>3201</v>
      </c>
      <c r="B728" s="1" t="str">
        <f t="shared" si="22"/>
        <v>20190618</v>
      </c>
      <c r="C728" s="1" t="s">
        <v>19</v>
      </c>
      <c r="D728" s="1" t="s">
        <v>2472</v>
      </c>
      <c r="E728" s="1">
        <v>26</v>
      </c>
      <c r="F728" s="1">
        <v>5</v>
      </c>
      <c r="G728" s="1" t="s">
        <v>21</v>
      </c>
      <c r="H728" s="1" t="str">
        <f t="shared" si="23"/>
        <v>D</v>
      </c>
      <c r="I728" s="1" t="s">
        <v>31</v>
      </c>
      <c r="J728" s="1">
        <v>0</v>
      </c>
      <c r="K728" s="1">
        <v>0</v>
      </c>
      <c r="L728" s="18">
        <v>0</v>
      </c>
      <c r="M728" s="1" t="s">
        <v>2499</v>
      </c>
      <c r="N728" s="1">
        <v>273</v>
      </c>
    </row>
    <row r="729" spans="1:14" x14ac:dyDescent="0.2">
      <c r="A729" s="1" t="s">
        <v>3202</v>
      </c>
      <c r="B729" s="1" t="str">
        <f t="shared" si="22"/>
        <v>20190618</v>
      </c>
      <c r="C729" s="1" t="s">
        <v>19</v>
      </c>
      <c r="D729" s="1" t="s">
        <v>2472</v>
      </c>
      <c r="E729" s="1">
        <v>26</v>
      </c>
      <c r="F729" s="1">
        <v>5</v>
      </c>
      <c r="G729" s="1" t="s">
        <v>21</v>
      </c>
      <c r="H729" s="1" t="str">
        <f t="shared" si="23"/>
        <v>D</v>
      </c>
      <c r="I729" s="1" t="s">
        <v>31</v>
      </c>
      <c r="J729" s="1">
        <v>1000</v>
      </c>
      <c r="K729" s="1">
        <v>240</v>
      </c>
      <c r="L729" s="18">
        <v>0</v>
      </c>
      <c r="M729" s="1" t="s">
        <v>2499</v>
      </c>
      <c r="N729" s="1">
        <v>207</v>
      </c>
    </row>
    <row r="730" spans="1:14" x14ac:dyDescent="0.2">
      <c r="A730" s="1" t="s">
        <v>3203</v>
      </c>
      <c r="B730" s="1" t="str">
        <f t="shared" si="22"/>
        <v>20190618</v>
      </c>
      <c r="C730" s="1" t="s">
        <v>19</v>
      </c>
      <c r="D730" s="1" t="s">
        <v>2472</v>
      </c>
      <c r="E730" s="1">
        <v>26</v>
      </c>
      <c r="F730" s="1">
        <v>5</v>
      </c>
      <c r="G730" s="1" t="s">
        <v>27</v>
      </c>
      <c r="H730" s="1" t="str">
        <f t="shared" si="23"/>
        <v>R</v>
      </c>
      <c r="I730" s="1" t="s">
        <v>31</v>
      </c>
      <c r="J730" s="1">
        <v>1000</v>
      </c>
      <c r="K730" s="1">
        <v>240</v>
      </c>
      <c r="L730" s="18">
        <v>0</v>
      </c>
      <c r="M730" s="1" t="s">
        <v>2524</v>
      </c>
      <c r="N730" s="1">
        <v>85</v>
      </c>
    </row>
    <row r="731" spans="1:14" x14ac:dyDescent="0.2">
      <c r="A731" s="1" t="s">
        <v>3204</v>
      </c>
      <c r="B731" s="1" t="str">
        <f t="shared" si="22"/>
        <v>20190618</v>
      </c>
      <c r="C731" s="1" t="s">
        <v>19</v>
      </c>
      <c r="D731" s="1" t="s">
        <v>2472</v>
      </c>
      <c r="E731" s="1">
        <v>26</v>
      </c>
      <c r="F731" s="1">
        <v>6</v>
      </c>
      <c r="G731" s="1" t="s">
        <v>21</v>
      </c>
      <c r="H731" s="1" t="str">
        <f t="shared" si="23"/>
        <v>D</v>
      </c>
      <c r="I731" s="1" t="s">
        <v>23</v>
      </c>
      <c r="J731" s="1">
        <v>0</v>
      </c>
      <c r="K731" s="1">
        <v>0</v>
      </c>
      <c r="L731" s="18">
        <v>0</v>
      </c>
      <c r="M731" s="1" t="s">
        <v>2499</v>
      </c>
      <c r="N731" s="1">
        <v>0</v>
      </c>
    </row>
    <row r="732" spans="1:14" x14ac:dyDescent="0.2">
      <c r="A732" s="1" t="s">
        <v>3205</v>
      </c>
      <c r="B732" s="1" t="str">
        <f t="shared" si="22"/>
        <v>20190618</v>
      </c>
      <c r="C732" s="1" t="s">
        <v>19</v>
      </c>
      <c r="D732" s="1" t="s">
        <v>2472</v>
      </c>
      <c r="E732" s="1">
        <v>26</v>
      </c>
      <c r="F732" s="1">
        <v>6</v>
      </c>
      <c r="G732" s="1" t="s">
        <v>27</v>
      </c>
      <c r="H732" s="1" t="str">
        <f t="shared" si="23"/>
        <v>R</v>
      </c>
      <c r="I732" s="1" t="s">
        <v>23</v>
      </c>
      <c r="J732" s="1">
        <v>0</v>
      </c>
      <c r="K732" s="1">
        <v>0</v>
      </c>
      <c r="L732" s="18">
        <v>0</v>
      </c>
      <c r="M732" s="1" t="s">
        <v>2499</v>
      </c>
      <c r="N732" s="1">
        <v>2</v>
      </c>
    </row>
    <row r="733" spans="1:14" x14ac:dyDescent="0.2">
      <c r="A733" s="1" t="s">
        <v>3206</v>
      </c>
      <c r="B733" s="1" t="str">
        <f t="shared" si="22"/>
        <v>20190618</v>
      </c>
      <c r="C733" s="1" t="s">
        <v>19</v>
      </c>
      <c r="D733" s="1" t="s">
        <v>2472</v>
      </c>
      <c r="E733" s="1">
        <v>26</v>
      </c>
      <c r="F733" s="1">
        <v>6</v>
      </c>
      <c r="G733" s="1" t="s">
        <v>21</v>
      </c>
      <c r="H733" s="1" t="str">
        <f t="shared" si="23"/>
        <v>D</v>
      </c>
      <c r="I733" s="1" t="s">
        <v>31</v>
      </c>
      <c r="J733" s="1">
        <v>0</v>
      </c>
      <c r="K733" s="1">
        <v>0</v>
      </c>
      <c r="L733" s="18">
        <v>0</v>
      </c>
      <c r="M733" s="1" t="s">
        <v>2499</v>
      </c>
      <c r="N733" s="1">
        <v>242</v>
      </c>
    </row>
    <row r="734" spans="1:14" x14ac:dyDescent="0.2">
      <c r="A734" s="1" t="s">
        <v>3207</v>
      </c>
      <c r="B734" s="1" t="str">
        <f t="shared" si="22"/>
        <v>20190618</v>
      </c>
      <c r="C734" s="1" t="s">
        <v>19</v>
      </c>
      <c r="D734" s="1" t="s">
        <v>2472</v>
      </c>
      <c r="E734" s="1">
        <v>26</v>
      </c>
      <c r="F734" s="1">
        <v>6</v>
      </c>
      <c r="G734" s="1" t="s">
        <v>21</v>
      </c>
      <c r="H734" s="1" t="str">
        <f t="shared" si="23"/>
        <v>D</v>
      </c>
      <c r="I734" s="1" t="s">
        <v>31</v>
      </c>
      <c r="J734" s="1">
        <v>1000</v>
      </c>
      <c r="K734" s="1">
        <v>240</v>
      </c>
      <c r="L734" s="18">
        <v>0</v>
      </c>
      <c r="M734" s="1" t="s">
        <v>2499</v>
      </c>
      <c r="N734" s="1">
        <v>180</v>
      </c>
    </row>
    <row r="735" spans="1:14" x14ac:dyDescent="0.2">
      <c r="A735" s="1" t="s">
        <v>3208</v>
      </c>
      <c r="B735" s="1" t="str">
        <f t="shared" si="22"/>
        <v>20190618</v>
      </c>
      <c r="C735" s="1" t="s">
        <v>19</v>
      </c>
      <c r="D735" s="1" t="s">
        <v>2472</v>
      </c>
      <c r="E735" s="1">
        <v>26</v>
      </c>
      <c r="F735" s="1">
        <v>6</v>
      </c>
      <c r="G735" s="1" t="s">
        <v>27</v>
      </c>
      <c r="H735" s="1" t="str">
        <f t="shared" si="23"/>
        <v>R</v>
      </c>
      <c r="I735" s="1" t="s">
        <v>31</v>
      </c>
      <c r="J735" s="1">
        <v>1000</v>
      </c>
      <c r="K735" s="1">
        <v>240</v>
      </c>
      <c r="L735" s="18">
        <v>0</v>
      </c>
      <c r="M735" s="1" t="s">
        <v>2524</v>
      </c>
      <c r="N735" s="1">
        <v>54</v>
      </c>
    </row>
    <row r="736" spans="1:14" x14ac:dyDescent="0.2">
      <c r="A736" s="1" t="s">
        <v>3209</v>
      </c>
      <c r="B736" s="1" t="str">
        <f t="shared" si="22"/>
        <v>20190619</v>
      </c>
      <c r="C736" s="1" t="s">
        <v>19</v>
      </c>
      <c r="D736" s="1" t="s">
        <v>2472</v>
      </c>
      <c r="E736" s="1">
        <v>27</v>
      </c>
      <c r="F736" s="1">
        <v>3</v>
      </c>
      <c r="G736" s="1" t="s">
        <v>21</v>
      </c>
      <c r="H736" s="1" t="str">
        <f t="shared" si="23"/>
        <v>D</v>
      </c>
      <c r="I736" s="1" t="s">
        <v>23</v>
      </c>
      <c r="J736" s="1">
        <v>0</v>
      </c>
      <c r="K736" s="1">
        <v>0</v>
      </c>
      <c r="L736" s="18">
        <v>0</v>
      </c>
      <c r="M736" s="1" t="s">
        <v>2473</v>
      </c>
      <c r="N736" s="1">
        <v>0</v>
      </c>
    </row>
    <row r="737" spans="1:14" x14ac:dyDescent="0.2">
      <c r="A737" s="1" t="s">
        <v>3210</v>
      </c>
      <c r="B737" s="1" t="str">
        <f t="shared" si="22"/>
        <v>20190619</v>
      </c>
      <c r="C737" s="1" t="s">
        <v>19</v>
      </c>
      <c r="D737" s="1" t="s">
        <v>2472</v>
      </c>
      <c r="E737" s="1">
        <v>27</v>
      </c>
      <c r="F737" s="1">
        <v>3</v>
      </c>
      <c r="G737" s="1" t="s">
        <v>27</v>
      </c>
      <c r="H737" s="1" t="str">
        <f t="shared" si="23"/>
        <v>R</v>
      </c>
      <c r="I737" s="1" t="s">
        <v>23</v>
      </c>
      <c r="J737" s="1">
        <v>0</v>
      </c>
      <c r="K737" s="1">
        <v>0</v>
      </c>
      <c r="L737" s="18">
        <v>0</v>
      </c>
      <c r="M737" s="1" t="s">
        <v>2473</v>
      </c>
      <c r="N737" s="1">
        <v>8</v>
      </c>
    </row>
    <row r="738" spans="1:14" x14ac:dyDescent="0.2">
      <c r="A738" s="1" t="s">
        <v>3211</v>
      </c>
      <c r="B738" s="1" t="str">
        <f t="shared" si="22"/>
        <v>20190619</v>
      </c>
      <c r="C738" s="1" t="s">
        <v>19</v>
      </c>
      <c r="D738" s="1" t="s">
        <v>2472</v>
      </c>
      <c r="E738" s="1">
        <v>27</v>
      </c>
      <c r="F738" s="1">
        <v>3</v>
      </c>
      <c r="G738" s="1" t="s">
        <v>21</v>
      </c>
      <c r="H738" s="1" t="str">
        <f t="shared" si="23"/>
        <v>D</v>
      </c>
      <c r="I738" s="1" t="s">
        <v>31</v>
      </c>
      <c r="J738" s="1">
        <v>0</v>
      </c>
      <c r="K738" s="1">
        <v>0</v>
      </c>
      <c r="L738" s="18">
        <v>0</v>
      </c>
      <c r="M738" s="1" t="s">
        <v>2473</v>
      </c>
      <c r="N738" s="1">
        <v>145</v>
      </c>
    </row>
    <row r="739" spans="1:14" x14ac:dyDescent="0.2">
      <c r="A739" s="1" t="s">
        <v>3212</v>
      </c>
      <c r="B739" s="1" t="str">
        <f t="shared" si="22"/>
        <v>20190619</v>
      </c>
      <c r="C739" s="1" t="s">
        <v>19</v>
      </c>
      <c r="D739" s="1" t="s">
        <v>2472</v>
      </c>
      <c r="E739" s="1">
        <v>27</v>
      </c>
      <c r="F739" s="1">
        <v>3</v>
      </c>
      <c r="G739" s="1" t="s">
        <v>21</v>
      </c>
      <c r="H739" s="1" t="str">
        <f t="shared" si="23"/>
        <v>D</v>
      </c>
      <c r="I739" s="1" t="s">
        <v>31</v>
      </c>
      <c r="J739" s="1">
        <v>200</v>
      </c>
      <c r="K739" s="1">
        <v>60</v>
      </c>
      <c r="L739" s="18">
        <v>0</v>
      </c>
      <c r="M739" s="1" t="s">
        <v>2473</v>
      </c>
      <c r="N739" s="1">
        <v>60</v>
      </c>
    </row>
    <row r="740" spans="1:14" x14ac:dyDescent="0.2">
      <c r="A740" s="1" t="s">
        <v>3213</v>
      </c>
      <c r="B740" s="1" t="str">
        <f t="shared" si="22"/>
        <v>20190619</v>
      </c>
      <c r="C740" s="1" t="s">
        <v>19</v>
      </c>
      <c r="D740" s="1" t="s">
        <v>2472</v>
      </c>
      <c r="E740" s="1">
        <v>27</v>
      </c>
      <c r="F740" s="1">
        <v>3</v>
      </c>
      <c r="G740" s="1" t="s">
        <v>27</v>
      </c>
      <c r="H740" s="1" t="str">
        <f t="shared" si="23"/>
        <v>R</v>
      </c>
      <c r="I740" s="1" t="s">
        <v>31</v>
      </c>
      <c r="J740" s="1">
        <v>200</v>
      </c>
      <c r="K740" s="1">
        <v>60</v>
      </c>
      <c r="L740" s="18">
        <v>0</v>
      </c>
      <c r="M740" s="1" t="s">
        <v>2473</v>
      </c>
      <c r="N740" s="1">
        <v>38</v>
      </c>
    </row>
    <row r="741" spans="1:14" x14ac:dyDescent="0.2">
      <c r="A741" s="1" t="s">
        <v>3214</v>
      </c>
      <c r="B741" s="1" t="str">
        <f t="shared" si="22"/>
        <v>20190619</v>
      </c>
      <c r="C741" s="1" t="s">
        <v>19</v>
      </c>
      <c r="D741" s="1" t="s">
        <v>2472</v>
      </c>
      <c r="E741" s="1">
        <v>27</v>
      </c>
      <c r="F741" s="1">
        <v>4</v>
      </c>
      <c r="G741" s="1" t="s">
        <v>21</v>
      </c>
      <c r="H741" s="1" t="str">
        <f t="shared" si="23"/>
        <v>D</v>
      </c>
      <c r="I741" s="1" t="s">
        <v>23</v>
      </c>
      <c r="J741" s="1">
        <v>0</v>
      </c>
      <c r="K741" s="1">
        <v>0</v>
      </c>
      <c r="L741" s="18">
        <v>0</v>
      </c>
      <c r="M741" s="1" t="s">
        <v>2473</v>
      </c>
      <c r="N741" s="1">
        <v>0</v>
      </c>
    </row>
    <row r="742" spans="1:14" x14ac:dyDescent="0.2">
      <c r="A742" s="1" t="s">
        <v>3215</v>
      </c>
      <c r="B742" s="1" t="str">
        <f t="shared" si="22"/>
        <v>20190619</v>
      </c>
      <c r="C742" s="1" t="s">
        <v>19</v>
      </c>
      <c r="D742" s="1" t="s">
        <v>2472</v>
      </c>
      <c r="E742" s="1">
        <v>27</v>
      </c>
      <c r="F742" s="1">
        <v>4</v>
      </c>
      <c r="G742" s="1" t="s">
        <v>27</v>
      </c>
      <c r="H742" s="1" t="str">
        <f t="shared" si="23"/>
        <v>R</v>
      </c>
      <c r="I742" s="1" t="s">
        <v>23</v>
      </c>
      <c r="J742" s="1">
        <v>0</v>
      </c>
      <c r="K742" s="1">
        <v>0</v>
      </c>
      <c r="L742" s="18">
        <v>0</v>
      </c>
      <c r="M742" s="1" t="s">
        <v>2473</v>
      </c>
      <c r="N742" s="1">
        <v>1</v>
      </c>
    </row>
    <row r="743" spans="1:14" x14ac:dyDescent="0.2">
      <c r="A743" s="1" t="s">
        <v>3216</v>
      </c>
      <c r="B743" s="1" t="str">
        <f t="shared" si="22"/>
        <v>20190619</v>
      </c>
      <c r="C743" s="1" t="s">
        <v>19</v>
      </c>
      <c r="D743" s="1" t="s">
        <v>2472</v>
      </c>
      <c r="E743" s="1">
        <v>27</v>
      </c>
      <c r="F743" s="1">
        <v>4</v>
      </c>
      <c r="G743" s="1" t="s">
        <v>21</v>
      </c>
      <c r="H743" s="1" t="str">
        <f t="shared" si="23"/>
        <v>D</v>
      </c>
      <c r="I743" s="1" t="s">
        <v>31</v>
      </c>
      <c r="J743" s="1">
        <v>0</v>
      </c>
      <c r="K743" s="1">
        <v>0</v>
      </c>
      <c r="L743" s="18">
        <v>0</v>
      </c>
      <c r="M743" s="1" t="s">
        <v>2473</v>
      </c>
      <c r="N743" s="1">
        <v>175</v>
      </c>
    </row>
    <row r="744" spans="1:14" x14ac:dyDescent="0.2">
      <c r="A744" s="1" t="s">
        <v>3217</v>
      </c>
      <c r="B744" s="1" t="str">
        <f t="shared" si="22"/>
        <v>20190619</v>
      </c>
      <c r="C744" s="1" t="s">
        <v>19</v>
      </c>
      <c r="D744" s="1" t="s">
        <v>2472</v>
      </c>
      <c r="E744" s="1">
        <v>27</v>
      </c>
      <c r="F744" s="1">
        <v>4</v>
      </c>
      <c r="G744" s="1" t="s">
        <v>21</v>
      </c>
      <c r="H744" s="1" t="str">
        <f t="shared" si="23"/>
        <v>D</v>
      </c>
      <c r="I744" s="1" t="s">
        <v>31</v>
      </c>
      <c r="J744" s="1">
        <v>200</v>
      </c>
      <c r="K744" s="1">
        <v>60</v>
      </c>
      <c r="L744" s="18">
        <v>0</v>
      </c>
      <c r="M744" s="1" t="s">
        <v>2473</v>
      </c>
      <c r="N744" s="1">
        <v>66</v>
      </c>
    </row>
    <row r="745" spans="1:14" x14ac:dyDescent="0.2">
      <c r="A745" s="1" t="s">
        <v>3218</v>
      </c>
      <c r="B745" s="1" t="str">
        <f t="shared" si="22"/>
        <v>20190619</v>
      </c>
      <c r="C745" s="1" t="s">
        <v>19</v>
      </c>
      <c r="D745" s="1" t="s">
        <v>2472</v>
      </c>
      <c r="E745" s="1">
        <v>27</v>
      </c>
      <c r="F745" s="1">
        <v>4</v>
      </c>
      <c r="G745" s="1" t="s">
        <v>27</v>
      </c>
      <c r="H745" s="1" t="str">
        <f t="shared" si="23"/>
        <v>R</v>
      </c>
      <c r="I745" s="1" t="s">
        <v>31</v>
      </c>
      <c r="J745" s="1">
        <v>200</v>
      </c>
      <c r="K745" s="1">
        <v>60</v>
      </c>
      <c r="L745" s="18">
        <v>0</v>
      </c>
      <c r="M745" s="1" t="s">
        <v>2473</v>
      </c>
      <c r="N745" s="1">
        <v>51</v>
      </c>
    </row>
    <row r="746" spans="1:14" x14ac:dyDescent="0.2">
      <c r="A746" s="1" t="s">
        <v>3219</v>
      </c>
      <c r="B746" s="1" t="str">
        <f t="shared" si="22"/>
        <v>20190619</v>
      </c>
      <c r="C746" s="1" t="s">
        <v>19</v>
      </c>
      <c r="D746" s="1" t="s">
        <v>2472</v>
      </c>
      <c r="E746" s="1">
        <v>28</v>
      </c>
      <c r="F746" s="1">
        <v>3</v>
      </c>
      <c r="G746" s="1" t="s">
        <v>21</v>
      </c>
      <c r="H746" s="1" t="str">
        <f t="shared" si="23"/>
        <v>D</v>
      </c>
      <c r="I746" s="1" t="s">
        <v>23</v>
      </c>
      <c r="J746" s="1">
        <v>0</v>
      </c>
      <c r="K746" s="1">
        <v>0</v>
      </c>
      <c r="L746" s="18">
        <v>0</v>
      </c>
      <c r="M746" s="1" t="s">
        <v>2499</v>
      </c>
      <c r="N746" s="1">
        <v>0</v>
      </c>
    </row>
    <row r="747" spans="1:14" x14ac:dyDescent="0.2">
      <c r="A747" s="1" t="s">
        <v>3220</v>
      </c>
      <c r="B747" s="1" t="str">
        <f t="shared" si="22"/>
        <v>20190619</v>
      </c>
      <c r="C747" s="1" t="s">
        <v>19</v>
      </c>
      <c r="D747" s="1" t="s">
        <v>2472</v>
      </c>
      <c r="E747" s="1">
        <v>28</v>
      </c>
      <c r="F747" s="1">
        <v>3</v>
      </c>
      <c r="G747" s="1" t="s">
        <v>27</v>
      </c>
      <c r="H747" s="1" t="str">
        <f t="shared" si="23"/>
        <v>R</v>
      </c>
      <c r="I747" s="1" t="s">
        <v>23</v>
      </c>
      <c r="J747" s="1">
        <v>0</v>
      </c>
      <c r="K747" s="1">
        <v>0</v>
      </c>
      <c r="L747" s="18">
        <v>0</v>
      </c>
      <c r="M747" s="1" t="s">
        <v>2499</v>
      </c>
      <c r="N747" s="1">
        <v>8</v>
      </c>
    </row>
    <row r="748" spans="1:14" x14ac:dyDescent="0.2">
      <c r="A748" s="1" t="s">
        <v>3221</v>
      </c>
      <c r="B748" s="1" t="str">
        <f t="shared" si="22"/>
        <v>20190619</v>
      </c>
      <c r="C748" s="1" t="s">
        <v>19</v>
      </c>
      <c r="D748" s="1" t="s">
        <v>2472</v>
      </c>
      <c r="E748" s="1">
        <v>28</v>
      </c>
      <c r="F748" s="1">
        <v>3</v>
      </c>
      <c r="G748" s="1" t="s">
        <v>21</v>
      </c>
      <c r="H748" s="1" t="str">
        <f t="shared" si="23"/>
        <v>D</v>
      </c>
      <c r="I748" s="1" t="s">
        <v>31</v>
      </c>
      <c r="J748" s="1">
        <v>0</v>
      </c>
      <c r="K748" s="1">
        <v>0</v>
      </c>
      <c r="L748" s="18">
        <v>0</v>
      </c>
      <c r="M748" s="1" t="s">
        <v>2499</v>
      </c>
      <c r="N748" s="1">
        <v>218</v>
      </c>
    </row>
    <row r="749" spans="1:14" x14ac:dyDescent="0.2">
      <c r="A749" s="1" t="s">
        <v>3222</v>
      </c>
      <c r="B749" s="1" t="str">
        <f t="shared" si="22"/>
        <v>20190619</v>
      </c>
      <c r="C749" s="1" t="s">
        <v>19</v>
      </c>
      <c r="D749" s="1" t="s">
        <v>2472</v>
      </c>
      <c r="E749" s="1">
        <v>28</v>
      </c>
      <c r="F749" s="1">
        <v>3</v>
      </c>
      <c r="G749" s="1" t="s">
        <v>21</v>
      </c>
      <c r="H749" s="1" t="str">
        <f t="shared" si="23"/>
        <v>D</v>
      </c>
      <c r="I749" s="1" t="s">
        <v>31</v>
      </c>
      <c r="J749" s="1">
        <v>200</v>
      </c>
      <c r="K749" s="1">
        <v>60</v>
      </c>
      <c r="L749" s="18">
        <v>0</v>
      </c>
      <c r="M749" s="1" t="s">
        <v>2499</v>
      </c>
      <c r="N749" s="1">
        <v>149</v>
      </c>
    </row>
    <row r="750" spans="1:14" x14ac:dyDescent="0.2">
      <c r="A750" s="1" t="s">
        <v>3223</v>
      </c>
      <c r="B750" s="1" t="str">
        <f t="shared" si="22"/>
        <v>20190619</v>
      </c>
      <c r="C750" s="1" t="s">
        <v>19</v>
      </c>
      <c r="D750" s="1" t="s">
        <v>2472</v>
      </c>
      <c r="E750" s="1">
        <v>28</v>
      </c>
      <c r="F750" s="1">
        <v>3</v>
      </c>
      <c r="G750" s="1" t="s">
        <v>27</v>
      </c>
      <c r="H750" s="1" t="str">
        <f t="shared" si="23"/>
        <v>R</v>
      </c>
      <c r="I750" s="1" t="s">
        <v>31</v>
      </c>
      <c r="J750" s="1">
        <v>200</v>
      </c>
      <c r="K750" s="1">
        <v>60</v>
      </c>
      <c r="L750" s="18">
        <v>0</v>
      </c>
      <c r="M750" s="1" t="s">
        <v>2524</v>
      </c>
      <c r="N750" s="1">
        <v>52</v>
      </c>
    </row>
    <row r="751" spans="1:14" x14ac:dyDescent="0.2">
      <c r="A751" s="1" t="s">
        <v>3224</v>
      </c>
      <c r="B751" s="1" t="str">
        <f t="shared" si="22"/>
        <v>20190628</v>
      </c>
      <c r="C751" s="1" t="s">
        <v>19</v>
      </c>
      <c r="D751" s="1" t="s">
        <v>2472</v>
      </c>
      <c r="E751" s="1">
        <v>29</v>
      </c>
      <c r="F751" s="1">
        <v>1</v>
      </c>
      <c r="G751" s="1" t="s">
        <v>21</v>
      </c>
      <c r="H751" s="1" t="str">
        <f t="shared" si="23"/>
        <v>D</v>
      </c>
      <c r="I751" s="1" t="s">
        <v>23</v>
      </c>
      <c r="J751" s="1">
        <v>0</v>
      </c>
      <c r="K751" s="1">
        <v>0</v>
      </c>
      <c r="L751" s="18">
        <v>0</v>
      </c>
      <c r="M751" s="1" t="s">
        <v>2473</v>
      </c>
      <c r="N751" s="1">
        <v>0</v>
      </c>
    </row>
    <row r="752" spans="1:14" x14ac:dyDescent="0.2">
      <c r="A752" s="1" t="s">
        <v>3225</v>
      </c>
      <c r="B752" s="1" t="str">
        <f t="shared" si="22"/>
        <v>20190628</v>
      </c>
      <c r="C752" s="1" t="s">
        <v>19</v>
      </c>
      <c r="D752" s="1" t="s">
        <v>2472</v>
      </c>
      <c r="E752" s="1">
        <v>29</v>
      </c>
      <c r="F752" s="1">
        <v>1</v>
      </c>
      <c r="G752" s="1" t="s">
        <v>58</v>
      </c>
      <c r="H752" s="1" t="str">
        <f t="shared" si="23"/>
        <v>R</v>
      </c>
      <c r="I752" s="1" t="s">
        <v>23</v>
      </c>
      <c r="J752" s="1">
        <v>0</v>
      </c>
      <c r="K752" s="1">
        <v>0</v>
      </c>
      <c r="L752" s="18">
        <v>0</v>
      </c>
      <c r="M752" s="1" t="s">
        <v>2473</v>
      </c>
      <c r="N752" s="1">
        <v>0</v>
      </c>
    </row>
    <row r="753" spans="1:14" x14ac:dyDescent="0.2">
      <c r="A753" s="1" t="s">
        <v>3226</v>
      </c>
      <c r="B753" s="1" t="str">
        <f t="shared" si="22"/>
        <v>20190628</v>
      </c>
      <c r="C753" s="1" t="s">
        <v>19</v>
      </c>
      <c r="D753" s="1" t="s">
        <v>2472</v>
      </c>
      <c r="E753" s="1">
        <v>29</v>
      </c>
      <c r="F753" s="1">
        <v>1</v>
      </c>
      <c r="G753" s="1" t="s">
        <v>21</v>
      </c>
      <c r="H753" s="1" t="str">
        <f t="shared" si="23"/>
        <v>D</v>
      </c>
      <c r="I753" s="1" t="s">
        <v>31</v>
      </c>
      <c r="J753" s="1">
        <v>0</v>
      </c>
      <c r="K753" s="1">
        <v>0</v>
      </c>
      <c r="L753" s="18">
        <v>0</v>
      </c>
      <c r="M753" s="1" t="s">
        <v>2473</v>
      </c>
      <c r="N753" s="1">
        <v>143</v>
      </c>
    </row>
    <row r="754" spans="1:14" x14ac:dyDescent="0.2">
      <c r="A754" s="1" t="s">
        <v>3227</v>
      </c>
      <c r="B754" s="1" t="str">
        <f t="shared" si="22"/>
        <v>20190628</v>
      </c>
      <c r="C754" s="1" t="s">
        <v>19</v>
      </c>
      <c r="D754" s="1" t="s">
        <v>2472</v>
      </c>
      <c r="E754" s="1">
        <v>29</v>
      </c>
      <c r="F754" s="1">
        <v>1</v>
      </c>
      <c r="G754" s="1" t="s">
        <v>21</v>
      </c>
      <c r="H754" s="1" t="str">
        <f t="shared" si="23"/>
        <v>D</v>
      </c>
      <c r="I754" s="1" t="s">
        <v>31</v>
      </c>
      <c r="J754" s="1">
        <v>1000</v>
      </c>
      <c r="K754" s="1">
        <v>10</v>
      </c>
      <c r="L754" s="18">
        <v>0</v>
      </c>
      <c r="M754" s="1" t="s">
        <v>2473</v>
      </c>
      <c r="N754" s="1">
        <v>128</v>
      </c>
    </row>
    <row r="755" spans="1:14" x14ac:dyDescent="0.2">
      <c r="A755" s="1" t="s">
        <v>3228</v>
      </c>
      <c r="B755" s="1" t="str">
        <f t="shared" si="22"/>
        <v>20190628</v>
      </c>
      <c r="C755" s="1" t="s">
        <v>19</v>
      </c>
      <c r="D755" s="1" t="s">
        <v>2472</v>
      </c>
      <c r="E755" s="1">
        <v>29</v>
      </c>
      <c r="F755" s="1">
        <v>1</v>
      </c>
      <c r="G755" s="1" t="s">
        <v>58</v>
      </c>
      <c r="H755" s="1" t="str">
        <f t="shared" si="23"/>
        <v>R</v>
      </c>
      <c r="I755" s="1" t="s">
        <v>31</v>
      </c>
      <c r="J755" s="1">
        <v>1000</v>
      </c>
      <c r="K755" s="1">
        <v>10</v>
      </c>
      <c r="L755" s="18">
        <v>0</v>
      </c>
      <c r="M755" s="1" t="s">
        <v>2473</v>
      </c>
      <c r="N755" s="1">
        <v>28</v>
      </c>
    </row>
    <row r="756" spans="1:14" x14ac:dyDescent="0.2">
      <c r="A756" s="1" t="s">
        <v>3229</v>
      </c>
      <c r="B756" s="1" t="str">
        <f t="shared" si="22"/>
        <v>20190628</v>
      </c>
      <c r="C756" s="1" t="s">
        <v>19</v>
      </c>
      <c r="D756" s="1" t="s">
        <v>2472</v>
      </c>
      <c r="E756" s="1">
        <v>29</v>
      </c>
      <c r="F756" s="1">
        <v>2</v>
      </c>
      <c r="G756" s="1" t="s">
        <v>21</v>
      </c>
      <c r="H756" s="1" t="str">
        <f t="shared" si="23"/>
        <v>D</v>
      </c>
      <c r="I756" s="1" t="s">
        <v>23</v>
      </c>
      <c r="J756" s="1">
        <v>0</v>
      </c>
      <c r="K756" s="1">
        <v>0</v>
      </c>
      <c r="L756" s="18">
        <v>0</v>
      </c>
      <c r="M756" s="1" t="s">
        <v>2473</v>
      </c>
      <c r="N756" s="1">
        <v>0</v>
      </c>
    </row>
    <row r="757" spans="1:14" x14ac:dyDescent="0.2">
      <c r="A757" s="1" t="s">
        <v>3230</v>
      </c>
      <c r="B757" s="1" t="str">
        <f t="shared" si="22"/>
        <v>20190628</v>
      </c>
      <c r="C757" s="1" t="s">
        <v>19</v>
      </c>
      <c r="D757" s="1" t="s">
        <v>2472</v>
      </c>
      <c r="E757" s="1">
        <v>29</v>
      </c>
      <c r="F757" s="1">
        <v>2</v>
      </c>
      <c r="G757" s="1" t="s">
        <v>58</v>
      </c>
      <c r="H757" s="1" t="str">
        <f t="shared" si="23"/>
        <v>R</v>
      </c>
      <c r="I757" s="1" t="s">
        <v>23</v>
      </c>
      <c r="J757" s="1">
        <v>0</v>
      </c>
      <c r="K757" s="1">
        <v>0</v>
      </c>
      <c r="L757" s="18">
        <v>0</v>
      </c>
      <c r="M757" s="1" t="s">
        <v>2473</v>
      </c>
      <c r="N757" s="1">
        <v>0</v>
      </c>
    </row>
    <row r="758" spans="1:14" x14ac:dyDescent="0.2">
      <c r="A758" s="1" t="s">
        <v>3231</v>
      </c>
      <c r="B758" s="1" t="str">
        <f t="shared" si="22"/>
        <v>20190628</v>
      </c>
      <c r="C758" s="1" t="s">
        <v>19</v>
      </c>
      <c r="D758" s="1" t="s">
        <v>2472</v>
      </c>
      <c r="E758" s="1">
        <v>29</v>
      </c>
      <c r="F758" s="1">
        <v>2</v>
      </c>
      <c r="G758" s="1" t="s">
        <v>21</v>
      </c>
      <c r="H758" s="1" t="str">
        <f t="shared" si="23"/>
        <v>D</v>
      </c>
      <c r="I758" s="1" t="s">
        <v>31</v>
      </c>
      <c r="J758" s="1">
        <v>0</v>
      </c>
      <c r="K758" s="1">
        <v>0</v>
      </c>
      <c r="L758" s="18">
        <v>0</v>
      </c>
      <c r="M758" s="1" t="s">
        <v>2473</v>
      </c>
      <c r="N758" s="1">
        <v>309</v>
      </c>
    </row>
    <row r="759" spans="1:14" x14ac:dyDescent="0.2">
      <c r="A759" s="1" t="s">
        <v>3232</v>
      </c>
      <c r="B759" s="1" t="str">
        <f t="shared" si="22"/>
        <v>20190628</v>
      </c>
      <c r="C759" s="1" t="s">
        <v>19</v>
      </c>
      <c r="D759" s="1" t="s">
        <v>2472</v>
      </c>
      <c r="E759" s="1">
        <v>29</v>
      </c>
      <c r="F759" s="1">
        <v>2</v>
      </c>
      <c r="G759" s="1" t="s">
        <v>21</v>
      </c>
      <c r="H759" s="1" t="str">
        <f t="shared" si="23"/>
        <v>D</v>
      </c>
      <c r="I759" s="1" t="s">
        <v>31</v>
      </c>
      <c r="J759" s="1">
        <v>1000</v>
      </c>
      <c r="K759" s="1">
        <v>10</v>
      </c>
      <c r="L759" s="18">
        <v>0</v>
      </c>
      <c r="M759" s="1" t="s">
        <v>2473</v>
      </c>
      <c r="N759" s="1">
        <v>254</v>
      </c>
    </row>
    <row r="760" spans="1:14" x14ac:dyDescent="0.2">
      <c r="A760" s="1" t="s">
        <v>3233</v>
      </c>
      <c r="B760" s="1" t="str">
        <f t="shared" si="22"/>
        <v>20190628</v>
      </c>
      <c r="C760" s="1" t="s">
        <v>19</v>
      </c>
      <c r="D760" s="1" t="s">
        <v>2472</v>
      </c>
      <c r="E760" s="1">
        <v>29</v>
      </c>
      <c r="F760" s="1">
        <v>2</v>
      </c>
      <c r="G760" s="1" t="s">
        <v>58</v>
      </c>
      <c r="H760" s="1" t="str">
        <f t="shared" si="23"/>
        <v>R</v>
      </c>
      <c r="I760" s="1" t="s">
        <v>31</v>
      </c>
      <c r="J760" s="1">
        <v>1000</v>
      </c>
      <c r="K760" s="1">
        <v>10</v>
      </c>
      <c r="L760" s="18">
        <v>0</v>
      </c>
      <c r="M760" s="1" t="s">
        <v>2473</v>
      </c>
      <c r="N760" s="1">
        <v>77</v>
      </c>
    </row>
    <row r="761" spans="1:14" x14ac:dyDescent="0.2">
      <c r="A761" s="1" t="s">
        <v>3234</v>
      </c>
      <c r="B761" s="1" t="str">
        <f t="shared" si="22"/>
        <v>20190628</v>
      </c>
      <c r="C761" s="1" t="s">
        <v>19</v>
      </c>
      <c r="D761" s="1" t="s">
        <v>2472</v>
      </c>
      <c r="E761" s="1">
        <v>29</v>
      </c>
      <c r="F761" s="1">
        <v>3</v>
      </c>
      <c r="G761" s="1" t="s">
        <v>21</v>
      </c>
      <c r="H761" s="1" t="str">
        <f t="shared" si="23"/>
        <v>D</v>
      </c>
      <c r="I761" s="1" t="s">
        <v>23</v>
      </c>
      <c r="J761" s="1">
        <v>0</v>
      </c>
      <c r="K761" s="1">
        <v>0</v>
      </c>
      <c r="L761" s="18">
        <v>0</v>
      </c>
      <c r="M761" s="1" t="s">
        <v>2473</v>
      </c>
      <c r="N761" s="1">
        <v>0</v>
      </c>
    </row>
    <row r="762" spans="1:14" x14ac:dyDescent="0.2">
      <c r="A762" s="1" t="s">
        <v>3235</v>
      </c>
      <c r="B762" s="1" t="str">
        <f t="shared" si="22"/>
        <v>20190628</v>
      </c>
      <c r="C762" s="1" t="s">
        <v>19</v>
      </c>
      <c r="D762" s="1" t="s">
        <v>2472</v>
      </c>
      <c r="E762" s="1">
        <v>29</v>
      </c>
      <c r="F762" s="1">
        <v>3</v>
      </c>
      <c r="G762" s="1" t="s">
        <v>58</v>
      </c>
      <c r="H762" s="1" t="str">
        <f t="shared" si="23"/>
        <v>R</v>
      </c>
      <c r="I762" s="1" t="s">
        <v>23</v>
      </c>
      <c r="J762" s="1">
        <v>0</v>
      </c>
      <c r="K762" s="1">
        <v>0</v>
      </c>
      <c r="L762" s="18">
        <v>0</v>
      </c>
      <c r="M762" s="1" t="s">
        <v>2473</v>
      </c>
      <c r="N762" s="1">
        <v>0</v>
      </c>
    </row>
    <row r="763" spans="1:14" x14ac:dyDescent="0.2">
      <c r="A763" s="1" t="s">
        <v>3236</v>
      </c>
      <c r="B763" s="1" t="str">
        <f t="shared" si="22"/>
        <v>20190628</v>
      </c>
      <c r="C763" s="1" t="s">
        <v>19</v>
      </c>
      <c r="D763" s="1" t="s">
        <v>2472</v>
      </c>
      <c r="E763" s="1">
        <v>29</v>
      </c>
      <c r="F763" s="1">
        <v>3</v>
      </c>
      <c r="G763" s="1" t="s">
        <v>21</v>
      </c>
      <c r="H763" s="1" t="str">
        <f t="shared" si="23"/>
        <v>D</v>
      </c>
      <c r="I763" s="1" t="s">
        <v>31</v>
      </c>
      <c r="J763" s="1">
        <v>0</v>
      </c>
      <c r="K763" s="1">
        <v>0</v>
      </c>
      <c r="L763" s="18">
        <v>0</v>
      </c>
      <c r="M763" s="1" t="s">
        <v>2473</v>
      </c>
      <c r="N763" s="1">
        <v>396</v>
      </c>
    </row>
    <row r="764" spans="1:14" x14ac:dyDescent="0.2">
      <c r="A764" s="1" t="s">
        <v>3237</v>
      </c>
      <c r="B764" s="1" t="str">
        <f t="shared" si="22"/>
        <v>20190628</v>
      </c>
      <c r="C764" s="1" t="s">
        <v>19</v>
      </c>
      <c r="D764" s="1" t="s">
        <v>2472</v>
      </c>
      <c r="E764" s="1">
        <v>29</v>
      </c>
      <c r="F764" s="1">
        <v>3</v>
      </c>
      <c r="G764" s="1" t="s">
        <v>21</v>
      </c>
      <c r="H764" s="1" t="str">
        <f t="shared" si="23"/>
        <v>D</v>
      </c>
      <c r="I764" s="1" t="s">
        <v>31</v>
      </c>
      <c r="J764" s="1">
        <v>1000</v>
      </c>
      <c r="K764" s="1">
        <v>10</v>
      </c>
      <c r="L764" s="18">
        <v>0</v>
      </c>
      <c r="M764" s="1" t="s">
        <v>2473</v>
      </c>
      <c r="N764" s="1">
        <v>321</v>
      </c>
    </row>
    <row r="765" spans="1:14" x14ac:dyDescent="0.2">
      <c r="A765" s="1" t="s">
        <v>3238</v>
      </c>
      <c r="B765" s="1" t="str">
        <f t="shared" si="22"/>
        <v>20190628</v>
      </c>
      <c r="C765" s="1" t="s">
        <v>19</v>
      </c>
      <c r="D765" s="1" t="s">
        <v>2472</v>
      </c>
      <c r="E765" s="1">
        <v>29</v>
      </c>
      <c r="F765" s="1">
        <v>3</v>
      </c>
      <c r="G765" s="1" t="s">
        <v>58</v>
      </c>
      <c r="H765" s="1" t="str">
        <f t="shared" si="23"/>
        <v>R</v>
      </c>
      <c r="I765" s="1" t="s">
        <v>31</v>
      </c>
      <c r="J765" s="1">
        <v>1000</v>
      </c>
      <c r="K765" s="1">
        <v>10</v>
      </c>
      <c r="L765" s="18">
        <v>0</v>
      </c>
      <c r="M765" s="1" t="s">
        <v>2473</v>
      </c>
      <c r="N765" s="1">
        <v>49</v>
      </c>
    </row>
    <row r="766" spans="1:14" x14ac:dyDescent="0.2">
      <c r="A766" s="1" t="s">
        <v>3239</v>
      </c>
      <c r="B766" s="1" t="str">
        <f t="shared" si="22"/>
        <v>20190628</v>
      </c>
      <c r="C766" s="1" t="s">
        <v>19</v>
      </c>
      <c r="D766" s="1" t="s">
        <v>2472</v>
      </c>
      <c r="E766" s="1">
        <v>30</v>
      </c>
      <c r="F766" s="1">
        <v>1</v>
      </c>
      <c r="G766" s="1" t="s">
        <v>21</v>
      </c>
      <c r="H766" s="1" t="str">
        <f t="shared" si="23"/>
        <v>D</v>
      </c>
      <c r="I766" s="1" t="s">
        <v>23</v>
      </c>
      <c r="J766" s="1">
        <v>0</v>
      </c>
      <c r="K766" s="1">
        <v>0</v>
      </c>
      <c r="L766" s="18">
        <v>0</v>
      </c>
      <c r="M766" s="1" t="s">
        <v>2499</v>
      </c>
      <c r="N766" s="1">
        <v>0</v>
      </c>
    </row>
    <row r="767" spans="1:14" x14ac:dyDescent="0.2">
      <c r="A767" s="1" t="s">
        <v>3240</v>
      </c>
      <c r="B767" s="1" t="str">
        <f t="shared" si="22"/>
        <v>20190628</v>
      </c>
      <c r="C767" s="1" t="s">
        <v>19</v>
      </c>
      <c r="D767" s="1" t="s">
        <v>2472</v>
      </c>
      <c r="E767" s="1">
        <v>30</v>
      </c>
      <c r="F767" s="1">
        <v>1</v>
      </c>
      <c r="G767" s="1" t="s">
        <v>58</v>
      </c>
      <c r="H767" s="1" t="str">
        <f t="shared" si="23"/>
        <v>R</v>
      </c>
      <c r="I767" s="1" t="s">
        <v>23</v>
      </c>
      <c r="J767" s="1">
        <v>0</v>
      </c>
      <c r="K767" s="1">
        <v>0</v>
      </c>
      <c r="L767" s="18">
        <v>0</v>
      </c>
      <c r="M767" s="1" t="s">
        <v>2499</v>
      </c>
      <c r="N767" s="1">
        <v>0</v>
      </c>
    </row>
    <row r="768" spans="1:14" x14ac:dyDescent="0.2">
      <c r="A768" s="1" t="s">
        <v>3241</v>
      </c>
      <c r="B768" s="1" t="str">
        <f t="shared" si="22"/>
        <v>20190628</v>
      </c>
      <c r="C768" s="1" t="s">
        <v>19</v>
      </c>
      <c r="D768" s="1" t="s">
        <v>2472</v>
      </c>
      <c r="E768" s="1">
        <v>30</v>
      </c>
      <c r="F768" s="1">
        <v>1</v>
      </c>
      <c r="G768" s="1" t="s">
        <v>21</v>
      </c>
      <c r="H768" s="1" t="str">
        <f t="shared" si="23"/>
        <v>D</v>
      </c>
      <c r="I768" s="1" t="s">
        <v>31</v>
      </c>
      <c r="J768" s="1">
        <v>0</v>
      </c>
      <c r="K768" s="1">
        <v>0</v>
      </c>
      <c r="L768" s="18">
        <v>0</v>
      </c>
      <c r="M768" s="1" t="s">
        <v>2499</v>
      </c>
      <c r="N768" s="1">
        <v>146</v>
      </c>
    </row>
    <row r="769" spans="1:14" x14ac:dyDescent="0.2">
      <c r="A769" s="1" t="s">
        <v>3242</v>
      </c>
      <c r="B769" s="1" t="str">
        <f t="shared" si="22"/>
        <v>20190628</v>
      </c>
      <c r="C769" s="1" t="s">
        <v>19</v>
      </c>
      <c r="D769" s="1" t="s">
        <v>2472</v>
      </c>
      <c r="E769" s="1">
        <v>30</v>
      </c>
      <c r="F769" s="1">
        <v>1</v>
      </c>
      <c r="G769" s="1" t="s">
        <v>21</v>
      </c>
      <c r="H769" s="1" t="str">
        <f t="shared" si="23"/>
        <v>D</v>
      </c>
      <c r="I769" s="1" t="s">
        <v>31</v>
      </c>
      <c r="J769" s="1">
        <v>1000</v>
      </c>
      <c r="K769" s="1">
        <v>10</v>
      </c>
      <c r="L769" s="18">
        <v>0</v>
      </c>
      <c r="M769" s="1" t="s">
        <v>2499</v>
      </c>
      <c r="N769" s="1">
        <v>65</v>
      </c>
    </row>
    <row r="770" spans="1:14" x14ac:dyDescent="0.2">
      <c r="A770" s="1" t="s">
        <v>3243</v>
      </c>
      <c r="B770" s="1" t="str">
        <f t="shared" ref="B770:B833" si="24">LEFT(A770,8)</f>
        <v>20190628</v>
      </c>
      <c r="C770" s="1" t="s">
        <v>19</v>
      </c>
      <c r="D770" s="1" t="s">
        <v>2472</v>
      </c>
      <c r="E770" s="1">
        <v>30</v>
      </c>
      <c r="F770" s="1">
        <v>1</v>
      </c>
      <c r="G770" s="1" t="s">
        <v>58</v>
      </c>
      <c r="H770" s="1" t="str">
        <f t="shared" si="23"/>
        <v>R</v>
      </c>
      <c r="I770" s="1" t="s">
        <v>31</v>
      </c>
      <c r="J770" s="1">
        <v>1000</v>
      </c>
      <c r="K770" s="1">
        <v>10</v>
      </c>
      <c r="L770" s="18">
        <v>0</v>
      </c>
      <c r="M770" s="1" t="s">
        <v>2524</v>
      </c>
      <c r="N770" s="1">
        <v>43</v>
      </c>
    </row>
    <row r="771" spans="1:14" x14ac:dyDescent="0.2">
      <c r="A771" s="1" t="s">
        <v>3244</v>
      </c>
      <c r="B771" s="1" t="str">
        <f t="shared" si="24"/>
        <v>20190628</v>
      </c>
      <c r="C771" s="1" t="s">
        <v>19</v>
      </c>
      <c r="D771" s="1" t="s">
        <v>2472</v>
      </c>
      <c r="E771" s="1">
        <v>30</v>
      </c>
      <c r="F771" s="1">
        <v>2</v>
      </c>
      <c r="G771" s="1" t="s">
        <v>21</v>
      </c>
      <c r="H771" s="1" t="str">
        <f t="shared" ref="H771:H834" si="25">IF(G771="Cott01","D","R")</f>
        <v>D</v>
      </c>
      <c r="I771" s="1" t="s">
        <v>23</v>
      </c>
      <c r="J771" s="1">
        <v>0</v>
      </c>
      <c r="K771" s="1">
        <v>0</v>
      </c>
      <c r="L771" s="18">
        <v>0</v>
      </c>
      <c r="M771" s="1" t="s">
        <v>2499</v>
      </c>
      <c r="N771" s="1">
        <v>0</v>
      </c>
    </row>
    <row r="772" spans="1:14" x14ac:dyDescent="0.2">
      <c r="A772" s="1" t="s">
        <v>3245</v>
      </c>
      <c r="B772" s="1" t="str">
        <f t="shared" si="24"/>
        <v>20190628</v>
      </c>
      <c r="C772" s="1" t="s">
        <v>19</v>
      </c>
      <c r="D772" s="1" t="s">
        <v>2472</v>
      </c>
      <c r="E772" s="1">
        <v>30</v>
      </c>
      <c r="F772" s="1">
        <v>2</v>
      </c>
      <c r="G772" s="1" t="s">
        <v>58</v>
      </c>
      <c r="H772" s="1" t="str">
        <f t="shared" si="25"/>
        <v>R</v>
      </c>
      <c r="I772" s="1" t="s">
        <v>23</v>
      </c>
      <c r="J772" s="1">
        <v>0</v>
      </c>
      <c r="K772" s="1">
        <v>0</v>
      </c>
      <c r="L772" s="18">
        <v>0</v>
      </c>
      <c r="M772" s="1" t="s">
        <v>2499</v>
      </c>
      <c r="N772" s="1">
        <v>0</v>
      </c>
    </row>
    <row r="773" spans="1:14" x14ac:dyDescent="0.2">
      <c r="A773" s="1" t="s">
        <v>3246</v>
      </c>
      <c r="B773" s="1" t="str">
        <f t="shared" si="24"/>
        <v>20190628</v>
      </c>
      <c r="C773" s="1" t="s">
        <v>19</v>
      </c>
      <c r="D773" s="1" t="s">
        <v>2472</v>
      </c>
      <c r="E773" s="1">
        <v>30</v>
      </c>
      <c r="F773" s="1">
        <v>2</v>
      </c>
      <c r="G773" s="1" t="s">
        <v>21</v>
      </c>
      <c r="H773" s="1" t="str">
        <f t="shared" si="25"/>
        <v>D</v>
      </c>
      <c r="I773" s="1" t="s">
        <v>31</v>
      </c>
      <c r="J773" s="1">
        <v>0</v>
      </c>
      <c r="K773" s="1">
        <v>0</v>
      </c>
      <c r="L773" s="18">
        <v>0</v>
      </c>
      <c r="M773" s="1" t="s">
        <v>2499</v>
      </c>
      <c r="N773" s="1">
        <v>314</v>
      </c>
    </row>
    <row r="774" spans="1:14" x14ac:dyDescent="0.2">
      <c r="A774" s="1" t="s">
        <v>3247</v>
      </c>
      <c r="B774" s="1" t="str">
        <f t="shared" si="24"/>
        <v>20190628</v>
      </c>
      <c r="C774" s="1" t="s">
        <v>19</v>
      </c>
      <c r="D774" s="1" t="s">
        <v>2472</v>
      </c>
      <c r="E774" s="1">
        <v>30</v>
      </c>
      <c r="F774" s="1">
        <v>2</v>
      </c>
      <c r="G774" s="1" t="s">
        <v>21</v>
      </c>
      <c r="H774" s="1" t="str">
        <f t="shared" si="25"/>
        <v>D</v>
      </c>
      <c r="I774" s="1" t="s">
        <v>31</v>
      </c>
      <c r="J774" s="1">
        <v>1000</v>
      </c>
      <c r="K774" s="1">
        <v>10</v>
      </c>
      <c r="L774" s="18">
        <v>0</v>
      </c>
      <c r="M774" s="1" t="s">
        <v>2499</v>
      </c>
      <c r="N774" s="1">
        <v>260</v>
      </c>
    </row>
    <row r="775" spans="1:14" x14ac:dyDescent="0.2">
      <c r="A775" s="1" t="s">
        <v>3248</v>
      </c>
      <c r="B775" s="1" t="str">
        <f t="shared" si="24"/>
        <v>20190628</v>
      </c>
      <c r="C775" s="1" t="s">
        <v>19</v>
      </c>
      <c r="D775" s="1" t="s">
        <v>2472</v>
      </c>
      <c r="E775" s="1">
        <v>30</v>
      </c>
      <c r="F775" s="1">
        <v>2</v>
      </c>
      <c r="G775" s="1" t="s">
        <v>58</v>
      </c>
      <c r="H775" s="1" t="str">
        <f t="shared" si="25"/>
        <v>R</v>
      </c>
      <c r="I775" s="1" t="s">
        <v>31</v>
      </c>
      <c r="J775" s="1">
        <v>1000</v>
      </c>
      <c r="K775" s="1">
        <v>10</v>
      </c>
      <c r="L775" s="18">
        <v>0</v>
      </c>
      <c r="M775" s="1" t="s">
        <v>2524</v>
      </c>
      <c r="N775" s="1">
        <v>90</v>
      </c>
    </row>
    <row r="776" spans="1:14" x14ac:dyDescent="0.2">
      <c r="A776" s="1" t="s">
        <v>3249</v>
      </c>
      <c r="B776" s="1" t="str">
        <f t="shared" si="24"/>
        <v>20190628</v>
      </c>
      <c r="C776" s="1" t="s">
        <v>19</v>
      </c>
      <c r="D776" s="1" t="s">
        <v>2472</v>
      </c>
      <c r="E776" s="1">
        <v>30</v>
      </c>
      <c r="F776" s="1">
        <v>3</v>
      </c>
      <c r="G776" s="1" t="s">
        <v>21</v>
      </c>
      <c r="H776" s="1" t="str">
        <f t="shared" si="25"/>
        <v>D</v>
      </c>
      <c r="I776" s="1" t="s">
        <v>23</v>
      </c>
      <c r="J776" s="1">
        <v>0</v>
      </c>
      <c r="K776" s="1">
        <v>0</v>
      </c>
      <c r="L776" s="18">
        <v>0</v>
      </c>
      <c r="M776" s="1" t="s">
        <v>2499</v>
      </c>
      <c r="N776" s="1">
        <v>0</v>
      </c>
    </row>
    <row r="777" spans="1:14" x14ac:dyDescent="0.2">
      <c r="A777" s="1" t="s">
        <v>3250</v>
      </c>
      <c r="B777" s="1" t="str">
        <f t="shared" si="24"/>
        <v>20190628</v>
      </c>
      <c r="C777" s="1" t="s">
        <v>19</v>
      </c>
      <c r="D777" s="1" t="s">
        <v>2472</v>
      </c>
      <c r="E777" s="1">
        <v>30</v>
      </c>
      <c r="F777" s="1">
        <v>3</v>
      </c>
      <c r="G777" s="1" t="s">
        <v>58</v>
      </c>
      <c r="H777" s="1" t="str">
        <f t="shared" si="25"/>
        <v>R</v>
      </c>
      <c r="I777" s="1" t="s">
        <v>23</v>
      </c>
      <c r="J777" s="1">
        <v>0</v>
      </c>
      <c r="K777" s="1">
        <v>0</v>
      </c>
      <c r="L777" s="18">
        <v>0</v>
      </c>
      <c r="M777" s="1" t="s">
        <v>2499</v>
      </c>
      <c r="N777" s="1">
        <v>0</v>
      </c>
    </row>
    <row r="778" spans="1:14" x14ac:dyDescent="0.2">
      <c r="A778" s="1" t="s">
        <v>3251</v>
      </c>
      <c r="B778" s="1" t="str">
        <f t="shared" si="24"/>
        <v>20190628</v>
      </c>
      <c r="C778" s="1" t="s">
        <v>19</v>
      </c>
      <c r="D778" s="1" t="s">
        <v>2472</v>
      </c>
      <c r="E778" s="1">
        <v>30</v>
      </c>
      <c r="F778" s="1">
        <v>3</v>
      </c>
      <c r="G778" s="1" t="s">
        <v>21</v>
      </c>
      <c r="H778" s="1" t="str">
        <f t="shared" si="25"/>
        <v>D</v>
      </c>
      <c r="I778" s="1" t="s">
        <v>31</v>
      </c>
      <c r="J778" s="1">
        <v>0</v>
      </c>
      <c r="K778" s="1">
        <v>0</v>
      </c>
      <c r="L778" s="18">
        <v>0</v>
      </c>
      <c r="M778" s="1" t="s">
        <v>2499</v>
      </c>
      <c r="N778" s="1">
        <v>307</v>
      </c>
    </row>
    <row r="779" spans="1:14" x14ac:dyDescent="0.2">
      <c r="A779" s="1" t="s">
        <v>3252</v>
      </c>
      <c r="B779" s="1" t="str">
        <f t="shared" si="24"/>
        <v>20190628</v>
      </c>
      <c r="C779" s="1" t="s">
        <v>19</v>
      </c>
      <c r="D779" s="1" t="s">
        <v>2472</v>
      </c>
      <c r="E779" s="1">
        <v>30</v>
      </c>
      <c r="F779" s="1">
        <v>3</v>
      </c>
      <c r="G779" s="1" t="s">
        <v>21</v>
      </c>
      <c r="H779" s="1" t="str">
        <f t="shared" si="25"/>
        <v>D</v>
      </c>
      <c r="I779" s="1" t="s">
        <v>31</v>
      </c>
      <c r="J779" s="1">
        <v>1000</v>
      </c>
      <c r="K779" s="1">
        <v>10</v>
      </c>
      <c r="L779" s="18">
        <v>0</v>
      </c>
      <c r="M779" s="1" t="s">
        <v>2499</v>
      </c>
      <c r="N779" s="1">
        <v>345</v>
      </c>
    </row>
    <row r="780" spans="1:14" x14ac:dyDescent="0.2">
      <c r="A780" s="1" t="s">
        <v>3253</v>
      </c>
      <c r="B780" s="1" t="str">
        <f t="shared" si="24"/>
        <v>20190628</v>
      </c>
      <c r="C780" s="1" t="s">
        <v>19</v>
      </c>
      <c r="D780" s="1" t="s">
        <v>2472</v>
      </c>
      <c r="E780" s="1">
        <v>30</v>
      </c>
      <c r="F780" s="1">
        <v>3</v>
      </c>
      <c r="G780" s="1" t="s">
        <v>58</v>
      </c>
      <c r="H780" s="1" t="str">
        <f t="shared" si="25"/>
        <v>R</v>
      </c>
      <c r="I780" s="1" t="s">
        <v>31</v>
      </c>
      <c r="J780" s="1">
        <v>1000</v>
      </c>
      <c r="K780" s="1">
        <v>10</v>
      </c>
      <c r="L780" s="18">
        <v>0</v>
      </c>
      <c r="M780" s="1" t="s">
        <v>2524</v>
      </c>
      <c r="N780" s="1">
        <v>72</v>
      </c>
    </row>
    <row r="781" spans="1:14" x14ac:dyDescent="0.2">
      <c r="A781" s="1" t="s">
        <v>3254</v>
      </c>
      <c r="B781" s="1" t="str">
        <f t="shared" si="24"/>
        <v>20190628</v>
      </c>
      <c r="C781" s="1" t="s">
        <v>19</v>
      </c>
      <c r="D781" s="1" t="s">
        <v>2472</v>
      </c>
      <c r="E781" s="1">
        <v>31</v>
      </c>
      <c r="F781" s="1">
        <v>1</v>
      </c>
      <c r="G781" s="1" t="s">
        <v>21</v>
      </c>
      <c r="H781" s="1" t="str">
        <f t="shared" si="25"/>
        <v>D</v>
      </c>
      <c r="I781" s="1" t="s">
        <v>23</v>
      </c>
      <c r="J781" s="1">
        <v>0</v>
      </c>
      <c r="K781" s="1">
        <v>0</v>
      </c>
      <c r="L781" s="18">
        <v>0</v>
      </c>
      <c r="M781" s="1" t="s">
        <v>2473</v>
      </c>
      <c r="N781" s="1">
        <v>0</v>
      </c>
    </row>
    <row r="782" spans="1:14" x14ac:dyDescent="0.2">
      <c r="A782" s="1" t="s">
        <v>3255</v>
      </c>
      <c r="B782" s="1" t="str">
        <f t="shared" si="24"/>
        <v>20190628</v>
      </c>
      <c r="C782" s="1" t="s">
        <v>19</v>
      </c>
      <c r="D782" s="1" t="s">
        <v>2472</v>
      </c>
      <c r="E782" s="1">
        <v>31</v>
      </c>
      <c r="F782" s="1">
        <v>1</v>
      </c>
      <c r="G782" s="1" t="s">
        <v>27</v>
      </c>
      <c r="H782" s="1" t="str">
        <f t="shared" si="25"/>
        <v>R</v>
      </c>
      <c r="I782" s="1" t="s">
        <v>23</v>
      </c>
      <c r="J782" s="1">
        <v>0</v>
      </c>
      <c r="K782" s="1">
        <v>0</v>
      </c>
      <c r="L782" s="18">
        <v>0</v>
      </c>
      <c r="M782" s="1" t="s">
        <v>2473</v>
      </c>
      <c r="N782" s="1">
        <v>4</v>
      </c>
    </row>
    <row r="783" spans="1:14" x14ac:dyDescent="0.2">
      <c r="A783" s="1" t="s">
        <v>3256</v>
      </c>
      <c r="B783" s="1" t="str">
        <f t="shared" si="24"/>
        <v>20190628</v>
      </c>
      <c r="C783" s="1" t="s">
        <v>19</v>
      </c>
      <c r="D783" s="1" t="s">
        <v>2472</v>
      </c>
      <c r="E783" s="1">
        <v>31</v>
      </c>
      <c r="F783" s="1">
        <v>1</v>
      </c>
      <c r="G783" s="1" t="s">
        <v>21</v>
      </c>
      <c r="H783" s="1" t="str">
        <f t="shared" si="25"/>
        <v>D</v>
      </c>
      <c r="I783" s="1" t="s">
        <v>31</v>
      </c>
      <c r="J783" s="1">
        <v>0</v>
      </c>
      <c r="K783" s="1">
        <v>0</v>
      </c>
      <c r="L783" s="18">
        <v>0</v>
      </c>
      <c r="M783" s="1" t="s">
        <v>2473</v>
      </c>
      <c r="N783" s="1">
        <v>342</v>
      </c>
    </row>
    <row r="784" spans="1:14" x14ac:dyDescent="0.2">
      <c r="A784" s="1" t="s">
        <v>3257</v>
      </c>
      <c r="B784" s="1" t="str">
        <f t="shared" si="24"/>
        <v>20190628</v>
      </c>
      <c r="C784" s="1" t="s">
        <v>19</v>
      </c>
      <c r="D784" s="1" t="s">
        <v>2472</v>
      </c>
      <c r="E784" s="1">
        <v>31</v>
      </c>
      <c r="F784" s="1">
        <v>1</v>
      </c>
      <c r="G784" s="1" t="s">
        <v>21</v>
      </c>
      <c r="H784" s="1" t="str">
        <f t="shared" si="25"/>
        <v>D</v>
      </c>
      <c r="I784" s="1" t="s">
        <v>31</v>
      </c>
      <c r="J784" s="1">
        <v>1000</v>
      </c>
      <c r="K784" s="1">
        <v>10</v>
      </c>
      <c r="L784" s="18">
        <v>0</v>
      </c>
      <c r="M784" s="1" t="s">
        <v>2473</v>
      </c>
      <c r="N784" s="1">
        <v>289</v>
      </c>
    </row>
    <row r="785" spans="1:14" x14ac:dyDescent="0.2">
      <c r="A785" s="1" t="s">
        <v>3258</v>
      </c>
      <c r="B785" s="1" t="str">
        <f t="shared" si="24"/>
        <v>20190628</v>
      </c>
      <c r="C785" s="1" t="s">
        <v>19</v>
      </c>
      <c r="D785" s="1" t="s">
        <v>2472</v>
      </c>
      <c r="E785" s="1">
        <v>31</v>
      </c>
      <c r="F785" s="1">
        <v>1</v>
      </c>
      <c r="G785" s="1" t="s">
        <v>27</v>
      </c>
      <c r="H785" s="1" t="str">
        <f t="shared" si="25"/>
        <v>R</v>
      </c>
      <c r="I785" s="1" t="s">
        <v>31</v>
      </c>
      <c r="J785" s="1">
        <v>1000</v>
      </c>
      <c r="K785" s="1">
        <v>10</v>
      </c>
      <c r="L785" s="18">
        <v>0</v>
      </c>
      <c r="M785" s="1" t="s">
        <v>2473</v>
      </c>
      <c r="N785" s="1">
        <v>41</v>
      </c>
    </row>
    <row r="786" spans="1:14" x14ac:dyDescent="0.2">
      <c r="A786" s="1" t="s">
        <v>3259</v>
      </c>
      <c r="B786" s="1" t="str">
        <f t="shared" si="24"/>
        <v>20190628</v>
      </c>
      <c r="C786" s="1" t="s">
        <v>19</v>
      </c>
      <c r="D786" s="1" t="s">
        <v>2472</v>
      </c>
      <c r="E786" s="1">
        <v>31</v>
      </c>
      <c r="F786" s="1">
        <v>2</v>
      </c>
      <c r="G786" s="1" t="s">
        <v>21</v>
      </c>
      <c r="H786" s="1" t="str">
        <f t="shared" si="25"/>
        <v>D</v>
      </c>
      <c r="I786" s="1" t="s">
        <v>23</v>
      </c>
      <c r="J786" s="1">
        <v>0</v>
      </c>
      <c r="K786" s="1">
        <v>0</v>
      </c>
      <c r="L786" s="18">
        <v>0</v>
      </c>
      <c r="M786" s="1" t="s">
        <v>2473</v>
      </c>
      <c r="N786" s="1">
        <v>0</v>
      </c>
    </row>
    <row r="787" spans="1:14" x14ac:dyDescent="0.2">
      <c r="A787" s="1" t="s">
        <v>3260</v>
      </c>
      <c r="B787" s="1" t="str">
        <f t="shared" si="24"/>
        <v>20190628</v>
      </c>
      <c r="C787" s="1" t="s">
        <v>19</v>
      </c>
      <c r="D787" s="1" t="s">
        <v>2472</v>
      </c>
      <c r="E787" s="1">
        <v>31</v>
      </c>
      <c r="F787" s="1">
        <v>2</v>
      </c>
      <c r="G787" s="1" t="s">
        <v>27</v>
      </c>
      <c r="H787" s="1" t="str">
        <f t="shared" si="25"/>
        <v>R</v>
      </c>
      <c r="I787" s="1" t="s">
        <v>23</v>
      </c>
      <c r="J787" s="1">
        <v>0</v>
      </c>
      <c r="K787" s="1">
        <v>0</v>
      </c>
      <c r="L787" s="18">
        <v>0</v>
      </c>
      <c r="M787" s="1" t="s">
        <v>2473</v>
      </c>
      <c r="N787" s="1">
        <v>2</v>
      </c>
    </row>
    <row r="788" spans="1:14" x14ac:dyDescent="0.2">
      <c r="A788" s="1" t="s">
        <v>3261</v>
      </c>
      <c r="B788" s="1" t="str">
        <f t="shared" si="24"/>
        <v>20190628</v>
      </c>
      <c r="C788" s="1" t="s">
        <v>19</v>
      </c>
      <c r="D788" s="1" t="s">
        <v>2472</v>
      </c>
      <c r="E788" s="1">
        <v>31</v>
      </c>
      <c r="F788" s="1">
        <v>2</v>
      </c>
      <c r="G788" s="1" t="s">
        <v>21</v>
      </c>
      <c r="H788" s="1" t="str">
        <f t="shared" si="25"/>
        <v>D</v>
      </c>
      <c r="I788" s="1" t="s">
        <v>31</v>
      </c>
      <c r="J788" s="1">
        <v>0</v>
      </c>
      <c r="K788" s="1">
        <v>0</v>
      </c>
      <c r="L788" s="18">
        <v>0</v>
      </c>
      <c r="M788" s="1" t="s">
        <v>2473</v>
      </c>
      <c r="N788" s="1">
        <v>507</v>
      </c>
    </row>
    <row r="789" spans="1:14" x14ac:dyDescent="0.2">
      <c r="A789" s="1" t="s">
        <v>3262</v>
      </c>
      <c r="B789" s="1" t="str">
        <f t="shared" si="24"/>
        <v>20190628</v>
      </c>
      <c r="C789" s="1" t="s">
        <v>19</v>
      </c>
      <c r="D789" s="1" t="s">
        <v>2472</v>
      </c>
      <c r="E789" s="1">
        <v>31</v>
      </c>
      <c r="F789" s="1">
        <v>2</v>
      </c>
      <c r="G789" s="1" t="s">
        <v>21</v>
      </c>
      <c r="H789" s="1" t="str">
        <f t="shared" si="25"/>
        <v>D</v>
      </c>
      <c r="I789" s="1" t="s">
        <v>31</v>
      </c>
      <c r="J789" s="1">
        <v>1000</v>
      </c>
      <c r="K789" s="1">
        <v>10</v>
      </c>
      <c r="L789" s="18">
        <v>0</v>
      </c>
      <c r="M789" s="1" t="s">
        <v>2473</v>
      </c>
      <c r="N789" s="1">
        <v>283</v>
      </c>
    </row>
    <row r="790" spans="1:14" x14ac:dyDescent="0.2">
      <c r="A790" s="1" t="s">
        <v>3263</v>
      </c>
      <c r="B790" s="1" t="str">
        <f t="shared" si="24"/>
        <v>20190628</v>
      </c>
      <c r="C790" s="1" t="s">
        <v>19</v>
      </c>
      <c r="D790" s="1" t="s">
        <v>2472</v>
      </c>
      <c r="E790" s="1">
        <v>31</v>
      </c>
      <c r="F790" s="1">
        <v>2</v>
      </c>
      <c r="G790" s="1" t="s">
        <v>27</v>
      </c>
      <c r="H790" s="1" t="str">
        <f t="shared" si="25"/>
        <v>R</v>
      </c>
      <c r="I790" s="1" t="s">
        <v>31</v>
      </c>
      <c r="J790" s="1">
        <v>1000</v>
      </c>
      <c r="K790" s="1">
        <v>10</v>
      </c>
      <c r="L790" s="18">
        <v>0</v>
      </c>
      <c r="M790" s="1" t="s">
        <v>2473</v>
      </c>
      <c r="N790" s="1">
        <v>66</v>
      </c>
    </row>
    <row r="791" spans="1:14" x14ac:dyDescent="0.2">
      <c r="A791" s="1" t="s">
        <v>3264</v>
      </c>
      <c r="B791" s="1" t="str">
        <f t="shared" si="24"/>
        <v>20190628</v>
      </c>
      <c r="C791" s="1" t="s">
        <v>19</v>
      </c>
      <c r="D791" s="1" t="s">
        <v>2472</v>
      </c>
      <c r="E791" s="1">
        <v>31</v>
      </c>
      <c r="F791" s="1">
        <v>3</v>
      </c>
      <c r="G791" s="1" t="s">
        <v>21</v>
      </c>
      <c r="H791" s="1" t="str">
        <f t="shared" si="25"/>
        <v>D</v>
      </c>
      <c r="I791" s="1" t="s">
        <v>23</v>
      </c>
      <c r="J791" s="1">
        <v>0</v>
      </c>
      <c r="K791" s="1">
        <v>0</v>
      </c>
      <c r="L791" s="18">
        <v>0</v>
      </c>
      <c r="M791" s="1" t="s">
        <v>2473</v>
      </c>
      <c r="N791" s="1">
        <v>0</v>
      </c>
    </row>
    <row r="792" spans="1:14" x14ac:dyDescent="0.2">
      <c r="A792" s="1" t="s">
        <v>3265</v>
      </c>
      <c r="B792" s="1" t="str">
        <f t="shared" si="24"/>
        <v>20190628</v>
      </c>
      <c r="C792" s="1" t="s">
        <v>19</v>
      </c>
      <c r="D792" s="1" t="s">
        <v>2472</v>
      </c>
      <c r="E792" s="1">
        <v>31</v>
      </c>
      <c r="F792" s="1">
        <v>3</v>
      </c>
      <c r="G792" s="1" t="s">
        <v>27</v>
      </c>
      <c r="H792" s="1" t="str">
        <f t="shared" si="25"/>
        <v>R</v>
      </c>
      <c r="I792" s="1" t="s">
        <v>23</v>
      </c>
      <c r="J792" s="1">
        <v>0</v>
      </c>
      <c r="K792" s="1">
        <v>0</v>
      </c>
      <c r="L792" s="18">
        <v>0</v>
      </c>
      <c r="M792" s="1" t="s">
        <v>2473</v>
      </c>
      <c r="N792" s="1">
        <v>1</v>
      </c>
    </row>
    <row r="793" spans="1:14" x14ac:dyDescent="0.2">
      <c r="A793" s="1" t="s">
        <v>3266</v>
      </c>
      <c r="B793" s="1" t="str">
        <f t="shared" si="24"/>
        <v>20190628</v>
      </c>
      <c r="C793" s="1" t="s">
        <v>19</v>
      </c>
      <c r="D793" s="1" t="s">
        <v>2472</v>
      </c>
      <c r="E793" s="1">
        <v>31</v>
      </c>
      <c r="F793" s="1">
        <v>3</v>
      </c>
      <c r="G793" s="1" t="s">
        <v>21</v>
      </c>
      <c r="H793" s="1" t="str">
        <f t="shared" si="25"/>
        <v>D</v>
      </c>
      <c r="I793" s="1" t="s">
        <v>31</v>
      </c>
      <c r="J793" s="1">
        <v>0</v>
      </c>
      <c r="K793" s="1">
        <v>0</v>
      </c>
      <c r="L793" s="18">
        <v>0</v>
      </c>
      <c r="M793" s="1" t="s">
        <v>2473</v>
      </c>
      <c r="N793" s="1">
        <v>219</v>
      </c>
    </row>
    <row r="794" spans="1:14" x14ac:dyDescent="0.2">
      <c r="A794" s="1" t="s">
        <v>3267</v>
      </c>
      <c r="B794" s="1" t="str">
        <f t="shared" si="24"/>
        <v>20190628</v>
      </c>
      <c r="C794" s="1" t="s">
        <v>19</v>
      </c>
      <c r="D794" s="1" t="s">
        <v>2472</v>
      </c>
      <c r="E794" s="1">
        <v>31</v>
      </c>
      <c r="F794" s="1">
        <v>3</v>
      </c>
      <c r="G794" s="1" t="s">
        <v>21</v>
      </c>
      <c r="H794" s="1" t="str">
        <f t="shared" si="25"/>
        <v>D</v>
      </c>
      <c r="I794" s="1" t="s">
        <v>31</v>
      </c>
      <c r="J794" s="1">
        <v>1000</v>
      </c>
      <c r="K794" s="1">
        <v>10</v>
      </c>
      <c r="L794" s="18">
        <v>0</v>
      </c>
      <c r="M794" s="1" t="s">
        <v>2473</v>
      </c>
      <c r="N794" s="1">
        <v>138</v>
      </c>
    </row>
    <row r="795" spans="1:14" x14ac:dyDescent="0.2">
      <c r="A795" s="1" t="s">
        <v>3268</v>
      </c>
      <c r="B795" s="1" t="str">
        <f t="shared" si="24"/>
        <v>20190628</v>
      </c>
      <c r="C795" s="1" t="s">
        <v>19</v>
      </c>
      <c r="D795" s="1" t="s">
        <v>2472</v>
      </c>
      <c r="E795" s="1">
        <v>31</v>
      </c>
      <c r="F795" s="1">
        <v>3</v>
      </c>
      <c r="G795" s="1" t="s">
        <v>27</v>
      </c>
      <c r="H795" s="1" t="str">
        <f t="shared" si="25"/>
        <v>R</v>
      </c>
      <c r="I795" s="1" t="s">
        <v>31</v>
      </c>
      <c r="J795" s="1">
        <v>1000</v>
      </c>
      <c r="K795" s="1">
        <v>10</v>
      </c>
      <c r="L795" s="18">
        <v>0</v>
      </c>
      <c r="M795" s="1" t="s">
        <v>2473</v>
      </c>
      <c r="N795" s="1">
        <v>20</v>
      </c>
    </row>
    <row r="796" spans="1:14" x14ac:dyDescent="0.2">
      <c r="A796" s="1" t="s">
        <v>3269</v>
      </c>
      <c r="B796" s="1" t="str">
        <f t="shared" si="24"/>
        <v>20190628</v>
      </c>
      <c r="C796" s="1" t="s">
        <v>19</v>
      </c>
      <c r="D796" s="1" t="s">
        <v>2472</v>
      </c>
      <c r="E796" s="1">
        <v>31</v>
      </c>
      <c r="F796" s="1">
        <v>4</v>
      </c>
      <c r="G796" s="1" t="s">
        <v>21</v>
      </c>
      <c r="H796" s="1" t="str">
        <f t="shared" si="25"/>
        <v>D</v>
      </c>
      <c r="I796" s="1" t="s">
        <v>23</v>
      </c>
      <c r="J796" s="1">
        <v>0</v>
      </c>
      <c r="K796" s="1">
        <v>0</v>
      </c>
      <c r="L796" s="18">
        <v>0</v>
      </c>
      <c r="M796" s="1" t="s">
        <v>2473</v>
      </c>
      <c r="N796" s="1">
        <v>0</v>
      </c>
    </row>
    <row r="797" spans="1:14" x14ac:dyDescent="0.2">
      <c r="A797" s="1" t="s">
        <v>3270</v>
      </c>
      <c r="B797" s="1" t="str">
        <f t="shared" si="24"/>
        <v>20190628</v>
      </c>
      <c r="C797" s="1" t="s">
        <v>19</v>
      </c>
      <c r="D797" s="1" t="s">
        <v>2472</v>
      </c>
      <c r="E797" s="1">
        <v>31</v>
      </c>
      <c r="F797" s="1">
        <v>4</v>
      </c>
      <c r="G797" s="1" t="s">
        <v>27</v>
      </c>
      <c r="H797" s="1" t="str">
        <f t="shared" si="25"/>
        <v>R</v>
      </c>
      <c r="I797" s="1" t="s">
        <v>23</v>
      </c>
      <c r="J797" s="1">
        <v>0</v>
      </c>
      <c r="K797" s="1">
        <v>0</v>
      </c>
      <c r="L797" s="18">
        <v>0</v>
      </c>
      <c r="M797" s="1" t="s">
        <v>2473</v>
      </c>
      <c r="N797" s="1">
        <v>2</v>
      </c>
    </row>
    <row r="798" spans="1:14" x14ac:dyDescent="0.2">
      <c r="A798" s="1" t="s">
        <v>3271</v>
      </c>
      <c r="B798" s="1" t="str">
        <f t="shared" si="24"/>
        <v>20190628</v>
      </c>
      <c r="C798" s="1" t="s">
        <v>19</v>
      </c>
      <c r="D798" s="1" t="s">
        <v>2472</v>
      </c>
      <c r="E798" s="1">
        <v>31</v>
      </c>
      <c r="F798" s="1">
        <v>4</v>
      </c>
      <c r="G798" s="1" t="s">
        <v>21</v>
      </c>
      <c r="H798" s="1" t="str">
        <f t="shared" si="25"/>
        <v>D</v>
      </c>
      <c r="I798" s="1" t="s">
        <v>31</v>
      </c>
      <c r="J798" s="1">
        <v>0</v>
      </c>
      <c r="K798" s="1">
        <v>0</v>
      </c>
      <c r="L798" s="18">
        <v>0</v>
      </c>
      <c r="M798" s="1" t="s">
        <v>2473</v>
      </c>
      <c r="N798" s="1">
        <v>383</v>
      </c>
    </row>
    <row r="799" spans="1:14" x14ac:dyDescent="0.2">
      <c r="A799" s="1" t="s">
        <v>3272</v>
      </c>
      <c r="B799" s="1" t="str">
        <f t="shared" si="24"/>
        <v>20190628</v>
      </c>
      <c r="C799" s="1" t="s">
        <v>19</v>
      </c>
      <c r="D799" s="1" t="s">
        <v>2472</v>
      </c>
      <c r="E799" s="1">
        <v>31</v>
      </c>
      <c r="F799" s="1">
        <v>4</v>
      </c>
      <c r="G799" s="1" t="s">
        <v>21</v>
      </c>
      <c r="H799" s="1" t="str">
        <f t="shared" si="25"/>
        <v>D</v>
      </c>
      <c r="I799" s="1" t="s">
        <v>31</v>
      </c>
      <c r="J799" s="1">
        <v>1000</v>
      </c>
      <c r="K799" s="1">
        <v>10</v>
      </c>
      <c r="L799" s="18">
        <v>0</v>
      </c>
      <c r="M799" s="1" t="s">
        <v>2473</v>
      </c>
      <c r="N799" s="1">
        <v>153</v>
      </c>
    </row>
    <row r="800" spans="1:14" x14ac:dyDescent="0.2">
      <c r="A800" s="1" t="s">
        <v>3273</v>
      </c>
      <c r="B800" s="1" t="str">
        <f t="shared" si="24"/>
        <v>20190628</v>
      </c>
      <c r="C800" s="1" t="s">
        <v>19</v>
      </c>
      <c r="D800" s="1" t="s">
        <v>2472</v>
      </c>
      <c r="E800" s="1">
        <v>31</v>
      </c>
      <c r="F800" s="1">
        <v>4</v>
      </c>
      <c r="G800" s="1" t="s">
        <v>27</v>
      </c>
      <c r="H800" s="1" t="str">
        <f t="shared" si="25"/>
        <v>R</v>
      </c>
      <c r="I800" s="1" t="s">
        <v>31</v>
      </c>
      <c r="J800" s="1">
        <v>1000</v>
      </c>
      <c r="K800" s="1">
        <v>10</v>
      </c>
      <c r="L800" s="18">
        <v>0</v>
      </c>
      <c r="M800" s="1" t="s">
        <v>2473</v>
      </c>
      <c r="N800" s="1">
        <v>113</v>
      </c>
    </row>
    <row r="801" spans="1:14" x14ac:dyDescent="0.2">
      <c r="A801" s="1" t="s">
        <v>3274</v>
      </c>
      <c r="B801" s="1" t="str">
        <f t="shared" si="24"/>
        <v>20190628</v>
      </c>
      <c r="C801" s="1" t="s">
        <v>19</v>
      </c>
      <c r="D801" s="1" t="s">
        <v>2472</v>
      </c>
      <c r="E801" s="1">
        <v>31</v>
      </c>
      <c r="F801" s="1">
        <v>5</v>
      </c>
      <c r="G801" s="1" t="s">
        <v>21</v>
      </c>
      <c r="H801" s="1" t="str">
        <f t="shared" si="25"/>
        <v>D</v>
      </c>
      <c r="I801" s="1" t="s">
        <v>23</v>
      </c>
      <c r="J801" s="1">
        <v>0</v>
      </c>
      <c r="K801" s="1">
        <v>0</v>
      </c>
      <c r="L801" s="18">
        <v>0</v>
      </c>
      <c r="M801" s="1" t="s">
        <v>2473</v>
      </c>
      <c r="N801" s="1">
        <v>1</v>
      </c>
    </row>
    <row r="802" spans="1:14" x14ac:dyDescent="0.2">
      <c r="A802" s="1" t="s">
        <v>3275</v>
      </c>
      <c r="B802" s="1" t="str">
        <f t="shared" si="24"/>
        <v>20190628</v>
      </c>
      <c r="C802" s="1" t="s">
        <v>19</v>
      </c>
      <c r="D802" s="1" t="s">
        <v>2472</v>
      </c>
      <c r="E802" s="1">
        <v>31</v>
      </c>
      <c r="F802" s="1">
        <v>5</v>
      </c>
      <c r="G802" s="1" t="s">
        <v>27</v>
      </c>
      <c r="H802" s="1" t="str">
        <f t="shared" si="25"/>
        <v>R</v>
      </c>
      <c r="I802" s="1" t="s">
        <v>23</v>
      </c>
      <c r="J802" s="1">
        <v>0</v>
      </c>
      <c r="K802" s="1">
        <v>0</v>
      </c>
      <c r="L802" s="18">
        <v>0</v>
      </c>
      <c r="M802" s="1" t="s">
        <v>2473</v>
      </c>
      <c r="N802" s="1">
        <v>2</v>
      </c>
    </row>
    <row r="803" spans="1:14" x14ac:dyDescent="0.2">
      <c r="A803" s="1" t="s">
        <v>3276</v>
      </c>
      <c r="B803" s="1" t="str">
        <f t="shared" si="24"/>
        <v>20190628</v>
      </c>
      <c r="C803" s="1" t="s">
        <v>19</v>
      </c>
      <c r="D803" s="1" t="s">
        <v>2472</v>
      </c>
      <c r="E803" s="1">
        <v>31</v>
      </c>
      <c r="F803" s="1">
        <v>5</v>
      </c>
      <c r="G803" s="1" t="s">
        <v>21</v>
      </c>
      <c r="H803" s="1" t="str">
        <f t="shared" si="25"/>
        <v>D</v>
      </c>
      <c r="I803" s="1" t="s">
        <v>31</v>
      </c>
      <c r="J803" s="1">
        <v>0</v>
      </c>
      <c r="K803" s="1">
        <v>0</v>
      </c>
      <c r="L803" s="18">
        <v>0</v>
      </c>
      <c r="M803" s="1" t="s">
        <v>2473</v>
      </c>
      <c r="N803" s="1">
        <v>242</v>
      </c>
    </row>
    <row r="804" spans="1:14" x14ac:dyDescent="0.2">
      <c r="A804" s="1" t="s">
        <v>3277</v>
      </c>
      <c r="B804" s="1" t="str">
        <f t="shared" si="24"/>
        <v>20190628</v>
      </c>
      <c r="C804" s="1" t="s">
        <v>19</v>
      </c>
      <c r="D804" s="1" t="s">
        <v>2472</v>
      </c>
      <c r="E804" s="1">
        <v>31</v>
      </c>
      <c r="F804" s="1">
        <v>5</v>
      </c>
      <c r="G804" s="1" t="s">
        <v>21</v>
      </c>
      <c r="H804" s="1" t="str">
        <f t="shared" si="25"/>
        <v>D</v>
      </c>
      <c r="I804" s="1" t="s">
        <v>31</v>
      </c>
      <c r="J804" s="1">
        <v>1000</v>
      </c>
      <c r="K804" s="1">
        <v>10</v>
      </c>
      <c r="L804" s="18">
        <v>0</v>
      </c>
      <c r="M804" s="1" t="s">
        <v>2473</v>
      </c>
      <c r="N804" s="1">
        <v>224</v>
      </c>
    </row>
    <row r="805" spans="1:14" x14ac:dyDescent="0.2">
      <c r="A805" s="1" t="s">
        <v>3278</v>
      </c>
      <c r="B805" s="1" t="str">
        <f t="shared" si="24"/>
        <v>20190628</v>
      </c>
      <c r="C805" s="1" t="s">
        <v>19</v>
      </c>
      <c r="D805" s="1" t="s">
        <v>2472</v>
      </c>
      <c r="E805" s="1">
        <v>31</v>
      </c>
      <c r="F805" s="1">
        <v>5</v>
      </c>
      <c r="G805" s="1" t="s">
        <v>27</v>
      </c>
      <c r="H805" s="1" t="str">
        <f t="shared" si="25"/>
        <v>R</v>
      </c>
      <c r="I805" s="1" t="s">
        <v>31</v>
      </c>
      <c r="J805" s="1">
        <v>1000</v>
      </c>
      <c r="K805" s="1">
        <v>10</v>
      </c>
      <c r="L805" s="18">
        <v>0</v>
      </c>
      <c r="M805" s="1" t="s">
        <v>2473</v>
      </c>
      <c r="N805" s="1">
        <v>48</v>
      </c>
    </row>
    <row r="806" spans="1:14" x14ac:dyDescent="0.2">
      <c r="A806" s="1" t="s">
        <v>3279</v>
      </c>
      <c r="B806" s="1" t="str">
        <f t="shared" si="24"/>
        <v>20190628</v>
      </c>
      <c r="C806" s="1" t="s">
        <v>19</v>
      </c>
      <c r="D806" s="1" t="s">
        <v>2472</v>
      </c>
      <c r="E806" s="1">
        <v>31</v>
      </c>
      <c r="F806" s="1">
        <v>6</v>
      </c>
      <c r="G806" s="1" t="s">
        <v>21</v>
      </c>
      <c r="H806" s="1" t="str">
        <f t="shared" si="25"/>
        <v>D</v>
      </c>
      <c r="I806" s="1" t="s">
        <v>23</v>
      </c>
      <c r="J806" s="1">
        <v>0</v>
      </c>
      <c r="K806" s="1">
        <v>0</v>
      </c>
      <c r="L806" s="18">
        <v>0</v>
      </c>
      <c r="M806" s="1" t="s">
        <v>2473</v>
      </c>
      <c r="N806" s="1">
        <v>0</v>
      </c>
    </row>
    <row r="807" spans="1:14" x14ac:dyDescent="0.2">
      <c r="A807" s="1" t="s">
        <v>3280</v>
      </c>
      <c r="B807" s="1" t="str">
        <f t="shared" si="24"/>
        <v>20190628</v>
      </c>
      <c r="C807" s="1" t="s">
        <v>19</v>
      </c>
      <c r="D807" s="1" t="s">
        <v>2472</v>
      </c>
      <c r="E807" s="1">
        <v>31</v>
      </c>
      <c r="F807" s="1">
        <v>6</v>
      </c>
      <c r="G807" s="1" t="s">
        <v>27</v>
      </c>
      <c r="H807" s="1" t="str">
        <f t="shared" si="25"/>
        <v>R</v>
      </c>
      <c r="I807" s="1" t="s">
        <v>23</v>
      </c>
      <c r="J807" s="1">
        <v>0</v>
      </c>
      <c r="K807" s="1">
        <v>0</v>
      </c>
      <c r="L807" s="18">
        <v>0</v>
      </c>
      <c r="M807" s="1" t="s">
        <v>2473</v>
      </c>
      <c r="N807" s="1">
        <v>1</v>
      </c>
    </row>
    <row r="808" spans="1:14" x14ac:dyDescent="0.2">
      <c r="A808" s="1" t="s">
        <v>3281</v>
      </c>
      <c r="B808" s="1" t="str">
        <f t="shared" si="24"/>
        <v>20190628</v>
      </c>
      <c r="C808" s="1" t="s">
        <v>19</v>
      </c>
      <c r="D808" s="1" t="s">
        <v>2472</v>
      </c>
      <c r="E808" s="1">
        <v>31</v>
      </c>
      <c r="F808" s="1">
        <v>6</v>
      </c>
      <c r="G808" s="1" t="s">
        <v>21</v>
      </c>
      <c r="H808" s="1" t="str">
        <f t="shared" si="25"/>
        <v>D</v>
      </c>
      <c r="I808" s="1" t="s">
        <v>31</v>
      </c>
      <c r="J808" s="1">
        <v>0</v>
      </c>
      <c r="K808" s="1">
        <v>0</v>
      </c>
      <c r="L808" s="18">
        <v>0</v>
      </c>
      <c r="M808" s="1" t="s">
        <v>2473</v>
      </c>
      <c r="N808" s="1">
        <v>490</v>
      </c>
    </row>
    <row r="809" spans="1:14" x14ac:dyDescent="0.2">
      <c r="A809" s="1" t="s">
        <v>3282</v>
      </c>
      <c r="B809" s="1" t="str">
        <f t="shared" si="24"/>
        <v>20190628</v>
      </c>
      <c r="C809" s="1" t="s">
        <v>19</v>
      </c>
      <c r="D809" s="1" t="s">
        <v>2472</v>
      </c>
      <c r="E809" s="1">
        <v>31</v>
      </c>
      <c r="F809" s="1">
        <v>6</v>
      </c>
      <c r="G809" s="1" t="s">
        <v>21</v>
      </c>
      <c r="H809" s="1" t="str">
        <f t="shared" si="25"/>
        <v>D</v>
      </c>
      <c r="I809" s="1" t="s">
        <v>31</v>
      </c>
      <c r="J809" s="1">
        <v>1000</v>
      </c>
      <c r="K809" s="1">
        <v>10</v>
      </c>
      <c r="L809" s="18">
        <v>0</v>
      </c>
      <c r="M809" s="1" t="s">
        <v>2473</v>
      </c>
      <c r="N809" s="1">
        <v>353</v>
      </c>
    </row>
    <row r="810" spans="1:14" x14ac:dyDescent="0.2">
      <c r="A810" s="1" t="s">
        <v>3283</v>
      </c>
      <c r="B810" s="1" t="str">
        <f t="shared" si="24"/>
        <v>20190628</v>
      </c>
      <c r="C810" s="1" t="s">
        <v>19</v>
      </c>
      <c r="D810" s="1" t="s">
        <v>2472</v>
      </c>
      <c r="E810" s="1">
        <v>31</v>
      </c>
      <c r="F810" s="1">
        <v>6</v>
      </c>
      <c r="G810" s="1" t="s">
        <v>27</v>
      </c>
      <c r="H810" s="1" t="str">
        <f t="shared" si="25"/>
        <v>R</v>
      </c>
      <c r="I810" s="1" t="s">
        <v>31</v>
      </c>
      <c r="J810" s="1">
        <v>1000</v>
      </c>
      <c r="K810" s="1">
        <v>10</v>
      </c>
      <c r="L810" s="18">
        <v>0</v>
      </c>
      <c r="M810" s="1" t="s">
        <v>2473</v>
      </c>
      <c r="N810" s="1">
        <v>81</v>
      </c>
    </row>
    <row r="811" spans="1:14" x14ac:dyDescent="0.2">
      <c r="A811" s="1" t="s">
        <v>3284</v>
      </c>
      <c r="B811" s="1" t="str">
        <f t="shared" si="24"/>
        <v>20190628</v>
      </c>
      <c r="C811" s="1" t="s">
        <v>19</v>
      </c>
      <c r="D811" s="1" t="s">
        <v>2472</v>
      </c>
      <c r="E811" s="1">
        <v>32</v>
      </c>
      <c r="F811" s="1">
        <v>1</v>
      </c>
      <c r="G811" s="1" t="s">
        <v>21</v>
      </c>
      <c r="H811" s="1" t="str">
        <f t="shared" si="25"/>
        <v>D</v>
      </c>
      <c r="I811" s="1" t="s">
        <v>23</v>
      </c>
      <c r="J811" s="1">
        <v>0</v>
      </c>
      <c r="K811" s="1">
        <v>0</v>
      </c>
      <c r="L811" s="18">
        <v>0</v>
      </c>
      <c r="M811" s="1" t="s">
        <v>2499</v>
      </c>
      <c r="N811" s="1">
        <v>0</v>
      </c>
    </row>
    <row r="812" spans="1:14" x14ac:dyDescent="0.2">
      <c r="A812" s="1" t="s">
        <v>3285</v>
      </c>
      <c r="B812" s="1" t="str">
        <f t="shared" si="24"/>
        <v>20190628</v>
      </c>
      <c r="C812" s="1" t="s">
        <v>19</v>
      </c>
      <c r="D812" s="1" t="s">
        <v>2472</v>
      </c>
      <c r="E812" s="1">
        <v>32</v>
      </c>
      <c r="F812" s="1">
        <v>1</v>
      </c>
      <c r="G812" s="1" t="s">
        <v>27</v>
      </c>
      <c r="H812" s="1" t="str">
        <f t="shared" si="25"/>
        <v>R</v>
      </c>
      <c r="I812" s="1" t="s">
        <v>23</v>
      </c>
      <c r="J812" s="1">
        <v>0</v>
      </c>
      <c r="K812" s="1">
        <v>0</v>
      </c>
      <c r="L812" s="18">
        <v>0</v>
      </c>
      <c r="M812" s="1" t="s">
        <v>2499</v>
      </c>
      <c r="N812" s="1">
        <v>8</v>
      </c>
    </row>
    <row r="813" spans="1:14" x14ac:dyDescent="0.2">
      <c r="A813" s="1" t="s">
        <v>3286</v>
      </c>
      <c r="B813" s="1" t="str">
        <f t="shared" si="24"/>
        <v>20190628</v>
      </c>
      <c r="C813" s="1" t="s">
        <v>19</v>
      </c>
      <c r="D813" s="1" t="s">
        <v>2472</v>
      </c>
      <c r="E813" s="1">
        <v>32</v>
      </c>
      <c r="F813" s="1">
        <v>1</v>
      </c>
      <c r="G813" s="1" t="s">
        <v>21</v>
      </c>
      <c r="H813" s="1" t="str">
        <f t="shared" si="25"/>
        <v>D</v>
      </c>
      <c r="I813" s="1" t="s">
        <v>31</v>
      </c>
      <c r="J813" s="1">
        <v>0</v>
      </c>
      <c r="K813" s="1">
        <v>0</v>
      </c>
      <c r="L813" s="18">
        <v>0</v>
      </c>
      <c r="M813" s="1" t="s">
        <v>2499</v>
      </c>
      <c r="N813" s="1">
        <v>401</v>
      </c>
    </row>
    <row r="814" spans="1:14" x14ac:dyDescent="0.2">
      <c r="A814" s="1" t="s">
        <v>3287</v>
      </c>
      <c r="B814" s="1" t="str">
        <f t="shared" si="24"/>
        <v>20190628</v>
      </c>
      <c r="C814" s="1" t="s">
        <v>19</v>
      </c>
      <c r="D814" s="1" t="s">
        <v>2472</v>
      </c>
      <c r="E814" s="1">
        <v>32</v>
      </c>
      <c r="F814" s="1">
        <v>1</v>
      </c>
      <c r="G814" s="1" t="s">
        <v>21</v>
      </c>
      <c r="H814" s="1" t="str">
        <f t="shared" si="25"/>
        <v>D</v>
      </c>
      <c r="I814" s="1" t="s">
        <v>31</v>
      </c>
      <c r="J814" s="1">
        <v>1000</v>
      </c>
      <c r="K814" s="1">
        <v>10</v>
      </c>
      <c r="L814" s="18">
        <v>0</v>
      </c>
      <c r="M814" s="1" t="s">
        <v>2499</v>
      </c>
      <c r="N814" s="1">
        <v>350</v>
      </c>
    </row>
    <row r="815" spans="1:14" x14ac:dyDescent="0.2">
      <c r="A815" s="1" t="s">
        <v>3288</v>
      </c>
      <c r="B815" s="1" t="str">
        <f t="shared" si="24"/>
        <v>20190628</v>
      </c>
      <c r="C815" s="1" t="s">
        <v>19</v>
      </c>
      <c r="D815" s="1" t="s">
        <v>2472</v>
      </c>
      <c r="E815" s="1">
        <v>32</v>
      </c>
      <c r="F815" s="1">
        <v>1</v>
      </c>
      <c r="G815" s="1" t="s">
        <v>27</v>
      </c>
      <c r="H815" s="1" t="str">
        <f t="shared" si="25"/>
        <v>R</v>
      </c>
      <c r="I815" s="1" t="s">
        <v>31</v>
      </c>
      <c r="J815" s="1">
        <v>1000</v>
      </c>
      <c r="K815" s="1">
        <v>10</v>
      </c>
      <c r="L815" s="18">
        <v>0</v>
      </c>
      <c r="M815" s="1" t="s">
        <v>2524</v>
      </c>
      <c r="N815" s="1">
        <v>62</v>
      </c>
    </row>
    <row r="816" spans="1:14" x14ac:dyDescent="0.2">
      <c r="A816" s="1" t="s">
        <v>3289</v>
      </c>
      <c r="B816" s="1" t="str">
        <f t="shared" si="24"/>
        <v>20190628</v>
      </c>
      <c r="C816" s="1" t="s">
        <v>19</v>
      </c>
      <c r="D816" s="1" t="s">
        <v>2472</v>
      </c>
      <c r="E816" s="1">
        <v>32</v>
      </c>
      <c r="F816" s="1">
        <v>2</v>
      </c>
      <c r="G816" s="1" t="s">
        <v>21</v>
      </c>
      <c r="H816" s="1" t="str">
        <f t="shared" si="25"/>
        <v>D</v>
      </c>
      <c r="I816" s="1" t="s">
        <v>23</v>
      </c>
      <c r="J816" s="1">
        <v>0</v>
      </c>
      <c r="K816" s="1">
        <v>0</v>
      </c>
      <c r="L816" s="18">
        <v>0</v>
      </c>
      <c r="M816" s="1" t="s">
        <v>2499</v>
      </c>
      <c r="N816" s="1">
        <v>0</v>
      </c>
    </row>
    <row r="817" spans="1:14" x14ac:dyDescent="0.2">
      <c r="A817" s="1" t="s">
        <v>3290</v>
      </c>
      <c r="B817" s="1" t="str">
        <f t="shared" si="24"/>
        <v>20190628</v>
      </c>
      <c r="C817" s="1" t="s">
        <v>19</v>
      </c>
      <c r="D817" s="1" t="s">
        <v>2472</v>
      </c>
      <c r="E817" s="1">
        <v>32</v>
      </c>
      <c r="F817" s="1">
        <v>2</v>
      </c>
      <c r="G817" s="1" t="s">
        <v>27</v>
      </c>
      <c r="H817" s="1" t="str">
        <f t="shared" si="25"/>
        <v>R</v>
      </c>
      <c r="I817" s="1" t="s">
        <v>23</v>
      </c>
      <c r="J817" s="1">
        <v>0</v>
      </c>
      <c r="K817" s="1">
        <v>0</v>
      </c>
      <c r="L817" s="18">
        <v>0</v>
      </c>
      <c r="M817" s="1" t="s">
        <v>2499</v>
      </c>
      <c r="N817" s="1">
        <v>4</v>
      </c>
    </row>
    <row r="818" spans="1:14" x14ac:dyDescent="0.2">
      <c r="A818" s="1" t="s">
        <v>3291</v>
      </c>
      <c r="B818" s="1" t="str">
        <f t="shared" si="24"/>
        <v>20190628</v>
      </c>
      <c r="C818" s="1" t="s">
        <v>19</v>
      </c>
      <c r="D818" s="1" t="s">
        <v>2472</v>
      </c>
      <c r="E818" s="1">
        <v>32</v>
      </c>
      <c r="F818" s="1">
        <v>2</v>
      </c>
      <c r="G818" s="1" t="s">
        <v>21</v>
      </c>
      <c r="H818" s="1" t="str">
        <f t="shared" si="25"/>
        <v>D</v>
      </c>
      <c r="I818" s="1" t="s">
        <v>31</v>
      </c>
      <c r="J818" s="1">
        <v>0</v>
      </c>
      <c r="K818" s="1">
        <v>0</v>
      </c>
      <c r="L818" s="18">
        <v>0</v>
      </c>
      <c r="M818" s="1" t="s">
        <v>2499</v>
      </c>
      <c r="N818" s="1">
        <v>491</v>
      </c>
    </row>
    <row r="819" spans="1:14" x14ac:dyDescent="0.2">
      <c r="A819" s="1" t="s">
        <v>3292</v>
      </c>
      <c r="B819" s="1" t="str">
        <f t="shared" si="24"/>
        <v>20190628</v>
      </c>
      <c r="C819" s="1" t="s">
        <v>19</v>
      </c>
      <c r="D819" s="1" t="s">
        <v>2472</v>
      </c>
      <c r="E819" s="1">
        <v>32</v>
      </c>
      <c r="F819" s="1">
        <v>2</v>
      </c>
      <c r="G819" s="1" t="s">
        <v>21</v>
      </c>
      <c r="H819" s="1" t="str">
        <f t="shared" si="25"/>
        <v>D</v>
      </c>
      <c r="I819" s="1" t="s">
        <v>31</v>
      </c>
      <c r="J819" s="1">
        <v>1000</v>
      </c>
      <c r="K819" s="1">
        <v>10</v>
      </c>
      <c r="L819" s="18">
        <v>0</v>
      </c>
      <c r="M819" s="1" t="s">
        <v>2499</v>
      </c>
      <c r="N819" s="1">
        <v>412</v>
      </c>
    </row>
    <row r="820" spans="1:14" x14ac:dyDescent="0.2">
      <c r="A820" s="1" t="s">
        <v>3293</v>
      </c>
      <c r="B820" s="1" t="str">
        <f t="shared" si="24"/>
        <v>20190628</v>
      </c>
      <c r="C820" s="1" t="s">
        <v>19</v>
      </c>
      <c r="D820" s="1" t="s">
        <v>2472</v>
      </c>
      <c r="E820" s="1">
        <v>32</v>
      </c>
      <c r="F820" s="1">
        <v>2</v>
      </c>
      <c r="G820" s="1" t="s">
        <v>27</v>
      </c>
      <c r="H820" s="1" t="str">
        <f t="shared" si="25"/>
        <v>R</v>
      </c>
      <c r="I820" s="1" t="s">
        <v>31</v>
      </c>
      <c r="J820" s="1">
        <v>1000</v>
      </c>
      <c r="K820" s="1">
        <v>10</v>
      </c>
      <c r="L820" s="18">
        <v>0</v>
      </c>
      <c r="M820" s="1" t="s">
        <v>2524</v>
      </c>
      <c r="N820" s="1">
        <v>114</v>
      </c>
    </row>
    <row r="821" spans="1:14" x14ac:dyDescent="0.2">
      <c r="A821" s="1" t="s">
        <v>3294</v>
      </c>
      <c r="B821" s="1" t="str">
        <f t="shared" si="24"/>
        <v>20190628</v>
      </c>
      <c r="C821" s="1" t="s">
        <v>19</v>
      </c>
      <c r="D821" s="1" t="s">
        <v>2472</v>
      </c>
      <c r="E821" s="1">
        <v>32</v>
      </c>
      <c r="F821" s="1">
        <v>3</v>
      </c>
      <c r="G821" s="1" t="s">
        <v>21</v>
      </c>
      <c r="H821" s="1" t="str">
        <f t="shared" si="25"/>
        <v>D</v>
      </c>
      <c r="I821" s="1" t="s">
        <v>23</v>
      </c>
      <c r="J821" s="1">
        <v>0</v>
      </c>
      <c r="K821" s="1">
        <v>0</v>
      </c>
      <c r="L821" s="18">
        <v>0</v>
      </c>
      <c r="M821" s="1" t="s">
        <v>2499</v>
      </c>
      <c r="N821" s="1">
        <v>0</v>
      </c>
    </row>
    <row r="822" spans="1:14" x14ac:dyDescent="0.2">
      <c r="A822" s="1" t="s">
        <v>3295</v>
      </c>
      <c r="B822" s="1" t="str">
        <f t="shared" si="24"/>
        <v>20190628</v>
      </c>
      <c r="C822" s="1" t="s">
        <v>19</v>
      </c>
      <c r="D822" s="1" t="s">
        <v>2472</v>
      </c>
      <c r="E822" s="1">
        <v>32</v>
      </c>
      <c r="F822" s="1">
        <v>3</v>
      </c>
      <c r="G822" s="1" t="s">
        <v>27</v>
      </c>
      <c r="H822" s="1" t="str">
        <f t="shared" si="25"/>
        <v>R</v>
      </c>
      <c r="I822" s="1" t="s">
        <v>23</v>
      </c>
      <c r="J822" s="1">
        <v>0</v>
      </c>
      <c r="K822" s="1">
        <v>0</v>
      </c>
      <c r="L822" s="18">
        <v>0</v>
      </c>
      <c r="M822" s="1" t="s">
        <v>2499</v>
      </c>
      <c r="N822" s="1">
        <v>1</v>
      </c>
    </row>
    <row r="823" spans="1:14" x14ac:dyDescent="0.2">
      <c r="A823" s="1" t="s">
        <v>3296</v>
      </c>
      <c r="B823" s="1" t="str">
        <f t="shared" si="24"/>
        <v>20190628</v>
      </c>
      <c r="C823" s="1" t="s">
        <v>19</v>
      </c>
      <c r="D823" s="1" t="s">
        <v>2472</v>
      </c>
      <c r="E823" s="1">
        <v>32</v>
      </c>
      <c r="F823" s="1">
        <v>3</v>
      </c>
      <c r="G823" s="1" t="s">
        <v>21</v>
      </c>
      <c r="H823" s="1" t="str">
        <f t="shared" si="25"/>
        <v>D</v>
      </c>
      <c r="I823" s="1" t="s">
        <v>31</v>
      </c>
      <c r="J823" s="1">
        <v>0</v>
      </c>
      <c r="K823" s="1">
        <v>0</v>
      </c>
      <c r="L823" s="18">
        <v>0</v>
      </c>
      <c r="M823" s="1" t="s">
        <v>2499</v>
      </c>
      <c r="N823" s="1">
        <v>91</v>
      </c>
    </row>
    <row r="824" spans="1:14" x14ac:dyDescent="0.2">
      <c r="A824" s="1" t="s">
        <v>3297</v>
      </c>
      <c r="B824" s="1" t="str">
        <f t="shared" si="24"/>
        <v>20190628</v>
      </c>
      <c r="C824" s="1" t="s">
        <v>19</v>
      </c>
      <c r="D824" s="1" t="s">
        <v>2472</v>
      </c>
      <c r="E824" s="1">
        <v>32</v>
      </c>
      <c r="F824" s="1">
        <v>3</v>
      </c>
      <c r="G824" s="1" t="s">
        <v>21</v>
      </c>
      <c r="H824" s="1" t="str">
        <f t="shared" si="25"/>
        <v>D</v>
      </c>
      <c r="I824" s="1" t="s">
        <v>31</v>
      </c>
      <c r="J824" s="1">
        <v>1000</v>
      </c>
      <c r="K824" s="1">
        <v>10</v>
      </c>
      <c r="L824" s="18">
        <v>0</v>
      </c>
      <c r="M824" s="1" t="s">
        <v>2499</v>
      </c>
      <c r="N824" s="1">
        <v>180</v>
      </c>
    </row>
    <row r="825" spans="1:14" x14ac:dyDescent="0.2">
      <c r="A825" s="1" t="s">
        <v>3298</v>
      </c>
      <c r="B825" s="1" t="str">
        <f t="shared" si="24"/>
        <v>20190628</v>
      </c>
      <c r="C825" s="1" t="s">
        <v>19</v>
      </c>
      <c r="D825" s="1" t="s">
        <v>2472</v>
      </c>
      <c r="E825" s="1">
        <v>32</v>
      </c>
      <c r="F825" s="1">
        <v>3</v>
      </c>
      <c r="G825" s="1" t="s">
        <v>27</v>
      </c>
      <c r="H825" s="1" t="str">
        <f t="shared" si="25"/>
        <v>R</v>
      </c>
      <c r="I825" s="1" t="s">
        <v>31</v>
      </c>
      <c r="J825" s="1">
        <v>1000</v>
      </c>
      <c r="K825" s="1">
        <v>10</v>
      </c>
      <c r="L825" s="18">
        <v>0</v>
      </c>
      <c r="M825" s="1" t="s">
        <v>2524</v>
      </c>
      <c r="N825" s="1">
        <v>50</v>
      </c>
    </row>
    <row r="826" spans="1:14" x14ac:dyDescent="0.2">
      <c r="A826" s="1" t="s">
        <v>3299</v>
      </c>
      <c r="B826" s="1" t="str">
        <f t="shared" si="24"/>
        <v>20190628</v>
      </c>
      <c r="C826" s="1" t="s">
        <v>19</v>
      </c>
      <c r="D826" s="1" t="s">
        <v>2472</v>
      </c>
      <c r="E826" s="1">
        <v>32</v>
      </c>
      <c r="F826" s="1">
        <v>4</v>
      </c>
      <c r="G826" s="1" t="s">
        <v>21</v>
      </c>
      <c r="H826" s="1" t="str">
        <f t="shared" si="25"/>
        <v>D</v>
      </c>
      <c r="I826" s="1" t="s">
        <v>23</v>
      </c>
      <c r="J826" s="1">
        <v>0</v>
      </c>
      <c r="K826" s="1">
        <v>0</v>
      </c>
      <c r="L826" s="18">
        <v>0</v>
      </c>
      <c r="M826" s="1" t="s">
        <v>2499</v>
      </c>
      <c r="N826" s="1">
        <v>1</v>
      </c>
    </row>
    <row r="827" spans="1:14" x14ac:dyDescent="0.2">
      <c r="A827" s="1" t="s">
        <v>3300</v>
      </c>
      <c r="B827" s="1" t="str">
        <f t="shared" si="24"/>
        <v>20190628</v>
      </c>
      <c r="C827" s="1" t="s">
        <v>19</v>
      </c>
      <c r="D827" s="1" t="s">
        <v>2472</v>
      </c>
      <c r="E827" s="1">
        <v>32</v>
      </c>
      <c r="F827" s="1">
        <v>4</v>
      </c>
      <c r="G827" s="1" t="s">
        <v>27</v>
      </c>
      <c r="H827" s="1" t="str">
        <f t="shared" si="25"/>
        <v>R</v>
      </c>
      <c r="I827" s="1" t="s">
        <v>23</v>
      </c>
      <c r="J827" s="1">
        <v>0</v>
      </c>
      <c r="K827" s="1">
        <v>0</v>
      </c>
      <c r="L827" s="18">
        <v>0</v>
      </c>
      <c r="M827" s="1" t="s">
        <v>2499</v>
      </c>
      <c r="N827" s="1">
        <v>1</v>
      </c>
    </row>
    <row r="828" spans="1:14" x14ac:dyDescent="0.2">
      <c r="A828" s="1" t="s">
        <v>3301</v>
      </c>
      <c r="B828" s="1" t="str">
        <f t="shared" si="24"/>
        <v>20190628</v>
      </c>
      <c r="C828" s="1" t="s">
        <v>19</v>
      </c>
      <c r="D828" s="1" t="s">
        <v>2472</v>
      </c>
      <c r="E828" s="1">
        <v>32</v>
      </c>
      <c r="F828" s="1">
        <v>4</v>
      </c>
      <c r="G828" s="1" t="s">
        <v>21</v>
      </c>
      <c r="H828" s="1" t="str">
        <f t="shared" si="25"/>
        <v>D</v>
      </c>
      <c r="I828" s="1" t="s">
        <v>31</v>
      </c>
      <c r="J828" s="1">
        <v>0</v>
      </c>
      <c r="K828" s="1">
        <v>0</v>
      </c>
      <c r="L828" s="18">
        <v>0</v>
      </c>
      <c r="M828" s="1" t="s">
        <v>2499</v>
      </c>
      <c r="N828" s="1">
        <v>385</v>
      </c>
    </row>
    <row r="829" spans="1:14" x14ac:dyDescent="0.2">
      <c r="A829" s="1" t="s">
        <v>3302</v>
      </c>
      <c r="B829" s="1" t="str">
        <f t="shared" si="24"/>
        <v>20190628</v>
      </c>
      <c r="C829" s="1" t="s">
        <v>19</v>
      </c>
      <c r="D829" s="1" t="s">
        <v>2472</v>
      </c>
      <c r="E829" s="1">
        <v>32</v>
      </c>
      <c r="F829" s="1">
        <v>4</v>
      </c>
      <c r="G829" s="1" t="s">
        <v>21</v>
      </c>
      <c r="H829" s="1" t="str">
        <f t="shared" si="25"/>
        <v>D</v>
      </c>
      <c r="I829" s="1" t="s">
        <v>31</v>
      </c>
      <c r="J829" s="1">
        <v>1000</v>
      </c>
      <c r="K829" s="1">
        <v>10</v>
      </c>
      <c r="L829" s="18">
        <v>0</v>
      </c>
      <c r="M829" s="1" t="s">
        <v>2499</v>
      </c>
      <c r="N829" s="1">
        <v>225</v>
      </c>
    </row>
    <row r="830" spans="1:14" x14ac:dyDescent="0.2">
      <c r="A830" s="1" t="s">
        <v>3303</v>
      </c>
      <c r="B830" s="1" t="str">
        <f t="shared" si="24"/>
        <v>20190628</v>
      </c>
      <c r="C830" s="1" t="s">
        <v>19</v>
      </c>
      <c r="D830" s="1" t="s">
        <v>2472</v>
      </c>
      <c r="E830" s="1">
        <v>32</v>
      </c>
      <c r="F830" s="1">
        <v>4</v>
      </c>
      <c r="G830" s="1" t="s">
        <v>27</v>
      </c>
      <c r="H830" s="1" t="str">
        <f t="shared" si="25"/>
        <v>R</v>
      </c>
      <c r="I830" s="1" t="s">
        <v>31</v>
      </c>
      <c r="J830" s="1">
        <v>1000</v>
      </c>
      <c r="K830" s="1">
        <v>10</v>
      </c>
      <c r="L830" s="18">
        <v>0</v>
      </c>
      <c r="M830" s="1" t="s">
        <v>2524</v>
      </c>
      <c r="N830" s="1">
        <v>118</v>
      </c>
    </row>
    <row r="831" spans="1:14" x14ac:dyDescent="0.2">
      <c r="A831" s="1" t="s">
        <v>3304</v>
      </c>
      <c r="B831" s="1" t="str">
        <f t="shared" si="24"/>
        <v>20190628</v>
      </c>
      <c r="C831" s="1" t="s">
        <v>19</v>
      </c>
      <c r="D831" s="1" t="s">
        <v>2472</v>
      </c>
      <c r="E831" s="1">
        <v>32</v>
      </c>
      <c r="F831" s="1">
        <v>5</v>
      </c>
      <c r="G831" s="1" t="s">
        <v>21</v>
      </c>
      <c r="H831" s="1" t="str">
        <f t="shared" si="25"/>
        <v>D</v>
      </c>
      <c r="I831" s="1" t="s">
        <v>23</v>
      </c>
      <c r="J831" s="1">
        <v>0</v>
      </c>
      <c r="K831" s="1">
        <v>0</v>
      </c>
      <c r="L831" s="18">
        <v>0</v>
      </c>
      <c r="M831" s="1" t="s">
        <v>2499</v>
      </c>
      <c r="N831" s="1">
        <v>1</v>
      </c>
    </row>
    <row r="832" spans="1:14" x14ac:dyDescent="0.2">
      <c r="A832" s="1" t="s">
        <v>3305</v>
      </c>
      <c r="B832" s="1" t="str">
        <f t="shared" si="24"/>
        <v>20190628</v>
      </c>
      <c r="C832" s="1" t="s">
        <v>19</v>
      </c>
      <c r="D832" s="1" t="s">
        <v>2472</v>
      </c>
      <c r="E832" s="1">
        <v>32</v>
      </c>
      <c r="F832" s="1">
        <v>5</v>
      </c>
      <c r="G832" s="1" t="s">
        <v>27</v>
      </c>
      <c r="H832" s="1" t="str">
        <f t="shared" si="25"/>
        <v>R</v>
      </c>
      <c r="I832" s="1" t="s">
        <v>23</v>
      </c>
      <c r="J832" s="1">
        <v>0</v>
      </c>
      <c r="K832" s="1">
        <v>0</v>
      </c>
      <c r="L832" s="18">
        <v>0</v>
      </c>
      <c r="M832" s="1" t="s">
        <v>2499</v>
      </c>
      <c r="N832" s="1">
        <v>2</v>
      </c>
    </row>
    <row r="833" spans="1:14" x14ac:dyDescent="0.2">
      <c r="A833" s="1" t="s">
        <v>3306</v>
      </c>
      <c r="B833" s="1" t="str">
        <f t="shared" si="24"/>
        <v>20190628</v>
      </c>
      <c r="C833" s="1" t="s">
        <v>19</v>
      </c>
      <c r="D833" s="1" t="s">
        <v>2472</v>
      </c>
      <c r="E833" s="1">
        <v>32</v>
      </c>
      <c r="F833" s="1">
        <v>5</v>
      </c>
      <c r="G833" s="1" t="s">
        <v>21</v>
      </c>
      <c r="H833" s="1" t="str">
        <f t="shared" si="25"/>
        <v>D</v>
      </c>
      <c r="I833" s="1" t="s">
        <v>31</v>
      </c>
      <c r="J833" s="1">
        <v>0</v>
      </c>
      <c r="K833" s="1">
        <v>0</v>
      </c>
      <c r="L833" s="18">
        <v>0</v>
      </c>
      <c r="M833" s="1" t="s">
        <v>2499</v>
      </c>
      <c r="N833" s="1">
        <v>272</v>
      </c>
    </row>
    <row r="834" spans="1:14" x14ac:dyDescent="0.2">
      <c r="A834" s="1" t="s">
        <v>3307</v>
      </c>
      <c r="B834" s="1" t="str">
        <f t="shared" ref="B834:B897" si="26">LEFT(A834,8)</f>
        <v>20190628</v>
      </c>
      <c r="C834" s="1" t="s">
        <v>19</v>
      </c>
      <c r="D834" s="1" t="s">
        <v>2472</v>
      </c>
      <c r="E834" s="1">
        <v>32</v>
      </c>
      <c r="F834" s="1">
        <v>5</v>
      </c>
      <c r="G834" s="1" t="s">
        <v>21</v>
      </c>
      <c r="H834" s="1" t="str">
        <f t="shared" si="25"/>
        <v>D</v>
      </c>
      <c r="I834" s="1" t="s">
        <v>31</v>
      </c>
      <c r="J834" s="1">
        <v>1000</v>
      </c>
      <c r="K834" s="1">
        <v>10</v>
      </c>
      <c r="L834" s="18">
        <v>0</v>
      </c>
      <c r="M834" s="1" t="s">
        <v>2499</v>
      </c>
      <c r="N834" s="1">
        <v>250</v>
      </c>
    </row>
    <row r="835" spans="1:14" x14ac:dyDescent="0.2">
      <c r="A835" s="1" t="s">
        <v>3308</v>
      </c>
      <c r="B835" s="1" t="str">
        <f t="shared" si="26"/>
        <v>20190628</v>
      </c>
      <c r="C835" s="1" t="s">
        <v>19</v>
      </c>
      <c r="D835" s="1" t="s">
        <v>2472</v>
      </c>
      <c r="E835" s="1">
        <v>32</v>
      </c>
      <c r="F835" s="1">
        <v>5</v>
      </c>
      <c r="G835" s="1" t="s">
        <v>27</v>
      </c>
      <c r="H835" s="1" t="str">
        <f t="shared" ref="H835:H898" si="27">IF(G835="Cott01","D","R")</f>
        <v>R</v>
      </c>
      <c r="I835" s="1" t="s">
        <v>31</v>
      </c>
      <c r="J835" s="1">
        <v>1000</v>
      </c>
      <c r="K835" s="1">
        <v>10</v>
      </c>
      <c r="L835" s="18">
        <v>0</v>
      </c>
      <c r="M835" s="1" t="s">
        <v>2524</v>
      </c>
      <c r="N835" s="1">
        <v>92</v>
      </c>
    </row>
    <row r="836" spans="1:14" x14ac:dyDescent="0.2">
      <c r="A836" s="1" t="s">
        <v>3309</v>
      </c>
      <c r="B836" s="1" t="str">
        <f t="shared" si="26"/>
        <v>20190628</v>
      </c>
      <c r="C836" s="1" t="s">
        <v>19</v>
      </c>
      <c r="D836" s="1" t="s">
        <v>2472</v>
      </c>
      <c r="E836" s="1">
        <v>32</v>
      </c>
      <c r="F836" s="1">
        <v>6</v>
      </c>
      <c r="G836" s="1" t="s">
        <v>21</v>
      </c>
      <c r="H836" s="1" t="str">
        <f t="shared" si="27"/>
        <v>D</v>
      </c>
      <c r="I836" s="1" t="s">
        <v>23</v>
      </c>
      <c r="J836" s="1">
        <v>0</v>
      </c>
      <c r="K836" s="1">
        <v>0</v>
      </c>
      <c r="L836" s="18">
        <v>0</v>
      </c>
      <c r="M836" s="1" t="s">
        <v>2499</v>
      </c>
      <c r="N836" s="1">
        <v>1</v>
      </c>
    </row>
    <row r="837" spans="1:14" x14ac:dyDescent="0.2">
      <c r="A837" s="1" t="s">
        <v>3310</v>
      </c>
      <c r="B837" s="1" t="str">
        <f t="shared" si="26"/>
        <v>20190628</v>
      </c>
      <c r="C837" s="1" t="s">
        <v>19</v>
      </c>
      <c r="D837" s="1" t="s">
        <v>2472</v>
      </c>
      <c r="E837" s="1">
        <v>32</v>
      </c>
      <c r="F837" s="1">
        <v>6</v>
      </c>
      <c r="G837" s="1" t="s">
        <v>27</v>
      </c>
      <c r="H837" s="1" t="str">
        <f t="shared" si="27"/>
        <v>R</v>
      </c>
      <c r="I837" s="1" t="s">
        <v>23</v>
      </c>
      <c r="J837" s="1">
        <v>0</v>
      </c>
      <c r="K837" s="1">
        <v>0</v>
      </c>
      <c r="L837" s="18">
        <v>0</v>
      </c>
      <c r="M837" s="1" t="s">
        <v>2499</v>
      </c>
      <c r="N837" s="1">
        <v>3</v>
      </c>
    </row>
    <row r="838" spans="1:14" x14ac:dyDescent="0.2">
      <c r="A838" s="1" t="s">
        <v>3311</v>
      </c>
      <c r="B838" s="1" t="str">
        <f t="shared" si="26"/>
        <v>20190628</v>
      </c>
      <c r="C838" s="1" t="s">
        <v>19</v>
      </c>
      <c r="D838" s="1" t="s">
        <v>2472</v>
      </c>
      <c r="E838" s="1">
        <v>32</v>
      </c>
      <c r="F838" s="1">
        <v>6</v>
      </c>
      <c r="G838" s="1" t="s">
        <v>21</v>
      </c>
      <c r="H838" s="1" t="str">
        <f t="shared" si="27"/>
        <v>D</v>
      </c>
      <c r="I838" s="1" t="s">
        <v>31</v>
      </c>
      <c r="J838" s="1">
        <v>0</v>
      </c>
      <c r="K838" s="1">
        <v>0</v>
      </c>
      <c r="L838" s="18">
        <v>0</v>
      </c>
      <c r="M838" s="1" t="s">
        <v>2499</v>
      </c>
      <c r="N838" s="1">
        <v>546</v>
      </c>
    </row>
    <row r="839" spans="1:14" x14ac:dyDescent="0.2">
      <c r="A839" s="1" t="s">
        <v>3312</v>
      </c>
      <c r="B839" s="1" t="str">
        <f t="shared" si="26"/>
        <v>20190628</v>
      </c>
      <c r="C839" s="1" t="s">
        <v>19</v>
      </c>
      <c r="D839" s="1" t="s">
        <v>2472</v>
      </c>
      <c r="E839" s="1">
        <v>32</v>
      </c>
      <c r="F839" s="1">
        <v>6</v>
      </c>
      <c r="G839" s="1" t="s">
        <v>21</v>
      </c>
      <c r="H839" s="1" t="str">
        <f t="shared" si="27"/>
        <v>D</v>
      </c>
      <c r="I839" s="1" t="s">
        <v>31</v>
      </c>
      <c r="J839" s="1">
        <v>1000</v>
      </c>
      <c r="K839" s="1">
        <v>10</v>
      </c>
      <c r="L839" s="18">
        <v>0</v>
      </c>
      <c r="M839" s="1" t="s">
        <v>2499</v>
      </c>
      <c r="N839" s="1">
        <v>389</v>
      </c>
    </row>
    <row r="840" spans="1:14" x14ac:dyDescent="0.2">
      <c r="A840" s="1" t="s">
        <v>3313</v>
      </c>
      <c r="B840" s="1" t="str">
        <f t="shared" si="26"/>
        <v>20190628</v>
      </c>
      <c r="C840" s="1" t="s">
        <v>19</v>
      </c>
      <c r="D840" s="1" t="s">
        <v>2472</v>
      </c>
      <c r="E840" s="1">
        <v>32</v>
      </c>
      <c r="F840" s="1">
        <v>6</v>
      </c>
      <c r="G840" s="1" t="s">
        <v>27</v>
      </c>
      <c r="H840" s="1" t="str">
        <f t="shared" si="27"/>
        <v>R</v>
      </c>
      <c r="I840" s="1" t="s">
        <v>31</v>
      </c>
      <c r="J840" s="1">
        <v>1000</v>
      </c>
      <c r="K840" s="1">
        <v>10</v>
      </c>
      <c r="L840" s="18">
        <v>0</v>
      </c>
      <c r="M840" s="1" t="s">
        <v>2524</v>
      </c>
      <c r="N840" s="1">
        <v>183</v>
      </c>
    </row>
    <row r="841" spans="1:14" x14ac:dyDescent="0.2">
      <c r="A841" s="1" t="s">
        <v>3314</v>
      </c>
      <c r="B841" s="1" t="str">
        <f t="shared" si="26"/>
        <v>20190703</v>
      </c>
      <c r="C841" s="1" t="s">
        <v>19</v>
      </c>
      <c r="D841" s="1" t="s">
        <v>2472</v>
      </c>
      <c r="E841" s="1">
        <v>33</v>
      </c>
      <c r="F841" s="1">
        <v>1</v>
      </c>
      <c r="G841" s="1" t="s">
        <v>21</v>
      </c>
      <c r="H841" s="1" t="str">
        <f t="shared" si="27"/>
        <v>D</v>
      </c>
      <c r="I841" s="1" t="s">
        <v>23</v>
      </c>
      <c r="J841" s="1">
        <v>0</v>
      </c>
      <c r="K841" s="1">
        <v>0</v>
      </c>
      <c r="L841" s="18">
        <v>0</v>
      </c>
      <c r="M841" s="1" t="s">
        <v>2473</v>
      </c>
      <c r="N841" s="1">
        <v>5</v>
      </c>
    </row>
    <row r="842" spans="1:14" x14ac:dyDescent="0.2">
      <c r="A842" s="1" t="s">
        <v>3315</v>
      </c>
      <c r="B842" s="1" t="str">
        <f t="shared" si="26"/>
        <v>20190703</v>
      </c>
      <c r="C842" s="1" t="s">
        <v>19</v>
      </c>
      <c r="D842" s="1" t="s">
        <v>2472</v>
      </c>
      <c r="E842" s="1">
        <v>33</v>
      </c>
      <c r="F842" s="1">
        <v>1</v>
      </c>
      <c r="G842" s="1" t="s">
        <v>3316</v>
      </c>
      <c r="H842" s="1" t="str">
        <f t="shared" si="27"/>
        <v>R</v>
      </c>
      <c r="I842" s="1" t="s">
        <v>23</v>
      </c>
      <c r="J842" s="1">
        <v>0</v>
      </c>
      <c r="K842" s="1">
        <v>0</v>
      </c>
      <c r="L842" s="18">
        <v>0</v>
      </c>
      <c r="M842" s="1" t="s">
        <v>2473</v>
      </c>
      <c r="N842" s="1">
        <v>5</v>
      </c>
    </row>
    <row r="843" spans="1:14" x14ac:dyDescent="0.2">
      <c r="A843" s="1" t="s">
        <v>3317</v>
      </c>
      <c r="B843" s="1" t="str">
        <f t="shared" si="26"/>
        <v>20190703</v>
      </c>
      <c r="C843" s="1" t="s">
        <v>19</v>
      </c>
      <c r="D843" s="1" t="s">
        <v>2472</v>
      </c>
      <c r="E843" s="1">
        <v>33</v>
      </c>
      <c r="F843" s="1">
        <v>1</v>
      </c>
      <c r="G843" s="1" t="s">
        <v>21</v>
      </c>
      <c r="H843" s="1" t="str">
        <f t="shared" si="27"/>
        <v>D</v>
      </c>
      <c r="I843" s="1" t="s">
        <v>31</v>
      </c>
      <c r="J843" s="1">
        <v>0</v>
      </c>
      <c r="K843" s="1">
        <v>0</v>
      </c>
      <c r="L843" s="18">
        <v>0</v>
      </c>
      <c r="M843" s="1" t="s">
        <v>2473</v>
      </c>
      <c r="N843" s="1">
        <v>106</v>
      </c>
    </row>
    <row r="844" spans="1:14" x14ac:dyDescent="0.2">
      <c r="A844" s="1" t="s">
        <v>3318</v>
      </c>
      <c r="B844" s="1" t="str">
        <f t="shared" si="26"/>
        <v>20190703</v>
      </c>
      <c r="C844" s="1" t="s">
        <v>19</v>
      </c>
      <c r="D844" s="1" t="s">
        <v>2472</v>
      </c>
      <c r="E844" s="1">
        <v>33</v>
      </c>
      <c r="F844" s="1">
        <v>1</v>
      </c>
      <c r="G844" s="1" t="s">
        <v>21</v>
      </c>
      <c r="H844" s="1" t="str">
        <f t="shared" si="27"/>
        <v>D</v>
      </c>
      <c r="I844" s="1" t="s">
        <v>31</v>
      </c>
      <c r="J844" s="1">
        <v>1000</v>
      </c>
      <c r="K844" s="1">
        <v>30</v>
      </c>
      <c r="L844" s="18">
        <v>0</v>
      </c>
      <c r="M844" s="1" t="s">
        <v>2473</v>
      </c>
      <c r="N844" s="1">
        <v>69</v>
      </c>
    </row>
    <row r="845" spans="1:14" x14ac:dyDescent="0.2">
      <c r="A845" s="1" t="s">
        <v>3319</v>
      </c>
      <c r="B845" s="1" t="str">
        <f t="shared" si="26"/>
        <v>20190703</v>
      </c>
      <c r="C845" s="1" t="s">
        <v>19</v>
      </c>
      <c r="D845" s="1" t="s">
        <v>2472</v>
      </c>
      <c r="E845" s="1">
        <v>33</v>
      </c>
      <c r="F845" s="1">
        <v>1</v>
      </c>
      <c r="G845" s="1" t="s">
        <v>3316</v>
      </c>
      <c r="H845" s="1" t="str">
        <f t="shared" si="27"/>
        <v>R</v>
      </c>
      <c r="I845" s="1" t="s">
        <v>31</v>
      </c>
      <c r="J845" s="1">
        <v>1000</v>
      </c>
      <c r="K845" s="1">
        <v>30</v>
      </c>
      <c r="L845" s="18">
        <v>0</v>
      </c>
      <c r="M845" s="1" t="s">
        <v>2473</v>
      </c>
      <c r="N845" s="1">
        <v>24</v>
      </c>
    </row>
    <row r="846" spans="1:14" x14ac:dyDescent="0.2">
      <c r="A846" s="1" t="s">
        <v>3320</v>
      </c>
      <c r="B846" s="1" t="str">
        <f t="shared" si="26"/>
        <v>20190703</v>
      </c>
      <c r="C846" s="1" t="s">
        <v>19</v>
      </c>
      <c r="D846" s="1" t="s">
        <v>2472</v>
      </c>
      <c r="E846" s="1">
        <v>33</v>
      </c>
      <c r="F846" s="1">
        <v>2</v>
      </c>
      <c r="G846" s="1" t="s">
        <v>21</v>
      </c>
      <c r="H846" s="1" t="str">
        <f t="shared" si="27"/>
        <v>D</v>
      </c>
      <c r="I846" s="1" t="s">
        <v>23</v>
      </c>
      <c r="J846" s="1">
        <v>0</v>
      </c>
      <c r="K846" s="1">
        <v>0</v>
      </c>
      <c r="L846" s="18">
        <v>0</v>
      </c>
      <c r="M846" s="1" t="s">
        <v>2473</v>
      </c>
      <c r="N846" s="1">
        <v>6</v>
      </c>
    </row>
    <row r="847" spans="1:14" x14ac:dyDescent="0.2">
      <c r="A847" s="1" t="s">
        <v>3321</v>
      </c>
      <c r="B847" s="1" t="str">
        <f t="shared" si="26"/>
        <v>20190703</v>
      </c>
      <c r="C847" s="1" t="s">
        <v>19</v>
      </c>
      <c r="D847" s="1" t="s">
        <v>2472</v>
      </c>
      <c r="E847" s="1">
        <v>33</v>
      </c>
      <c r="F847" s="1">
        <v>2</v>
      </c>
      <c r="G847" s="1" t="s">
        <v>3316</v>
      </c>
      <c r="H847" s="1" t="str">
        <f t="shared" si="27"/>
        <v>R</v>
      </c>
      <c r="I847" s="1" t="s">
        <v>23</v>
      </c>
      <c r="J847" s="1">
        <v>0</v>
      </c>
      <c r="K847" s="1">
        <v>0</v>
      </c>
      <c r="L847" s="18">
        <v>0</v>
      </c>
      <c r="M847" s="1" t="s">
        <v>2473</v>
      </c>
      <c r="N847" s="1">
        <v>5</v>
      </c>
    </row>
    <row r="848" spans="1:14" x14ac:dyDescent="0.2">
      <c r="A848" s="1" t="s">
        <v>3322</v>
      </c>
      <c r="B848" s="1" t="str">
        <f t="shared" si="26"/>
        <v>20190703</v>
      </c>
      <c r="C848" s="1" t="s">
        <v>19</v>
      </c>
      <c r="D848" s="1" t="s">
        <v>2472</v>
      </c>
      <c r="E848" s="1">
        <v>33</v>
      </c>
      <c r="F848" s="1">
        <v>2</v>
      </c>
      <c r="G848" s="1" t="s">
        <v>21</v>
      </c>
      <c r="H848" s="1" t="str">
        <f t="shared" si="27"/>
        <v>D</v>
      </c>
      <c r="I848" s="1" t="s">
        <v>31</v>
      </c>
      <c r="J848" s="1">
        <v>0</v>
      </c>
      <c r="K848" s="1">
        <v>0</v>
      </c>
      <c r="L848" s="18">
        <v>0</v>
      </c>
      <c r="M848" s="1" t="s">
        <v>2473</v>
      </c>
      <c r="N848" s="1">
        <v>76</v>
      </c>
    </row>
    <row r="849" spans="1:14" x14ac:dyDescent="0.2">
      <c r="A849" s="1" t="s">
        <v>3323</v>
      </c>
      <c r="B849" s="1" t="str">
        <f t="shared" si="26"/>
        <v>20190703</v>
      </c>
      <c r="C849" s="1" t="s">
        <v>19</v>
      </c>
      <c r="D849" s="1" t="s">
        <v>2472</v>
      </c>
      <c r="E849" s="1">
        <v>33</v>
      </c>
      <c r="F849" s="1">
        <v>2</v>
      </c>
      <c r="G849" s="1" t="s">
        <v>21</v>
      </c>
      <c r="H849" s="1" t="str">
        <f t="shared" si="27"/>
        <v>D</v>
      </c>
      <c r="I849" s="1" t="s">
        <v>31</v>
      </c>
      <c r="J849" s="1">
        <v>1000</v>
      </c>
      <c r="K849" s="1">
        <v>30</v>
      </c>
      <c r="L849" s="18">
        <v>0</v>
      </c>
      <c r="M849" s="1" t="s">
        <v>2473</v>
      </c>
      <c r="N849" s="1">
        <v>65</v>
      </c>
    </row>
    <row r="850" spans="1:14" x14ac:dyDescent="0.2">
      <c r="A850" s="1" t="s">
        <v>3324</v>
      </c>
      <c r="B850" s="1" t="str">
        <f t="shared" si="26"/>
        <v>20190703</v>
      </c>
      <c r="C850" s="1" t="s">
        <v>19</v>
      </c>
      <c r="D850" s="1" t="s">
        <v>2472</v>
      </c>
      <c r="E850" s="1">
        <v>33</v>
      </c>
      <c r="F850" s="1">
        <v>2</v>
      </c>
      <c r="G850" s="1" t="s">
        <v>3316</v>
      </c>
      <c r="H850" s="1" t="str">
        <f t="shared" si="27"/>
        <v>R</v>
      </c>
      <c r="I850" s="1" t="s">
        <v>31</v>
      </c>
      <c r="J850" s="1">
        <v>1000</v>
      </c>
      <c r="K850" s="1">
        <v>30</v>
      </c>
      <c r="L850" s="18">
        <v>0</v>
      </c>
      <c r="M850" s="1" t="s">
        <v>2473</v>
      </c>
      <c r="N850" s="1">
        <v>30</v>
      </c>
    </row>
    <row r="851" spans="1:14" x14ac:dyDescent="0.2">
      <c r="A851" s="1" t="s">
        <v>3325</v>
      </c>
      <c r="B851" s="1" t="str">
        <f t="shared" si="26"/>
        <v>20190704</v>
      </c>
      <c r="C851" s="1" t="s">
        <v>19</v>
      </c>
      <c r="D851" s="1" t="s">
        <v>2472</v>
      </c>
      <c r="E851" s="1">
        <v>33</v>
      </c>
      <c r="F851" s="1">
        <v>3</v>
      </c>
      <c r="G851" s="1" t="s">
        <v>21</v>
      </c>
      <c r="H851" s="1" t="str">
        <f t="shared" si="27"/>
        <v>D</v>
      </c>
      <c r="I851" s="1" t="s">
        <v>23</v>
      </c>
      <c r="J851" s="1">
        <v>0</v>
      </c>
      <c r="K851" s="1">
        <v>0</v>
      </c>
      <c r="L851" s="18">
        <v>0</v>
      </c>
      <c r="M851" s="1" t="s">
        <v>2473</v>
      </c>
      <c r="N851" s="1">
        <v>2</v>
      </c>
    </row>
    <row r="852" spans="1:14" x14ac:dyDescent="0.2">
      <c r="A852" s="1" t="s">
        <v>3326</v>
      </c>
      <c r="B852" s="1" t="str">
        <f t="shared" si="26"/>
        <v>20190704</v>
      </c>
      <c r="C852" s="1" t="s">
        <v>19</v>
      </c>
      <c r="D852" s="1" t="s">
        <v>2472</v>
      </c>
      <c r="E852" s="1">
        <v>33</v>
      </c>
      <c r="F852" s="1">
        <v>3</v>
      </c>
      <c r="G852" s="1" t="s">
        <v>3316</v>
      </c>
      <c r="H852" s="1" t="str">
        <f t="shared" si="27"/>
        <v>R</v>
      </c>
      <c r="I852" s="1" t="s">
        <v>23</v>
      </c>
      <c r="J852" s="1">
        <v>0</v>
      </c>
      <c r="K852" s="1">
        <v>0</v>
      </c>
      <c r="L852" s="18">
        <v>0</v>
      </c>
      <c r="M852" s="1" t="s">
        <v>2473</v>
      </c>
      <c r="N852" s="1">
        <v>1</v>
      </c>
    </row>
    <row r="853" spans="1:14" x14ac:dyDescent="0.2">
      <c r="A853" s="1" t="s">
        <v>3327</v>
      </c>
      <c r="B853" s="1" t="str">
        <f t="shared" si="26"/>
        <v>20190704</v>
      </c>
      <c r="C853" s="1" t="s">
        <v>19</v>
      </c>
      <c r="D853" s="1" t="s">
        <v>2472</v>
      </c>
      <c r="E853" s="1">
        <v>33</v>
      </c>
      <c r="F853" s="1">
        <v>3</v>
      </c>
      <c r="G853" s="1" t="s">
        <v>21</v>
      </c>
      <c r="H853" s="1" t="str">
        <f t="shared" si="27"/>
        <v>D</v>
      </c>
      <c r="I853" s="1" t="s">
        <v>31</v>
      </c>
      <c r="J853" s="1">
        <v>0</v>
      </c>
      <c r="K853" s="1">
        <v>0</v>
      </c>
      <c r="L853" s="18">
        <v>0</v>
      </c>
      <c r="M853" s="1" t="s">
        <v>2473</v>
      </c>
      <c r="N853" s="1">
        <v>263</v>
      </c>
    </row>
    <row r="854" spans="1:14" x14ac:dyDescent="0.2">
      <c r="A854" s="1" t="s">
        <v>3328</v>
      </c>
      <c r="B854" s="1" t="str">
        <f t="shared" si="26"/>
        <v>20190704</v>
      </c>
      <c r="C854" s="1" t="s">
        <v>19</v>
      </c>
      <c r="D854" s="1" t="s">
        <v>2472</v>
      </c>
      <c r="E854" s="1">
        <v>33</v>
      </c>
      <c r="F854" s="1">
        <v>3</v>
      </c>
      <c r="G854" s="1" t="s">
        <v>21</v>
      </c>
      <c r="H854" s="1" t="str">
        <f t="shared" si="27"/>
        <v>D</v>
      </c>
      <c r="I854" s="1" t="s">
        <v>31</v>
      </c>
      <c r="J854" s="1">
        <v>1000</v>
      </c>
      <c r="K854" s="1">
        <v>30</v>
      </c>
      <c r="L854" s="18">
        <v>0</v>
      </c>
      <c r="M854" s="1" t="s">
        <v>2473</v>
      </c>
      <c r="N854" s="1">
        <v>205</v>
      </c>
    </row>
    <row r="855" spans="1:14" x14ac:dyDescent="0.2">
      <c r="A855" s="1" t="s">
        <v>3329</v>
      </c>
      <c r="B855" s="1" t="str">
        <f t="shared" si="26"/>
        <v>20190704</v>
      </c>
      <c r="C855" s="1" t="s">
        <v>19</v>
      </c>
      <c r="D855" s="1" t="s">
        <v>2472</v>
      </c>
      <c r="E855" s="1">
        <v>33</v>
      </c>
      <c r="F855" s="1">
        <v>3</v>
      </c>
      <c r="G855" s="1" t="s">
        <v>3316</v>
      </c>
      <c r="H855" s="1" t="str">
        <f t="shared" si="27"/>
        <v>R</v>
      </c>
      <c r="I855" s="1" t="s">
        <v>31</v>
      </c>
      <c r="J855" s="1">
        <v>1000</v>
      </c>
      <c r="K855" s="1">
        <v>30</v>
      </c>
      <c r="L855" s="18">
        <v>0</v>
      </c>
      <c r="M855" s="1" t="s">
        <v>2473</v>
      </c>
      <c r="N855" s="1">
        <v>74</v>
      </c>
    </row>
    <row r="856" spans="1:14" x14ac:dyDescent="0.2">
      <c r="A856" s="1" t="s">
        <v>3330</v>
      </c>
      <c r="B856" s="1" t="str">
        <f t="shared" si="26"/>
        <v>20190704</v>
      </c>
      <c r="C856" s="1" t="s">
        <v>19</v>
      </c>
      <c r="D856" s="1" t="s">
        <v>2472</v>
      </c>
      <c r="E856" s="1">
        <v>33</v>
      </c>
      <c r="F856" s="1">
        <v>4</v>
      </c>
      <c r="G856" s="1" t="s">
        <v>21</v>
      </c>
      <c r="H856" s="1" t="str">
        <f t="shared" si="27"/>
        <v>D</v>
      </c>
      <c r="I856" s="1" t="s">
        <v>23</v>
      </c>
      <c r="J856" s="1">
        <v>0</v>
      </c>
      <c r="K856" s="1">
        <v>0</v>
      </c>
      <c r="L856" s="18">
        <v>0</v>
      </c>
      <c r="M856" s="1" t="s">
        <v>2473</v>
      </c>
      <c r="N856" s="1">
        <v>0</v>
      </c>
    </row>
    <row r="857" spans="1:14" x14ac:dyDescent="0.2">
      <c r="A857" s="1" t="s">
        <v>3331</v>
      </c>
      <c r="B857" s="1" t="str">
        <f t="shared" si="26"/>
        <v>20190704</v>
      </c>
      <c r="C857" s="1" t="s">
        <v>19</v>
      </c>
      <c r="D857" s="1" t="s">
        <v>2472</v>
      </c>
      <c r="E857" s="1">
        <v>33</v>
      </c>
      <c r="F857" s="1">
        <v>4</v>
      </c>
      <c r="G857" s="1" t="s">
        <v>3316</v>
      </c>
      <c r="H857" s="1" t="str">
        <f t="shared" si="27"/>
        <v>R</v>
      </c>
      <c r="I857" s="1" t="s">
        <v>23</v>
      </c>
      <c r="J857" s="1">
        <v>0</v>
      </c>
      <c r="K857" s="1">
        <v>0</v>
      </c>
      <c r="L857" s="18">
        <v>0</v>
      </c>
      <c r="M857" s="1" t="s">
        <v>2473</v>
      </c>
      <c r="N857" s="1">
        <v>3</v>
      </c>
    </row>
    <row r="858" spans="1:14" x14ac:dyDescent="0.2">
      <c r="A858" s="1" t="s">
        <v>3332</v>
      </c>
      <c r="B858" s="1" t="str">
        <f t="shared" si="26"/>
        <v>20190704</v>
      </c>
      <c r="C858" s="1" t="s">
        <v>19</v>
      </c>
      <c r="D858" s="1" t="s">
        <v>2472</v>
      </c>
      <c r="E858" s="1">
        <v>33</v>
      </c>
      <c r="F858" s="1">
        <v>4</v>
      </c>
      <c r="G858" s="1" t="s">
        <v>21</v>
      </c>
      <c r="H858" s="1" t="str">
        <f t="shared" si="27"/>
        <v>D</v>
      </c>
      <c r="I858" s="1" t="s">
        <v>31</v>
      </c>
      <c r="J858" s="1">
        <v>0</v>
      </c>
      <c r="K858" s="1">
        <v>0</v>
      </c>
      <c r="L858" s="18">
        <v>0</v>
      </c>
      <c r="M858" s="1" t="s">
        <v>2473</v>
      </c>
      <c r="N858" s="1">
        <v>99</v>
      </c>
    </row>
    <row r="859" spans="1:14" x14ac:dyDescent="0.2">
      <c r="A859" s="1" t="s">
        <v>3333</v>
      </c>
      <c r="B859" s="1" t="str">
        <f t="shared" si="26"/>
        <v>20190704</v>
      </c>
      <c r="C859" s="1" t="s">
        <v>19</v>
      </c>
      <c r="D859" s="1" t="s">
        <v>2472</v>
      </c>
      <c r="E859" s="1">
        <v>33</v>
      </c>
      <c r="F859" s="1">
        <v>4</v>
      </c>
      <c r="G859" s="1" t="s">
        <v>21</v>
      </c>
      <c r="H859" s="1" t="str">
        <f t="shared" si="27"/>
        <v>D</v>
      </c>
      <c r="I859" s="1" t="s">
        <v>31</v>
      </c>
      <c r="J859" s="1">
        <v>1000</v>
      </c>
      <c r="K859" s="1">
        <v>30</v>
      </c>
      <c r="L859" s="18">
        <v>0</v>
      </c>
      <c r="M859" s="1" t="s">
        <v>2473</v>
      </c>
      <c r="N859" s="1">
        <v>67</v>
      </c>
    </row>
    <row r="860" spans="1:14" x14ac:dyDescent="0.2">
      <c r="A860" s="1" t="s">
        <v>3334</v>
      </c>
      <c r="B860" s="1" t="str">
        <f t="shared" si="26"/>
        <v>20190704</v>
      </c>
      <c r="C860" s="1" t="s">
        <v>19</v>
      </c>
      <c r="D860" s="1" t="s">
        <v>2472</v>
      </c>
      <c r="E860" s="1">
        <v>33</v>
      </c>
      <c r="F860" s="1">
        <v>4</v>
      </c>
      <c r="G860" s="1" t="s">
        <v>3316</v>
      </c>
      <c r="H860" s="1" t="str">
        <f t="shared" si="27"/>
        <v>R</v>
      </c>
      <c r="I860" s="1" t="s">
        <v>31</v>
      </c>
      <c r="J860" s="1">
        <v>1000</v>
      </c>
      <c r="K860" s="1">
        <v>30</v>
      </c>
      <c r="L860" s="18">
        <v>0</v>
      </c>
      <c r="M860" s="1" t="s">
        <v>2473</v>
      </c>
      <c r="N860" s="1">
        <v>16</v>
      </c>
    </row>
    <row r="861" spans="1:14" x14ac:dyDescent="0.2">
      <c r="A861" s="1" t="s">
        <v>3335</v>
      </c>
      <c r="B861" s="1" t="str">
        <f t="shared" si="26"/>
        <v>20190704</v>
      </c>
      <c r="C861" s="1" t="s">
        <v>19</v>
      </c>
      <c r="D861" s="1" t="s">
        <v>2472</v>
      </c>
      <c r="E861" s="1">
        <v>33</v>
      </c>
      <c r="F861" s="1">
        <v>5</v>
      </c>
      <c r="G861" s="1" t="s">
        <v>21</v>
      </c>
      <c r="H861" s="1" t="str">
        <f t="shared" si="27"/>
        <v>D</v>
      </c>
      <c r="I861" s="1" t="s">
        <v>23</v>
      </c>
      <c r="J861" s="1">
        <v>0</v>
      </c>
      <c r="K861" s="1">
        <v>0</v>
      </c>
      <c r="L861" s="18">
        <v>0</v>
      </c>
      <c r="M861" s="1" t="s">
        <v>2473</v>
      </c>
      <c r="N861" s="1">
        <v>1</v>
      </c>
    </row>
    <row r="862" spans="1:14" x14ac:dyDescent="0.2">
      <c r="A862" s="1" t="s">
        <v>3336</v>
      </c>
      <c r="B862" s="1" t="str">
        <f t="shared" si="26"/>
        <v>20190704</v>
      </c>
      <c r="C862" s="1" t="s">
        <v>19</v>
      </c>
      <c r="D862" s="1" t="s">
        <v>2472</v>
      </c>
      <c r="E862" s="1">
        <v>33</v>
      </c>
      <c r="F862" s="1">
        <v>5</v>
      </c>
      <c r="G862" s="1" t="s">
        <v>3316</v>
      </c>
      <c r="H862" s="1" t="str">
        <f t="shared" si="27"/>
        <v>R</v>
      </c>
      <c r="I862" s="1" t="s">
        <v>23</v>
      </c>
      <c r="J862" s="1">
        <v>0</v>
      </c>
      <c r="K862" s="1">
        <v>0</v>
      </c>
      <c r="L862" s="18">
        <v>0</v>
      </c>
      <c r="M862" s="1" t="s">
        <v>2473</v>
      </c>
      <c r="N862" s="1">
        <v>0</v>
      </c>
    </row>
    <row r="863" spans="1:14" x14ac:dyDescent="0.2">
      <c r="A863" s="1" t="s">
        <v>3337</v>
      </c>
      <c r="B863" s="1" t="str">
        <f t="shared" si="26"/>
        <v>20190704</v>
      </c>
      <c r="C863" s="1" t="s">
        <v>19</v>
      </c>
      <c r="D863" s="1" t="s">
        <v>2472</v>
      </c>
      <c r="E863" s="1">
        <v>33</v>
      </c>
      <c r="F863" s="1">
        <v>5</v>
      </c>
      <c r="G863" s="1" t="s">
        <v>21</v>
      </c>
      <c r="H863" s="1" t="str">
        <f t="shared" si="27"/>
        <v>D</v>
      </c>
      <c r="I863" s="1" t="s">
        <v>31</v>
      </c>
      <c r="J863" s="1">
        <v>0</v>
      </c>
      <c r="K863" s="1">
        <v>0</v>
      </c>
      <c r="L863" s="18">
        <v>0</v>
      </c>
      <c r="M863" s="1" t="s">
        <v>2473</v>
      </c>
      <c r="N863" s="1">
        <v>154</v>
      </c>
    </row>
    <row r="864" spans="1:14" x14ac:dyDescent="0.2">
      <c r="A864" s="1" t="s">
        <v>3338</v>
      </c>
      <c r="B864" s="1" t="str">
        <f t="shared" si="26"/>
        <v>20190704</v>
      </c>
      <c r="C864" s="1" t="s">
        <v>19</v>
      </c>
      <c r="D864" s="1" t="s">
        <v>2472</v>
      </c>
      <c r="E864" s="1">
        <v>33</v>
      </c>
      <c r="F864" s="1">
        <v>5</v>
      </c>
      <c r="G864" s="1" t="s">
        <v>21</v>
      </c>
      <c r="H864" s="1" t="str">
        <f t="shared" si="27"/>
        <v>D</v>
      </c>
      <c r="I864" s="1" t="s">
        <v>31</v>
      </c>
      <c r="J864" s="1">
        <v>1000</v>
      </c>
      <c r="K864" s="1">
        <v>30</v>
      </c>
      <c r="L864" s="18">
        <v>0</v>
      </c>
      <c r="M864" s="1" t="s">
        <v>2473</v>
      </c>
      <c r="N864" s="1">
        <v>134</v>
      </c>
    </row>
    <row r="865" spans="1:14" x14ac:dyDescent="0.2">
      <c r="A865" s="1" t="s">
        <v>3339</v>
      </c>
      <c r="B865" s="1" t="str">
        <f t="shared" si="26"/>
        <v>20190704</v>
      </c>
      <c r="C865" s="1" t="s">
        <v>19</v>
      </c>
      <c r="D865" s="1" t="s">
        <v>2472</v>
      </c>
      <c r="E865" s="1">
        <v>33</v>
      </c>
      <c r="F865" s="1">
        <v>5</v>
      </c>
      <c r="G865" s="1" t="s">
        <v>3316</v>
      </c>
      <c r="H865" s="1" t="str">
        <f t="shared" si="27"/>
        <v>R</v>
      </c>
      <c r="I865" s="1" t="s">
        <v>31</v>
      </c>
      <c r="J865" s="1">
        <v>1000</v>
      </c>
      <c r="K865" s="1">
        <v>30</v>
      </c>
      <c r="L865" s="18">
        <v>0</v>
      </c>
      <c r="M865" s="1" t="s">
        <v>2473</v>
      </c>
      <c r="N865" s="1">
        <v>32</v>
      </c>
    </row>
    <row r="866" spans="1:14" x14ac:dyDescent="0.2">
      <c r="A866" s="1" t="s">
        <v>3340</v>
      </c>
      <c r="B866" s="1" t="str">
        <f t="shared" si="26"/>
        <v>20190704</v>
      </c>
      <c r="C866" s="1" t="s">
        <v>19</v>
      </c>
      <c r="D866" s="1" t="s">
        <v>2472</v>
      </c>
      <c r="E866" s="1">
        <v>33</v>
      </c>
      <c r="F866" s="1">
        <v>6</v>
      </c>
      <c r="G866" s="1" t="s">
        <v>21</v>
      </c>
      <c r="H866" s="1" t="str">
        <f t="shared" si="27"/>
        <v>D</v>
      </c>
      <c r="I866" s="1" t="s">
        <v>23</v>
      </c>
      <c r="J866" s="1">
        <v>0</v>
      </c>
      <c r="K866" s="1">
        <v>0</v>
      </c>
      <c r="L866" s="18">
        <v>0</v>
      </c>
      <c r="M866" s="1" t="s">
        <v>2473</v>
      </c>
      <c r="N866" s="1">
        <v>1</v>
      </c>
    </row>
    <row r="867" spans="1:14" x14ac:dyDescent="0.2">
      <c r="A867" s="1" t="s">
        <v>3341</v>
      </c>
      <c r="B867" s="1" t="str">
        <f t="shared" si="26"/>
        <v>20190704</v>
      </c>
      <c r="C867" s="1" t="s">
        <v>19</v>
      </c>
      <c r="D867" s="1" t="s">
        <v>2472</v>
      </c>
      <c r="E867" s="1">
        <v>33</v>
      </c>
      <c r="F867" s="1">
        <v>6</v>
      </c>
      <c r="G867" s="1" t="s">
        <v>3316</v>
      </c>
      <c r="H867" s="1" t="str">
        <f t="shared" si="27"/>
        <v>R</v>
      </c>
      <c r="I867" s="1" t="s">
        <v>23</v>
      </c>
      <c r="J867" s="1">
        <v>0</v>
      </c>
      <c r="K867" s="1">
        <v>0</v>
      </c>
      <c r="L867" s="18">
        <v>0</v>
      </c>
      <c r="M867" s="1" t="s">
        <v>2473</v>
      </c>
      <c r="N867" s="1">
        <v>0</v>
      </c>
    </row>
    <row r="868" spans="1:14" x14ac:dyDescent="0.2">
      <c r="A868" s="1" t="s">
        <v>3342</v>
      </c>
      <c r="B868" s="1" t="str">
        <f t="shared" si="26"/>
        <v>20190704</v>
      </c>
      <c r="C868" s="1" t="s">
        <v>19</v>
      </c>
      <c r="D868" s="1" t="s">
        <v>2472</v>
      </c>
      <c r="E868" s="1">
        <v>33</v>
      </c>
      <c r="F868" s="1">
        <v>6</v>
      </c>
      <c r="G868" s="1" t="s">
        <v>21</v>
      </c>
      <c r="H868" s="1" t="str">
        <f t="shared" si="27"/>
        <v>D</v>
      </c>
      <c r="I868" s="1" t="s">
        <v>31</v>
      </c>
      <c r="J868" s="1">
        <v>0</v>
      </c>
      <c r="K868" s="1">
        <v>0</v>
      </c>
      <c r="L868" s="18">
        <v>0</v>
      </c>
      <c r="M868" s="1" t="s">
        <v>2473</v>
      </c>
      <c r="N868" s="1">
        <v>65</v>
      </c>
    </row>
    <row r="869" spans="1:14" x14ac:dyDescent="0.2">
      <c r="A869" s="1" t="s">
        <v>3343</v>
      </c>
      <c r="B869" s="1" t="str">
        <f t="shared" si="26"/>
        <v>20190704</v>
      </c>
      <c r="C869" s="1" t="s">
        <v>19</v>
      </c>
      <c r="D869" s="1" t="s">
        <v>2472</v>
      </c>
      <c r="E869" s="1">
        <v>33</v>
      </c>
      <c r="F869" s="1">
        <v>6</v>
      </c>
      <c r="G869" s="1" t="s">
        <v>21</v>
      </c>
      <c r="H869" s="1" t="str">
        <f t="shared" si="27"/>
        <v>D</v>
      </c>
      <c r="I869" s="1" t="s">
        <v>31</v>
      </c>
      <c r="J869" s="1">
        <v>1000</v>
      </c>
      <c r="K869" s="1">
        <v>30</v>
      </c>
      <c r="L869" s="18">
        <v>0</v>
      </c>
      <c r="M869" s="1" t="s">
        <v>2473</v>
      </c>
      <c r="N869" s="1">
        <v>57</v>
      </c>
    </row>
    <row r="870" spans="1:14" x14ac:dyDescent="0.2">
      <c r="A870" s="1" t="s">
        <v>3344</v>
      </c>
      <c r="B870" s="1" t="str">
        <f t="shared" si="26"/>
        <v>20190704</v>
      </c>
      <c r="C870" s="1" t="s">
        <v>19</v>
      </c>
      <c r="D870" s="1" t="s">
        <v>2472</v>
      </c>
      <c r="E870" s="1">
        <v>33</v>
      </c>
      <c r="F870" s="1">
        <v>6</v>
      </c>
      <c r="G870" s="1" t="s">
        <v>3316</v>
      </c>
      <c r="H870" s="1" t="str">
        <f t="shared" si="27"/>
        <v>R</v>
      </c>
      <c r="I870" s="1" t="s">
        <v>31</v>
      </c>
      <c r="J870" s="1">
        <v>1000</v>
      </c>
      <c r="K870" s="1">
        <v>30</v>
      </c>
      <c r="L870" s="18">
        <v>0</v>
      </c>
      <c r="M870" s="1" t="s">
        <v>2473</v>
      </c>
      <c r="N870" s="1">
        <v>31</v>
      </c>
    </row>
    <row r="871" spans="1:14" x14ac:dyDescent="0.2">
      <c r="A871" s="1" t="s">
        <v>3345</v>
      </c>
      <c r="B871" s="1" t="str">
        <f t="shared" si="26"/>
        <v>20190703</v>
      </c>
      <c r="C871" s="1" t="s">
        <v>19</v>
      </c>
      <c r="D871" s="1" t="s">
        <v>2472</v>
      </c>
      <c r="E871" s="1">
        <v>34</v>
      </c>
      <c r="F871" s="1">
        <v>1</v>
      </c>
      <c r="G871" s="1" t="s">
        <v>21</v>
      </c>
      <c r="H871" s="1" t="str">
        <f t="shared" si="27"/>
        <v>D</v>
      </c>
      <c r="I871" s="1" t="s">
        <v>23</v>
      </c>
      <c r="J871" s="1">
        <v>0</v>
      </c>
      <c r="K871" s="1">
        <v>0</v>
      </c>
      <c r="L871" s="18">
        <v>0</v>
      </c>
      <c r="M871" s="1" t="s">
        <v>2499</v>
      </c>
      <c r="N871" s="1">
        <v>2</v>
      </c>
    </row>
    <row r="872" spans="1:14" x14ac:dyDescent="0.2">
      <c r="A872" s="1" t="s">
        <v>3346</v>
      </c>
      <c r="B872" s="1" t="str">
        <f t="shared" si="26"/>
        <v>20190703</v>
      </c>
      <c r="C872" s="1" t="s">
        <v>19</v>
      </c>
      <c r="D872" s="1" t="s">
        <v>2472</v>
      </c>
      <c r="E872" s="1">
        <v>34</v>
      </c>
      <c r="F872" s="1">
        <v>1</v>
      </c>
      <c r="G872" s="1" t="s">
        <v>3316</v>
      </c>
      <c r="H872" s="1" t="str">
        <f t="shared" si="27"/>
        <v>R</v>
      </c>
      <c r="I872" s="1" t="s">
        <v>23</v>
      </c>
      <c r="J872" s="1">
        <v>0</v>
      </c>
      <c r="K872" s="1">
        <v>0</v>
      </c>
      <c r="L872" s="18">
        <v>0</v>
      </c>
      <c r="M872" s="1" t="s">
        <v>2499</v>
      </c>
      <c r="N872" s="1">
        <v>2</v>
      </c>
    </row>
    <row r="873" spans="1:14" x14ac:dyDescent="0.2">
      <c r="A873" s="1" t="s">
        <v>3347</v>
      </c>
      <c r="B873" s="1" t="str">
        <f t="shared" si="26"/>
        <v>20190703</v>
      </c>
      <c r="C873" s="1" t="s">
        <v>19</v>
      </c>
      <c r="D873" s="1" t="s">
        <v>2472</v>
      </c>
      <c r="E873" s="1">
        <v>34</v>
      </c>
      <c r="F873" s="1">
        <v>1</v>
      </c>
      <c r="G873" s="1" t="s">
        <v>21</v>
      </c>
      <c r="H873" s="1" t="str">
        <f t="shared" si="27"/>
        <v>D</v>
      </c>
      <c r="I873" s="1" t="s">
        <v>31</v>
      </c>
      <c r="J873" s="1">
        <v>0</v>
      </c>
      <c r="K873" s="1">
        <v>0</v>
      </c>
      <c r="L873" s="18">
        <v>0</v>
      </c>
      <c r="M873" s="1" t="s">
        <v>2499</v>
      </c>
      <c r="N873" s="1">
        <v>144</v>
      </c>
    </row>
    <row r="874" spans="1:14" x14ac:dyDescent="0.2">
      <c r="A874" s="1" t="s">
        <v>3348</v>
      </c>
      <c r="B874" s="1" t="str">
        <f t="shared" si="26"/>
        <v>20190703</v>
      </c>
      <c r="C874" s="1" t="s">
        <v>19</v>
      </c>
      <c r="D874" s="1" t="s">
        <v>2472</v>
      </c>
      <c r="E874" s="1">
        <v>34</v>
      </c>
      <c r="F874" s="1">
        <v>1</v>
      </c>
      <c r="G874" s="1" t="s">
        <v>21</v>
      </c>
      <c r="H874" s="1" t="str">
        <f t="shared" si="27"/>
        <v>D</v>
      </c>
      <c r="I874" s="1" t="s">
        <v>31</v>
      </c>
      <c r="J874" s="1">
        <v>1000</v>
      </c>
      <c r="K874" s="1">
        <v>30</v>
      </c>
      <c r="L874" s="18">
        <v>0</v>
      </c>
      <c r="M874" s="1" t="s">
        <v>2499</v>
      </c>
      <c r="N874" s="1">
        <v>90</v>
      </c>
    </row>
    <row r="875" spans="1:14" x14ac:dyDescent="0.2">
      <c r="A875" s="1" t="s">
        <v>3349</v>
      </c>
      <c r="B875" s="1" t="str">
        <f t="shared" si="26"/>
        <v>20190703</v>
      </c>
      <c r="C875" s="1" t="s">
        <v>19</v>
      </c>
      <c r="D875" s="1" t="s">
        <v>2472</v>
      </c>
      <c r="E875" s="1">
        <v>34</v>
      </c>
      <c r="F875" s="1">
        <v>1</v>
      </c>
      <c r="G875" s="1" t="s">
        <v>3316</v>
      </c>
      <c r="H875" s="1" t="str">
        <f t="shared" si="27"/>
        <v>R</v>
      </c>
      <c r="I875" s="1" t="s">
        <v>31</v>
      </c>
      <c r="J875" s="1">
        <v>1000</v>
      </c>
      <c r="K875" s="1">
        <v>30</v>
      </c>
      <c r="L875" s="18">
        <v>0</v>
      </c>
      <c r="M875" s="1" t="s">
        <v>2524</v>
      </c>
      <c r="N875" s="1">
        <v>28</v>
      </c>
    </row>
    <row r="876" spans="1:14" x14ac:dyDescent="0.2">
      <c r="A876" s="1" t="s">
        <v>3350</v>
      </c>
      <c r="B876" s="1" t="str">
        <f t="shared" si="26"/>
        <v>20190703</v>
      </c>
      <c r="C876" s="1" t="s">
        <v>19</v>
      </c>
      <c r="D876" s="1" t="s">
        <v>2472</v>
      </c>
      <c r="E876" s="1">
        <v>34</v>
      </c>
      <c r="F876" s="1">
        <v>2</v>
      </c>
      <c r="G876" s="1" t="s">
        <v>21</v>
      </c>
      <c r="H876" s="1" t="str">
        <f t="shared" si="27"/>
        <v>D</v>
      </c>
      <c r="I876" s="1" t="s">
        <v>23</v>
      </c>
      <c r="J876" s="1">
        <v>0</v>
      </c>
      <c r="K876" s="1">
        <v>0</v>
      </c>
      <c r="L876" s="18">
        <v>0</v>
      </c>
      <c r="M876" s="1" t="s">
        <v>2499</v>
      </c>
      <c r="N876" s="1">
        <v>3</v>
      </c>
    </row>
    <row r="877" spans="1:14" x14ac:dyDescent="0.2">
      <c r="A877" s="1" t="s">
        <v>3351</v>
      </c>
      <c r="B877" s="1" t="str">
        <f t="shared" si="26"/>
        <v>20190703</v>
      </c>
      <c r="C877" s="1" t="s">
        <v>19</v>
      </c>
      <c r="D877" s="1" t="s">
        <v>2472</v>
      </c>
      <c r="E877" s="1">
        <v>34</v>
      </c>
      <c r="F877" s="1">
        <v>2</v>
      </c>
      <c r="G877" s="1" t="s">
        <v>3316</v>
      </c>
      <c r="H877" s="1" t="str">
        <f t="shared" si="27"/>
        <v>R</v>
      </c>
      <c r="I877" s="1" t="s">
        <v>23</v>
      </c>
      <c r="J877" s="1">
        <v>0</v>
      </c>
      <c r="K877" s="1">
        <v>0</v>
      </c>
      <c r="L877" s="18">
        <v>0</v>
      </c>
      <c r="M877" s="1" t="s">
        <v>2499</v>
      </c>
      <c r="N877" s="1">
        <v>3</v>
      </c>
    </row>
    <row r="878" spans="1:14" x14ac:dyDescent="0.2">
      <c r="A878" s="1" t="s">
        <v>3352</v>
      </c>
      <c r="B878" s="1" t="str">
        <f t="shared" si="26"/>
        <v>20190703</v>
      </c>
      <c r="C878" s="1" t="s">
        <v>19</v>
      </c>
      <c r="D878" s="1" t="s">
        <v>2472</v>
      </c>
      <c r="E878" s="1">
        <v>34</v>
      </c>
      <c r="F878" s="1">
        <v>2</v>
      </c>
      <c r="G878" s="1" t="s">
        <v>21</v>
      </c>
      <c r="H878" s="1" t="str">
        <f t="shared" si="27"/>
        <v>D</v>
      </c>
      <c r="I878" s="1" t="s">
        <v>31</v>
      </c>
      <c r="J878" s="1">
        <v>0</v>
      </c>
      <c r="K878" s="1">
        <v>0</v>
      </c>
      <c r="L878" s="18">
        <v>0</v>
      </c>
      <c r="M878" s="1" t="s">
        <v>2499</v>
      </c>
      <c r="N878" s="1">
        <v>76</v>
      </c>
    </row>
    <row r="879" spans="1:14" x14ac:dyDescent="0.2">
      <c r="A879" s="1" t="s">
        <v>3353</v>
      </c>
      <c r="B879" s="1" t="str">
        <f t="shared" si="26"/>
        <v>20190703</v>
      </c>
      <c r="C879" s="1" t="s">
        <v>19</v>
      </c>
      <c r="D879" s="1" t="s">
        <v>2472</v>
      </c>
      <c r="E879" s="1">
        <v>34</v>
      </c>
      <c r="F879" s="1">
        <v>2</v>
      </c>
      <c r="G879" s="1" t="s">
        <v>21</v>
      </c>
      <c r="H879" s="1" t="str">
        <f t="shared" si="27"/>
        <v>D</v>
      </c>
      <c r="I879" s="1" t="s">
        <v>31</v>
      </c>
      <c r="J879" s="1">
        <v>1000</v>
      </c>
      <c r="K879" s="1">
        <v>30</v>
      </c>
      <c r="L879" s="18">
        <v>0</v>
      </c>
      <c r="M879" s="1" t="s">
        <v>2499</v>
      </c>
      <c r="N879" s="1">
        <v>70</v>
      </c>
    </row>
    <row r="880" spans="1:14" x14ac:dyDescent="0.2">
      <c r="A880" s="1" t="s">
        <v>3354</v>
      </c>
      <c r="B880" s="1" t="str">
        <f t="shared" si="26"/>
        <v>20190703</v>
      </c>
      <c r="C880" s="1" t="s">
        <v>19</v>
      </c>
      <c r="D880" s="1" t="s">
        <v>2472</v>
      </c>
      <c r="E880" s="1">
        <v>34</v>
      </c>
      <c r="F880" s="1">
        <v>2</v>
      </c>
      <c r="G880" s="1" t="s">
        <v>3316</v>
      </c>
      <c r="H880" s="1" t="str">
        <f t="shared" si="27"/>
        <v>R</v>
      </c>
      <c r="I880" s="1" t="s">
        <v>31</v>
      </c>
      <c r="J880" s="1">
        <v>1000</v>
      </c>
      <c r="K880" s="1">
        <v>30</v>
      </c>
      <c r="L880" s="18">
        <v>0</v>
      </c>
      <c r="M880" s="1" t="s">
        <v>2524</v>
      </c>
      <c r="N880" s="1">
        <v>27</v>
      </c>
    </row>
    <row r="881" spans="1:14" x14ac:dyDescent="0.2">
      <c r="A881" s="1" t="s">
        <v>3355</v>
      </c>
      <c r="B881" s="1" t="str">
        <f t="shared" si="26"/>
        <v>20190704</v>
      </c>
      <c r="C881" s="1" t="s">
        <v>19</v>
      </c>
      <c r="D881" s="1" t="s">
        <v>2472</v>
      </c>
      <c r="E881" s="1">
        <v>34</v>
      </c>
      <c r="F881" s="1">
        <v>3</v>
      </c>
      <c r="G881" s="1" t="s">
        <v>21</v>
      </c>
      <c r="H881" s="1" t="str">
        <f t="shared" si="27"/>
        <v>D</v>
      </c>
      <c r="I881" s="1" t="s">
        <v>23</v>
      </c>
      <c r="J881" s="1">
        <v>0</v>
      </c>
      <c r="K881" s="1">
        <v>0</v>
      </c>
      <c r="L881" s="18">
        <v>0</v>
      </c>
      <c r="M881" s="1" t="s">
        <v>2499</v>
      </c>
      <c r="N881" s="1">
        <v>2</v>
      </c>
    </row>
    <row r="882" spans="1:14" x14ac:dyDescent="0.2">
      <c r="A882" s="1" t="s">
        <v>3356</v>
      </c>
      <c r="B882" s="1" t="str">
        <f t="shared" si="26"/>
        <v>20190704</v>
      </c>
      <c r="C882" s="1" t="s">
        <v>19</v>
      </c>
      <c r="D882" s="1" t="s">
        <v>2472</v>
      </c>
      <c r="E882" s="1">
        <v>34</v>
      </c>
      <c r="F882" s="1">
        <v>3</v>
      </c>
      <c r="G882" s="1" t="s">
        <v>3316</v>
      </c>
      <c r="H882" s="1" t="str">
        <f t="shared" si="27"/>
        <v>R</v>
      </c>
      <c r="I882" s="1" t="s">
        <v>23</v>
      </c>
      <c r="J882" s="1">
        <v>0</v>
      </c>
      <c r="K882" s="1">
        <v>0</v>
      </c>
      <c r="L882" s="18">
        <v>0</v>
      </c>
      <c r="M882" s="1" t="s">
        <v>2499</v>
      </c>
      <c r="N882" s="1">
        <v>0</v>
      </c>
    </row>
    <row r="883" spans="1:14" x14ac:dyDescent="0.2">
      <c r="A883" s="1" t="s">
        <v>3357</v>
      </c>
      <c r="B883" s="1" t="str">
        <f t="shared" si="26"/>
        <v>20190704</v>
      </c>
      <c r="C883" s="1" t="s">
        <v>19</v>
      </c>
      <c r="D883" s="1" t="s">
        <v>2472</v>
      </c>
      <c r="E883" s="1">
        <v>34</v>
      </c>
      <c r="F883" s="1">
        <v>3</v>
      </c>
      <c r="G883" s="1" t="s">
        <v>21</v>
      </c>
      <c r="H883" s="1" t="str">
        <f t="shared" si="27"/>
        <v>D</v>
      </c>
      <c r="I883" s="1" t="s">
        <v>31</v>
      </c>
      <c r="J883" s="1">
        <v>0</v>
      </c>
      <c r="K883" s="1">
        <v>0</v>
      </c>
      <c r="L883" s="18">
        <v>0</v>
      </c>
      <c r="M883" s="1" t="s">
        <v>2499</v>
      </c>
      <c r="N883" s="1">
        <v>309</v>
      </c>
    </row>
    <row r="884" spans="1:14" x14ac:dyDescent="0.2">
      <c r="A884" s="1" t="s">
        <v>3358</v>
      </c>
      <c r="B884" s="1" t="str">
        <f t="shared" si="26"/>
        <v>20190704</v>
      </c>
      <c r="C884" s="1" t="s">
        <v>19</v>
      </c>
      <c r="D884" s="1" t="s">
        <v>2472</v>
      </c>
      <c r="E884" s="1">
        <v>34</v>
      </c>
      <c r="F884" s="1">
        <v>3</v>
      </c>
      <c r="G884" s="1" t="s">
        <v>21</v>
      </c>
      <c r="H884" s="1" t="str">
        <f t="shared" si="27"/>
        <v>D</v>
      </c>
      <c r="I884" s="1" t="s">
        <v>31</v>
      </c>
      <c r="J884" s="1">
        <v>1000</v>
      </c>
      <c r="K884" s="1">
        <v>30</v>
      </c>
      <c r="L884" s="18">
        <v>0</v>
      </c>
      <c r="M884" s="1" t="s">
        <v>2499</v>
      </c>
      <c r="N884" s="1">
        <v>333</v>
      </c>
    </row>
    <row r="885" spans="1:14" x14ac:dyDescent="0.2">
      <c r="A885" s="1" t="s">
        <v>3359</v>
      </c>
      <c r="B885" s="1" t="str">
        <f t="shared" si="26"/>
        <v>20190704</v>
      </c>
      <c r="C885" s="1" t="s">
        <v>19</v>
      </c>
      <c r="D885" s="1" t="s">
        <v>2472</v>
      </c>
      <c r="E885" s="1">
        <v>34</v>
      </c>
      <c r="F885" s="1">
        <v>3</v>
      </c>
      <c r="G885" s="1" t="s">
        <v>3316</v>
      </c>
      <c r="H885" s="1" t="str">
        <f t="shared" si="27"/>
        <v>R</v>
      </c>
      <c r="I885" s="1" t="s">
        <v>31</v>
      </c>
      <c r="J885" s="1">
        <v>1000</v>
      </c>
      <c r="K885" s="1">
        <v>30</v>
      </c>
      <c r="L885" s="18">
        <v>0</v>
      </c>
      <c r="M885" s="1" t="s">
        <v>2524</v>
      </c>
      <c r="N885" s="1">
        <v>105</v>
      </c>
    </row>
    <row r="886" spans="1:14" x14ac:dyDescent="0.2">
      <c r="A886" s="1" t="s">
        <v>3360</v>
      </c>
      <c r="B886" s="1" t="str">
        <f t="shared" si="26"/>
        <v>20190704</v>
      </c>
      <c r="C886" s="1" t="s">
        <v>19</v>
      </c>
      <c r="D886" s="1" t="s">
        <v>2472</v>
      </c>
      <c r="E886" s="1">
        <v>34</v>
      </c>
      <c r="F886" s="1">
        <v>4</v>
      </c>
      <c r="G886" s="1" t="s">
        <v>21</v>
      </c>
      <c r="H886" s="1" t="str">
        <f t="shared" si="27"/>
        <v>D</v>
      </c>
      <c r="I886" s="1" t="s">
        <v>23</v>
      </c>
      <c r="J886" s="1">
        <v>0</v>
      </c>
      <c r="K886" s="1">
        <v>0</v>
      </c>
      <c r="L886" s="18">
        <v>0</v>
      </c>
      <c r="M886" s="1" t="s">
        <v>2499</v>
      </c>
      <c r="N886" s="1">
        <v>1</v>
      </c>
    </row>
    <row r="887" spans="1:14" x14ac:dyDescent="0.2">
      <c r="A887" s="1" t="s">
        <v>3361</v>
      </c>
      <c r="B887" s="1" t="str">
        <f t="shared" si="26"/>
        <v>20190704</v>
      </c>
      <c r="C887" s="1" t="s">
        <v>19</v>
      </c>
      <c r="D887" s="1" t="s">
        <v>2472</v>
      </c>
      <c r="E887" s="1">
        <v>34</v>
      </c>
      <c r="F887" s="1">
        <v>4</v>
      </c>
      <c r="G887" s="1" t="s">
        <v>3316</v>
      </c>
      <c r="H887" s="1" t="str">
        <f t="shared" si="27"/>
        <v>R</v>
      </c>
      <c r="I887" s="1" t="s">
        <v>23</v>
      </c>
      <c r="J887" s="1">
        <v>0</v>
      </c>
      <c r="K887" s="1">
        <v>0</v>
      </c>
      <c r="L887" s="18">
        <v>0</v>
      </c>
      <c r="M887" s="1" t="s">
        <v>2499</v>
      </c>
      <c r="N887" s="1">
        <v>5</v>
      </c>
    </row>
    <row r="888" spans="1:14" x14ac:dyDescent="0.2">
      <c r="A888" s="1" t="s">
        <v>3362</v>
      </c>
      <c r="B888" s="1" t="str">
        <f t="shared" si="26"/>
        <v>20190704</v>
      </c>
      <c r="C888" s="1" t="s">
        <v>19</v>
      </c>
      <c r="D888" s="1" t="s">
        <v>2472</v>
      </c>
      <c r="E888" s="1">
        <v>34</v>
      </c>
      <c r="F888" s="1">
        <v>4</v>
      </c>
      <c r="G888" s="1" t="s">
        <v>21</v>
      </c>
      <c r="H888" s="1" t="str">
        <f t="shared" si="27"/>
        <v>D</v>
      </c>
      <c r="I888" s="1" t="s">
        <v>31</v>
      </c>
      <c r="J888" s="1">
        <v>0</v>
      </c>
      <c r="K888" s="1">
        <v>0</v>
      </c>
      <c r="L888" s="18">
        <v>0</v>
      </c>
      <c r="M888" s="1" t="s">
        <v>2499</v>
      </c>
      <c r="N888" s="1">
        <v>120</v>
      </c>
    </row>
    <row r="889" spans="1:14" x14ac:dyDescent="0.2">
      <c r="A889" s="1" t="s">
        <v>3363</v>
      </c>
      <c r="B889" s="1" t="str">
        <f t="shared" si="26"/>
        <v>20190704</v>
      </c>
      <c r="C889" s="1" t="s">
        <v>19</v>
      </c>
      <c r="D889" s="1" t="s">
        <v>2472</v>
      </c>
      <c r="E889" s="1">
        <v>34</v>
      </c>
      <c r="F889" s="1">
        <v>4</v>
      </c>
      <c r="G889" s="1" t="s">
        <v>21</v>
      </c>
      <c r="H889" s="1" t="str">
        <f t="shared" si="27"/>
        <v>D</v>
      </c>
      <c r="I889" s="1" t="s">
        <v>31</v>
      </c>
      <c r="J889" s="1">
        <v>1000</v>
      </c>
      <c r="K889" s="1">
        <v>30</v>
      </c>
      <c r="L889" s="18">
        <v>0</v>
      </c>
      <c r="M889" s="1" t="s">
        <v>2499</v>
      </c>
      <c r="N889" s="1">
        <v>115</v>
      </c>
    </row>
    <row r="890" spans="1:14" x14ac:dyDescent="0.2">
      <c r="A890" s="1" t="s">
        <v>3364</v>
      </c>
      <c r="B890" s="1" t="str">
        <f t="shared" si="26"/>
        <v>20190704</v>
      </c>
      <c r="C890" s="1" t="s">
        <v>19</v>
      </c>
      <c r="D890" s="1" t="s">
        <v>2472</v>
      </c>
      <c r="E890" s="1">
        <v>34</v>
      </c>
      <c r="F890" s="1">
        <v>4</v>
      </c>
      <c r="G890" s="1" t="s">
        <v>3316</v>
      </c>
      <c r="H890" s="1" t="str">
        <f t="shared" si="27"/>
        <v>R</v>
      </c>
      <c r="I890" s="1" t="s">
        <v>31</v>
      </c>
      <c r="J890" s="1">
        <v>1000</v>
      </c>
      <c r="K890" s="1">
        <v>30</v>
      </c>
      <c r="L890" s="18">
        <v>0</v>
      </c>
      <c r="M890" s="1" t="s">
        <v>2524</v>
      </c>
      <c r="N890" s="1">
        <v>27</v>
      </c>
    </row>
    <row r="891" spans="1:14" x14ac:dyDescent="0.2">
      <c r="A891" s="1" t="s">
        <v>3365</v>
      </c>
      <c r="B891" s="1" t="str">
        <f t="shared" si="26"/>
        <v>20190704</v>
      </c>
      <c r="C891" s="1" t="s">
        <v>19</v>
      </c>
      <c r="D891" s="1" t="s">
        <v>2472</v>
      </c>
      <c r="E891" s="1">
        <v>34</v>
      </c>
      <c r="F891" s="1">
        <v>5</v>
      </c>
      <c r="G891" s="1" t="s">
        <v>21</v>
      </c>
      <c r="H891" s="1" t="str">
        <f t="shared" si="27"/>
        <v>D</v>
      </c>
      <c r="I891" s="1" t="s">
        <v>23</v>
      </c>
      <c r="J891" s="1">
        <v>0</v>
      </c>
      <c r="K891" s="1">
        <v>0</v>
      </c>
      <c r="L891" s="18">
        <v>0</v>
      </c>
      <c r="M891" s="1" t="s">
        <v>2499</v>
      </c>
      <c r="N891" s="1">
        <v>1</v>
      </c>
    </row>
    <row r="892" spans="1:14" x14ac:dyDescent="0.2">
      <c r="A892" s="1" t="s">
        <v>3366</v>
      </c>
      <c r="B892" s="1" t="str">
        <f t="shared" si="26"/>
        <v>20190704</v>
      </c>
      <c r="C892" s="1" t="s">
        <v>19</v>
      </c>
      <c r="D892" s="1" t="s">
        <v>2472</v>
      </c>
      <c r="E892" s="1">
        <v>34</v>
      </c>
      <c r="F892" s="1">
        <v>5</v>
      </c>
      <c r="G892" s="1" t="s">
        <v>3316</v>
      </c>
      <c r="H892" s="1" t="str">
        <f t="shared" si="27"/>
        <v>R</v>
      </c>
      <c r="I892" s="1" t="s">
        <v>23</v>
      </c>
      <c r="J892" s="1">
        <v>0</v>
      </c>
      <c r="K892" s="1">
        <v>0</v>
      </c>
      <c r="L892" s="18">
        <v>0</v>
      </c>
      <c r="M892" s="1" t="s">
        <v>2499</v>
      </c>
      <c r="N892" s="1">
        <v>3</v>
      </c>
    </row>
    <row r="893" spans="1:14" x14ac:dyDescent="0.2">
      <c r="A893" s="1" t="s">
        <v>3367</v>
      </c>
      <c r="B893" s="1" t="str">
        <f t="shared" si="26"/>
        <v>20190704</v>
      </c>
      <c r="C893" s="1" t="s">
        <v>19</v>
      </c>
      <c r="D893" s="1" t="s">
        <v>2472</v>
      </c>
      <c r="E893" s="1">
        <v>34</v>
      </c>
      <c r="F893" s="1">
        <v>5</v>
      </c>
      <c r="G893" s="1" t="s">
        <v>21</v>
      </c>
      <c r="H893" s="1" t="str">
        <f t="shared" si="27"/>
        <v>D</v>
      </c>
      <c r="I893" s="1" t="s">
        <v>31</v>
      </c>
      <c r="J893" s="1">
        <v>0</v>
      </c>
      <c r="K893" s="1">
        <v>0</v>
      </c>
      <c r="L893" s="18">
        <v>0</v>
      </c>
      <c r="M893" s="1" t="s">
        <v>2499</v>
      </c>
      <c r="N893" s="1">
        <v>253</v>
      </c>
    </row>
    <row r="894" spans="1:14" x14ac:dyDescent="0.2">
      <c r="A894" s="1" t="s">
        <v>3368</v>
      </c>
      <c r="B894" s="1" t="str">
        <f t="shared" si="26"/>
        <v>20190704</v>
      </c>
      <c r="C894" s="1" t="s">
        <v>19</v>
      </c>
      <c r="D894" s="1" t="s">
        <v>2472</v>
      </c>
      <c r="E894" s="1">
        <v>34</v>
      </c>
      <c r="F894" s="1">
        <v>5</v>
      </c>
      <c r="G894" s="1" t="s">
        <v>21</v>
      </c>
      <c r="H894" s="1" t="str">
        <f t="shared" si="27"/>
        <v>D</v>
      </c>
      <c r="I894" s="1" t="s">
        <v>31</v>
      </c>
      <c r="J894" s="1">
        <v>1000</v>
      </c>
      <c r="K894" s="1">
        <v>30</v>
      </c>
      <c r="L894" s="18">
        <v>0</v>
      </c>
      <c r="M894" s="1" t="s">
        <v>2499</v>
      </c>
      <c r="N894" s="1">
        <v>290</v>
      </c>
    </row>
    <row r="895" spans="1:14" x14ac:dyDescent="0.2">
      <c r="A895" s="1" t="s">
        <v>3369</v>
      </c>
      <c r="B895" s="1" t="str">
        <f t="shared" si="26"/>
        <v>20190704</v>
      </c>
      <c r="C895" s="1" t="s">
        <v>19</v>
      </c>
      <c r="D895" s="1" t="s">
        <v>2472</v>
      </c>
      <c r="E895" s="1">
        <v>34</v>
      </c>
      <c r="F895" s="1">
        <v>5</v>
      </c>
      <c r="G895" s="1" t="s">
        <v>3316</v>
      </c>
      <c r="H895" s="1" t="str">
        <f t="shared" si="27"/>
        <v>R</v>
      </c>
      <c r="I895" s="1" t="s">
        <v>31</v>
      </c>
      <c r="J895" s="1">
        <v>1000</v>
      </c>
      <c r="K895" s="1">
        <v>30</v>
      </c>
      <c r="L895" s="18">
        <v>0</v>
      </c>
      <c r="M895" s="1" t="s">
        <v>2524</v>
      </c>
      <c r="N895" s="1">
        <v>48</v>
      </c>
    </row>
    <row r="896" spans="1:14" x14ac:dyDescent="0.2">
      <c r="A896" s="1" t="s">
        <v>3370</v>
      </c>
      <c r="B896" s="1" t="str">
        <f t="shared" si="26"/>
        <v>20190704</v>
      </c>
      <c r="C896" s="1" t="s">
        <v>19</v>
      </c>
      <c r="D896" s="1" t="s">
        <v>2472</v>
      </c>
      <c r="E896" s="1">
        <v>34</v>
      </c>
      <c r="F896" s="1">
        <v>6</v>
      </c>
      <c r="G896" s="1" t="s">
        <v>21</v>
      </c>
      <c r="H896" s="1" t="str">
        <f t="shared" si="27"/>
        <v>D</v>
      </c>
      <c r="I896" s="1" t="s">
        <v>23</v>
      </c>
      <c r="J896" s="1">
        <v>0</v>
      </c>
      <c r="K896" s="1">
        <v>0</v>
      </c>
      <c r="L896" s="18">
        <v>0</v>
      </c>
      <c r="M896" s="1" t="s">
        <v>2499</v>
      </c>
      <c r="N896" s="1">
        <v>1</v>
      </c>
    </row>
    <row r="897" spans="1:14" x14ac:dyDescent="0.2">
      <c r="A897" s="1" t="s">
        <v>3371</v>
      </c>
      <c r="B897" s="1" t="str">
        <f t="shared" si="26"/>
        <v>20190704</v>
      </c>
      <c r="C897" s="1" t="s">
        <v>19</v>
      </c>
      <c r="D897" s="1" t="s">
        <v>2472</v>
      </c>
      <c r="E897" s="1">
        <v>34</v>
      </c>
      <c r="F897" s="1">
        <v>6</v>
      </c>
      <c r="G897" s="1" t="s">
        <v>3316</v>
      </c>
      <c r="H897" s="1" t="str">
        <f t="shared" si="27"/>
        <v>R</v>
      </c>
      <c r="I897" s="1" t="s">
        <v>23</v>
      </c>
      <c r="J897" s="1">
        <v>0</v>
      </c>
      <c r="K897" s="1">
        <v>0</v>
      </c>
      <c r="L897" s="18">
        <v>0</v>
      </c>
      <c r="M897" s="1" t="s">
        <v>2499</v>
      </c>
      <c r="N897" s="1">
        <v>2</v>
      </c>
    </row>
    <row r="898" spans="1:14" x14ac:dyDescent="0.2">
      <c r="A898" s="1" t="s">
        <v>3372</v>
      </c>
      <c r="B898" s="1" t="str">
        <f t="shared" ref="B898:B961" si="28">LEFT(A898,8)</f>
        <v>20190704</v>
      </c>
      <c r="C898" s="1" t="s">
        <v>19</v>
      </c>
      <c r="D898" s="1" t="s">
        <v>2472</v>
      </c>
      <c r="E898" s="1">
        <v>34</v>
      </c>
      <c r="F898" s="1">
        <v>6</v>
      </c>
      <c r="G898" s="1" t="s">
        <v>21</v>
      </c>
      <c r="H898" s="1" t="str">
        <f t="shared" si="27"/>
        <v>D</v>
      </c>
      <c r="I898" s="1" t="s">
        <v>31</v>
      </c>
      <c r="J898" s="1">
        <v>0</v>
      </c>
      <c r="K898" s="1">
        <v>0</v>
      </c>
      <c r="L898" s="18">
        <v>0</v>
      </c>
      <c r="M898" s="1" t="s">
        <v>2499</v>
      </c>
      <c r="N898" s="1">
        <v>80</v>
      </c>
    </row>
    <row r="899" spans="1:14" x14ac:dyDescent="0.2">
      <c r="A899" s="1" t="s">
        <v>3373</v>
      </c>
      <c r="B899" s="1" t="str">
        <f t="shared" si="28"/>
        <v>20190704</v>
      </c>
      <c r="C899" s="1" t="s">
        <v>19</v>
      </c>
      <c r="D899" s="1" t="s">
        <v>2472</v>
      </c>
      <c r="E899" s="1">
        <v>34</v>
      </c>
      <c r="F899" s="1">
        <v>6</v>
      </c>
      <c r="G899" s="1" t="s">
        <v>21</v>
      </c>
      <c r="H899" s="1" t="str">
        <f t="shared" ref="H899:H962" si="29">IF(G899="Cott01","D","R")</f>
        <v>D</v>
      </c>
      <c r="I899" s="1" t="s">
        <v>31</v>
      </c>
      <c r="J899" s="1">
        <v>1000</v>
      </c>
      <c r="K899" s="1">
        <v>30</v>
      </c>
      <c r="L899" s="18">
        <v>0</v>
      </c>
      <c r="M899" s="1" t="s">
        <v>2499</v>
      </c>
      <c r="N899" s="1">
        <v>83</v>
      </c>
    </row>
    <row r="900" spans="1:14" x14ac:dyDescent="0.2">
      <c r="A900" s="1" t="s">
        <v>3374</v>
      </c>
      <c r="B900" s="1" t="str">
        <f t="shared" si="28"/>
        <v>20190704</v>
      </c>
      <c r="C900" s="1" t="s">
        <v>19</v>
      </c>
      <c r="D900" s="1" t="s">
        <v>2472</v>
      </c>
      <c r="E900" s="1">
        <v>34</v>
      </c>
      <c r="F900" s="1">
        <v>6</v>
      </c>
      <c r="G900" s="1" t="s">
        <v>3316</v>
      </c>
      <c r="H900" s="1" t="str">
        <f t="shared" si="29"/>
        <v>R</v>
      </c>
      <c r="I900" s="1" t="s">
        <v>31</v>
      </c>
      <c r="J900" s="1">
        <v>1000</v>
      </c>
      <c r="K900" s="1">
        <v>30</v>
      </c>
      <c r="L900" s="18">
        <v>0</v>
      </c>
      <c r="M900" s="1" t="s">
        <v>2524</v>
      </c>
      <c r="N900" s="1">
        <v>15</v>
      </c>
    </row>
    <row r="901" spans="1:14" x14ac:dyDescent="0.2">
      <c r="A901" s="1" t="s">
        <v>3375</v>
      </c>
      <c r="B901" s="1" t="str">
        <f t="shared" si="28"/>
        <v>20190712</v>
      </c>
      <c r="C901" s="1" t="s">
        <v>19</v>
      </c>
      <c r="D901" s="1" t="s">
        <v>2472</v>
      </c>
      <c r="E901" s="1">
        <v>37</v>
      </c>
      <c r="F901" s="1">
        <v>5</v>
      </c>
      <c r="G901" s="1" t="s">
        <v>21</v>
      </c>
      <c r="H901" s="1" t="str">
        <f t="shared" si="29"/>
        <v>D</v>
      </c>
      <c r="I901" s="1" t="s">
        <v>23</v>
      </c>
      <c r="J901" s="1">
        <v>0</v>
      </c>
      <c r="K901" s="1">
        <v>0</v>
      </c>
      <c r="L901" s="18">
        <v>0</v>
      </c>
      <c r="M901" s="1" t="s">
        <v>2473</v>
      </c>
      <c r="N901" s="1">
        <v>1</v>
      </c>
    </row>
    <row r="902" spans="1:14" x14ac:dyDescent="0.2">
      <c r="A902" s="1" t="s">
        <v>3376</v>
      </c>
      <c r="B902" s="1" t="str">
        <f t="shared" si="28"/>
        <v>20190712</v>
      </c>
      <c r="C902" s="1" t="s">
        <v>19</v>
      </c>
      <c r="D902" s="1" t="s">
        <v>2472</v>
      </c>
      <c r="E902" s="1">
        <v>37</v>
      </c>
      <c r="F902" s="1">
        <v>5</v>
      </c>
      <c r="G902" s="1" t="s">
        <v>3316</v>
      </c>
      <c r="H902" s="1" t="str">
        <f t="shared" si="29"/>
        <v>R</v>
      </c>
      <c r="I902" s="1" t="s">
        <v>23</v>
      </c>
      <c r="J902" s="1">
        <v>0</v>
      </c>
      <c r="K902" s="1">
        <v>0</v>
      </c>
      <c r="L902" s="18">
        <v>0</v>
      </c>
      <c r="M902" s="1" t="s">
        <v>2473</v>
      </c>
      <c r="N902" s="1">
        <v>4</v>
      </c>
    </row>
    <row r="903" spans="1:14" x14ac:dyDescent="0.2">
      <c r="A903" s="1" t="s">
        <v>3377</v>
      </c>
      <c r="B903" s="1" t="str">
        <f t="shared" si="28"/>
        <v>20190712</v>
      </c>
      <c r="C903" s="1" t="s">
        <v>19</v>
      </c>
      <c r="D903" s="1" t="s">
        <v>2472</v>
      </c>
      <c r="E903" s="1">
        <v>37</v>
      </c>
      <c r="F903" s="1">
        <v>5</v>
      </c>
      <c r="G903" s="1" t="s">
        <v>21</v>
      </c>
      <c r="H903" s="1" t="str">
        <f t="shared" si="29"/>
        <v>D</v>
      </c>
      <c r="I903" s="1" t="s">
        <v>31</v>
      </c>
      <c r="J903" s="1">
        <v>0</v>
      </c>
      <c r="K903" s="1">
        <v>0</v>
      </c>
      <c r="L903" s="18">
        <v>0</v>
      </c>
      <c r="M903" s="1" t="s">
        <v>2473</v>
      </c>
      <c r="N903" s="1">
        <v>479</v>
      </c>
    </row>
    <row r="904" spans="1:14" x14ac:dyDescent="0.2">
      <c r="A904" s="1" t="s">
        <v>3378</v>
      </c>
      <c r="B904" s="1" t="str">
        <f t="shared" si="28"/>
        <v>20190712</v>
      </c>
      <c r="C904" s="1" t="s">
        <v>19</v>
      </c>
      <c r="D904" s="1" t="s">
        <v>2472</v>
      </c>
      <c r="E904" s="1">
        <v>37</v>
      </c>
      <c r="F904" s="1">
        <v>5</v>
      </c>
      <c r="G904" s="1" t="s">
        <v>21</v>
      </c>
      <c r="H904" s="1" t="str">
        <f t="shared" si="29"/>
        <v>D</v>
      </c>
      <c r="I904" s="1" t="s">
        <v>31</v>
      </c>
      <c r="J904" s="1">
        <v>1000</v>
      </c>
      <c r="K904" s="1">
        <v>120</v>
      </c>
      <c r="L904" s="18">
        <v>0</v>
      </c>
      <c r="M904" s="1" t="s">
        <v>2473</v>
      </c>
      <c r="N904" s="1">
        <v>337</v>
      </c>
    </row>
    <row r="905" spans="1:14" x14ac:dyDescent="0.2">
      <c r="A905" s="1" t="s">
        <v>3379</v>
      </c>
      <c r="B905" s="1" t="str">
        <f t="shared" si="28"/>
        <v>20190712</v>
      </c>
      <c r="C905" s="1" t="s">
        <v>19</v>
      </c>
      <c r="D905" s="1" t="s">
        <v>2472</v>
      </c>
      <c r="E905" s="1">
        <v>37</v>
      </c>
      <c r="F905" s="1">
        <v>5</v>
      </c>
      <c r="G905" s="1" t="s">
        <v>3316</v>
      </c>
      <c r="H905" s="1" t="str">
        <f t="shared" si="29"/>
        <v>R</v>
      </c>
      <c r="I905" s="1" t="s">
        <v>31</v>
      </c>
      <c r="J905" s="1">
        <v>1000</v>
      </c>
      <c r="K905" s="1">
        <v>120</v>
      </c>
      <c r="L905" s="18">
        <v>0</v>
      </c>
      <c r="M905" s="1" t="s">
        <v>2473</v>
      </c>
      <c r="N905" s="1">
        <v>106</v>
      </c>
    </row>
    <row r="906" spans="1:14" x14ac:dyDescent="0.2">
      <c r="A906" s="1" t="s">
        <v>3380</v>
      </c>
      <c r="B906" s="1" t="str">
        <f t="shared" si="28"/>
        <v>20190712</v>
      </c>
      <c r="C906" s="1" t="s">
        <v>19</v>
      </c>
      <c r="D906" s="1" t="s">
        <v>2472</v>
      </c>
      <c r="E906" s="1">
        <v>37</v>
      </c>
      <c r="F906" s="1">
        <v>6</v>
      </c>
      <c r="G906" s="1" t="s">
        <v>21</v>
      </c>
      <c r="H906" s="1" t="str">
        <f t="shared" si="29"/>
        <v>D</v>
      </c>
      <c r="I906" s="1" t="s">
        <v>23</v>
      </c>
      <c r="J906" s="1">
        <v>0</v>
      </c>
      <c r="K906" s="1">
        <v>0</v>
      </c>
      <c r="L906" s="18">
        <v>0</v>
      </c>
      <c r="M906" s="1" t="s">
        <v>2473</v>
      </c>
      <c r="N906" s="1">
        <v>5</v>
      </c>
    </row>
    <row r="907" spans="1:14" x14ac:dyDescent="0.2">
      <c r="A907" s="1" t="s">
        <v>3381</v>
      </c>
      <c r="B907" s="1" t="str">
        <f t="shared" si="28"/>
        <v>20190712</v>
      </c>
      <c r="C907" s="1" t="s">
        <v>19</v>
      </c>
      <c r="D907" s="1" t="s">
        <v>2472</v>
      </c>
      <c r="E907" s="1">
        <v>37</v>
      </c>
      <c r="F907" s="1">
        <v>6</v>
      </c>
      <c r="G907" s="1" t="s">
        <v>3316</v>
      </c>
      <c r="H907" s="1" t="str">
        <f t="shared" si="29"/>
        <v>R</v>
      </c>
      <c r="I907" s="1" t="s">
        <v>23</v>
      </c>
      <c r="J907" s="1">
        <v>0</v>
      </c>
      <c r="K907" s="1">
        <v>0</v>
      </c>
      <c r="L907" s="18">
        <v>0</v>
      </c>
      <c r="M907" s="1" t="s">
        <v>2473</v>
      </c>
      <c r="N907" s="1">
        <v>4</v>
      </c>
    </row>
    <row r="908" spans="1:14" x14ac:dyDescent="0.2">
      <c r="A908" s="1" t="s">
        <v>3382</v>
      </c>
      <c r="B908" s="1" t="str">
        <f t="shared" si="28"/>
        <v>20190712</v>
      </c>
      <c r="C908" s="1" t="s">
        <v>19</v>
      </c>
      <c r="D908" s="1" t="s">
        <v>2472</v>
      </c>
      <c r="E908" s="1">
        <v>37</v>
      </c>
      <c r="F908" s="1">
        <v>6</v>
      </c>
      <c r="G908" s="1" t="s">
        <v>21</v>
      </c>
      <c r="H908" s="1" t="str">
        <f t="shared" si="29"/>
        <v>D</v>
      </c>
      <c r="I908" s="1" t="s">
        <v>31</v>
      </c>
      <c r="J908" s="1">
        <v>0</v>
      </c>
      <c r="K908" s="1">
        <v>0</v>
      </c>
      <c r="L908" s="18">
        <v>0</v>
      </c>
      <c r="M908" s="1" t="s">
        <v>2473</v>
      </c>
      <c r="N908" s="1">
        <v>182</v>
      </c>
    </row>
    <row r="909" spans="1:14" x14ac:dyDescent="0.2">
      <c r="A909" s="1" t="s">
        <v>3383</v>
      </c>
      <c r="B909" s="1" t="str">
        <f t="shared" si="28"/>
        <v>20190712</v>
      </c>
      <c r="C909" s="1" t="s">
        <v>19</v>
      </c>
      <c r="D909" s="1" t="s">
        <v>2472</v>
      </c>
      <c r="E909" s="1">
        <v>37</v>
      </c>
      <c r="F909" s="1">
        <v>6</v>
      </c>
      <c r="G909" s="1" t="s">
        <v>21</v>
      </c>
      <c r="H909" s="1" t="str">
        <f t="shared" si="29"/>
        <v>D</v>
      </c>
      <c r="I909" s="1" t="s">
        <v>31</v>
      </c>
      <c r="J909" s="1">
        <v>1000</v>
      </c>
      <c r="K909" s="1">
        <v>120</v>
      </c>
      <c r="L909" s="18">
        <v>0</v>
      </c>
      <c r="M909" s="1" t="s">
        <v>2473</v>
      </c>
      <c r="N909" s="1">
        <v>111</v>
      </c>
    </row>
    <row r="910" spans="1:14" x14ac:dyDescent="0.2">
      <c r="A910" s="1" t="s">
        <v>3384</v>
      </c>
      <c r="B910" s="1" t="str">
        <f t="shared" si="28"/>
        <v>20190712</v>
      </c>
      <c r="C910" s="1" t="s">
        <v>19</v>
      </c>
      <c r="D910" s="1" t="s">
        <v>2472</v>
      </c>
      <c r="E910" s="1">
        <v>37</v>
      </c>
      <c r="F910" s="1">
        <v>6</v>
      </c>
      <c r="G910" s="1" t="s">
        <v>3316</v>
      </c>
      <c r="H910" s="1" t="str">
        <f t="shared" si="29"/>
        <v>R</v>
      </c>
      <c r="I910" s="1" t="s">
        <v>31</v>
      </c>
      <c r="J910" s="1">
        <v>1000</v>
      </c>
      <c r="K910" s="1">
        <v>120</v>
      </c>
      <c r="L910" s="18">
        <v>0</v>
      </c>
      <c r="M910" s="1" t="s">
        <v>2473</v>
      </c>
      <c r="N910" s="1">
        <v>20</v>
      </c>
    </row>
    <row r="911" spans="1:14" x14ac:dyDescent="0.2">
      <c r="A911" s="1" t="s">
        <v>3385</v>
      </c>
      <c r="B911" s="1" t="str">
        <f t="shared" si="28"/>
        <v>20190712</v>
      </c>
      <c r="C911" s="1" t="s">
        <v>19</v>
      </c>
      <c r="D911" s="1" t="s">
        <v>2472</v>
      </c>
      <c r="E911" s="1">
        <v>38</v>
      </c>
      <c r="F911" s="1">
        <v>5</v>
      </c>
      <c r="G911" s="1" t="s">
        <v>21</v>
      </c>
      <c r="H911" s="1" t="str">
        <f t="shared" si="29"/>
        <v>D</v>
      </c>
      <c r="I911" s="1" t="s">
        <v>23</v>
      </c>
      <c r="J911" s="1">
        <v>0</v>
      </c>
      <c r="K911" s="1">
        <v>0</v>
      </c>
      <c r="L911" s="18">
        <v>0</v>
      </c>
      <c r="M911" s="1" t="s">
        <v>2499</v>
      </c>
      <c r="N911" s="1">
        <v>10</v>
      </c>
    </row>
    <row r="912" spans="1:14" x14ac:dyDescent="0.2">
      <c r="A912" s="1" t="s">
        <v>3386</v>
      </c>
      <c r="B912" s="1" t="str">
        <f t="shared" si="28"/>
        <v>20190712</v>
      </c>
      <c r="C912" s="1" t="s">
        <v>19</v>
      </c>
      <c r="D912" s="1" t="s">
        <v>2472</v>
      </c>
      <c r="E912" s="1">
        <v>38</v>
      </c>
      <c r="F912" s="1">
        <v>5</v>
      </c>
      <c r="G912" s="1" t="s">
        <v>3316</v>
      </c>
      <c r="H912" s="1" t="str">
        <f t="shared" si="29"/>
        <v>R</v>
      </c>
      <c r="I912" s="1" t="s">
        <v>23</v>
      </c>
      <c r="J912" s="1">
        <v>0</v>
      </c>
      <c r="K912" s="1">
        <v>0</v>
      </c>
      <c r="L912" s="18">
        <v>0</v>
      </c>
      <c r="M912" s="1" t="s">
        <v>2499</v>
      </c>
      <c r="N912" s="1">
        <v>17</v>
      </c>
    </row>
    <row r="913" spans="1:14" x14ac:dyDescent="0.2">
      <c r="A913" s="1" t="s">
        <v>3387</v>
      </c>
      <c r="B913" s="1" t="str">
        <f t="shared" si="28"/>
        <v>20190712</v>
      </c>
      <c r="C913" s="1" t="s">
        <v>19</v>
      </c>
      <c r="D913" s="1" t="s">
        <v>2472</v>
      </c>
      <c r="E913" s="1">
        <v>38</v>
      </c>
      <c r="F913" s="1">
        <v>5</v>
      </c>
      <c r="G913" s="1" t="s">
        <v>21</v>
      </c>
      <c r="H913" s="1" t="str">
        <f t="shared" si="29"/>
        <v>D</v>
      </c>
      <c r="I913" s="1" t="s">
        <v>31</v>
      </c>
      <c r="J913" s="1">
        <v>0</v>
      </c>
      <c r="K913" s="1">
        <v>0</v>
      </c>
      <c r="L913" s="18">
        <v>0</v>
      </c>
      <c r="M913" s="1" t="s">
        <v>2499</v>
      </c>
      <c r="N913" s="1">
        <v>580</v>
      </c>
    </row>
    <row r="914" spans="1:14" x14ac:dyDescent="0.2">
      <c r="A914" s="1" t="s">
        <v>3388</v>
      </c>
      <c r="B914" s="1" t="str">
        <f t="shared" si="28"/>
        <v>20190712</v>
      </c>
      <c r="C914" s="1" t="s">
        <v>19</v>
      </c>
      <c r="D914" s="1" t="s">
        <v>2472</v>
      </c>
      <c r="E914" s="1">
        <v>38</v>
      </c>
      <c r="F914" s="1">
        <v>5</v>
      </c>
      <c r="G914" s="1" t="s">
        <v>21</v>
      </c>
      <c r="H914" s="1" t="str">
        <f t="shared" si="29"/>
        <v>D</v>
      </c>
      <c r="I914" s="1" t="s">
        <v>31</v>
      </c>
      <c r="J914" s="1">
        <v>1000</v>
      </c>
      <c r="K914" s="1">
        <v>120</v>
      </c>
      <c r="L914" s="18">
        <v>0</v>
      </c>
      <c r="M914" s="1" t="s">
        <v>2499</v>
      </c>
      <c r="N914" s="1">
        <v>453</v>
      </c>
    </row>
    <row r="915" spans="1:14" x14ac:dyDescent="0.2">
      <c r="A915" s="1" t="s">
        <v>3389</v>
      </c>
      <c r="B915" s="1" t="str">
        <f t="shared" si="28"/>
        <v>20190712</v>
      </c>
      <c r="C915" s="1" t="s">
        <v>19</v>
      </c>
      <c r="D915" s="1" t="s">
        <v>2472</v>
      </c>
      <c r="E915" s="1">
        <v>38</v>
      </c>
      <c r="F915" s="1">
        <v>5</v>
      </c>
      <c r="G915" s="1" t="s">
        <v>3316</v>
      </c>
      <c r="H915" s="1" t="str">
        <f t="shared" si="29"/>
        <v>R</v>
      </c>
      <c r="I915" s="1" t="s">
        <v>31</v>
      </c>
      <c r="J915" s="1">
        <v>1000</v>
      </c>
      <c r="K915" s="1">
        <v>120</v>
      </c>
      <c r="L915" s="18">
        <v>0</v>
      </c>
      <c r="M915" s="1" t="s">
        <v>2524</v>
      </c>
      <c r="N915" s="1">
        <v>185</v>
      </c>
    </row>
    <row r="916" spans="1:14" x14ac:dyDescent="0.2">
      <c r="A916" s="1" t="s">
        <v>3390</v>
      </c>
      <c r="B916" s="1" t="str">
        <f t="shared" si="28"/>
        <v>20190712</v>
      </c>
      <c r="C916" s="1" t="s">
        <v>19</v>
      </c>
      <c r="D916" s="1" t="s">
        <v>2472</v>
      </c>
      <c r="E916" s="1">
        <v>38</v>
      </c>
      <c r="F916" s="1">
        <v>6</v>
      </c>
      <c r="G916" s="1" t="s">
        <v>21</v>
      </c>
      <c r="H916" s="1" t="str">
        <f t="shared" si="29"/>
        <v>D</v>
      </c>
      <c r="I916" s="1" t="s">
        <v>23</v>
      </c>
      <c r="J916" s="1">
        <v>0</v>
      </c>
      <c r="K916" s="1">
        <v>0</v>
      </c>
      <c r="L916" s="18">
        <v>0</v>
      </c>
      <c r="M916" s="1" t="s">
        <v>2499</v>
      </c>
      <c r="N916" s="1">
        <v>9</v>
      </c>
    </row>
    <row r="917" spans="1:14" x14ac:dyDescent="0.2">
      <c r="A917" s="1" t="s">
        <v>3391</v>
      </c>
      <c r="B917" s="1" t="str">
        <f t="shared" si="28"/>
        <v>20190712</v>
      </c>
      <c r="C917" s="1" t="s">
        <v>19</v>
      </c>
      <c r="D917" s="1" t="s">
        <v>2472</v>
      </c>
      <c r="E917" s="1">
        <v>38</v>
      </c>
      <c r="F917" s="1">
        <v>6</v>
      </c>
      <c r="G917" s="1" t="s">
        <v>3316</v>
      </c>
      <c r="H917" s="1" t="str">
        <f t="shared" si="29"/>
        <v>R</v>
      </c>
      <c r="I917" s="1" t="s">
        <v>23</v>
      </c>
      <c r="J917" s="1">
        <v>0</v>
      </c>
      <c r="K917" s="1">
        <v>0</v>
      </c>
      <c r="L917" s="18">
        <v>0</v>
      </c>
      <c r="M917" s="1" t="s">
        <v>2499</v>
      </c>
      <c r="N917" s="1">
        <v>3</v>
      </c>
    </row>
    <row r="918" spans="1:14" x14ac:dyDescent="0.2">
      <c r="A918" s="1" t="s">
        <v>3392</v>
      </c>
      <c r="B918" s="1" t="str">
        <f t="shared" si="28"/>
        <v>20190712</v>
      </c>
      <c r="C918" s="1" t="s">
        <v>19</v>
      </c>
      <c r="D918" s="1" t="s">
        <v>2472</v>
      </c>
      <c r="E918" s="1">
        <v>38</v>
      </c>
      <c r="F918" s="1">
        <v>6</v>
      </c>
      <c r="G918" s="1" t="s">
        <v>21</v>
      </c>
      <c r="H918" s="1" t="str">
        <f t="shared" si="29"/>
        <v>D</v>
      </c>
      <c r="I918" s="1" t="s">
        <v>31</v>
      </c>
      <c r="J918" s="1">
        <v>0</v>
      </c>
      <c r="K918" s="1">
        <v>0</v>
      </c>
      <c r="L918" s="18">
        <v>0</v>
      </c>
      <c r="M918" s="1" t="s">
        <v>2499</v>
      </c>
      <c r="N918" s="1">
        <v>222</v>
      </c>
    </row>
    <row r="919" spans="1:14" x14ac:dyDescent="0.2">
      <c r="A919" s="1" t="s">
        <v>3393</v>
      </c>
      <c r="B919" s="1" t="str">
        <f t="shared" si="28"/>
        <v>20190712</v>
      </c>
      <c r="C919" s="1" t="s">
        <v>19</v>
      </c>
      <c r="D919" s="1" t="s">
        <v>2472</v>
      </c>
      <c r="E919" s="1">
        <v>38</v>
      </c>
      <c r="F919" s="1">
        <v>6</v>
      </c>
      <c r="G919" s="1" t="s">
        <v>21</v>
      </c>
      <c r="H919" s="1" t="str">
        <f t="shared" si="29"/>
        <v>D</v>
      </c>
      <c r="I919" s="1" t="s">
        <v>31</v>
      </c>
      <c r="J919" s="1">
        <v>1000</v>
      </c>
      <c r="K919" s="1">
        <v>120</v>
      </c>
      <c r="L919" s="18">
        <v>0</v>
      </c>
      <c r="M919" s="1" t="s">
        <v>2499</v>
      </c>
      <c r="N919" s="1">
        <v>163</v>
      </c>
    </row>
    <row r="920" spans="1:14" x14ac:dyDescent="0.2">
      <c r="A920" s="1" t="s">
        <v>3394</v>
      </c>
      <c r="B920" s="1" t="str">
        <f t="shared" si="28"/>
        <v>20190712</v>
      </c>
      <c r="C920" s="1" t="s">
        <v>19</v>
      </c>
      <c r="D920" s="1" t="s">
        <v>2472</v>
      </c>
      <c r="E920" s="1">
        <v>38</v>
      </c>
      <c r="F920" s="1">
        <v>6</v>
      </c>
      <c r="G920" s="1" t="s">
        <v>3316</v>
      </c>
      <c r="H920" s="1" t="str">
        <f t="shared" si="29"/>
        <v>R</v>
      </c>
      <c r="I920" s="1" t="s">
        <v>31</v>
      </c>
      <c r="J920" s="1">
        <v>1000</v>
      </c>
      <c r="K920" s="1">
        <v>120</v>
      </c>
      <c r="L920" s="18">
        <v>0</v>
      </c>
      <c r="M920" s="1" t="s">
        <v>2524</v>
      </c>
      <c r="N920" s="1">
        <v>41</v>
      </c>
    </row>
    <row r="921" spans="1:14" x14ac:dyDescent="0.2">
      <c r="A921" s="1" t="s">
        <v>3395</v>
      </c>
      <c r="B921" s="1" t="str">
        <f t="shared" si="28"/>
        <v>20190712</v>
      </c>
      <c r="C921" s="1" t="s">
        <v>19</v>
      </c>
      <c r="D921" s="1" t="s">
        <v>2472</v>
      </c>
      <c r="E921" s="1">
        <v>41</v>
      </c>
      <c r="F921" s="1">
        <v>1</v>
      </c>
      <c r="G921" s="1" t="s">
        <v>21</v>
      </c>
      <c r="H921" s="1" t="str">
        <f t="shared" si="29"/>
        <v>D</v>
      </c>
      <c r="I921" s="1" t="s">
        <v>23</v>
      </c>
      <c r="J921" s="1">
        <v>0</v>
      </c>
      <c r="K921" s="1">
        <v>0</v>
      </c>
      <c r="L921" s="18">
        <v>0</v>
      </c>
      <c r="M921" s="1" t="s">
        <v>2473</v>
      </c>
      <c r="N921" s="1">
        <v>1</v>
      </c>
    </row>
    <row r="922" spans="1:14" x14ac:dyDescent="0.2">
      <c r="A922" s="1" t="s">
        <v>3396</v>
      </c>
      <c r="B922" s="1" t="str">
        <f t="shared" si="28"/>
        <v>20190712</v>
      </c>
      <c r="C922" s="1" t="s">
        <v>19</v>
      </c>
      <c r="D922" s="1" t="s">
        <v>2472</v>
      </c>
      <c r="E922" s="1">
        <v>41</v>
      </c>
      <c r="F922" s="1">
        <v>1</v>
      </c>
      <c r="G922" s="1" t="s">
        <v>3316</v>
      </c>
      <c r="H922" s="1" t="str">
        <f t="shared" si="29"/>
        <v>R</v>
      </c>
      <c r="I922" s="1" t="s">
        <v>23</v>
      </c>
      <c r="J922" s="1">
        <v>0</v>
      </c>
      <c r="K922" s="1">
        <v>0</v>
      </c>
      <c r="L922" s="18">
        <v>0</v>
      </c>
      <c r="M922" s="1" t="s">
        <v>2473</v>
      </c>
      <c r="N922" s="1">
        <v>1</v>
      </c>
    </row>
    <row r="923" spans="1:14" x14ac:dyDescent="0.2">
      <c r="A923" s="1" t="s">
        <v>3397</v>
      </c>
      <c r="B923" s="1" t="str">
        <f t="shared" si="28"/>
        <v>20190712</v>
      </c>
      <c r="C923" s="1" t="s">
        <v>19</v>
      </c>
      <c r="D923" s="1" t="s">
        <v>2472</v>
      </c>
      <c r="E923" s="1">
        <v>41</v>
      </c>
      <c r="F923" s="1">
        <v>1</v>
      </c>
      <c r="G923" s="1" t="s">
        <v>21</v>
      </c>
      <c r="H923" s="1" t="str">
        <f t="shared" si="29"/>
        <v>D</v>
      </c>
      <c r="I923" s="1" t="s">
        <v>31</v>
      </c>
      <c r="J923" s="1">
        <v>0</v>
      </c>
      <c r="K923" s="1">
        <v>0</v>
      </c>
      <c r="L923" s="18">
        <v>0</v>
      </c>
      <c r="M923" s="1" t="s">
        <v>2473</v>
      </c>
      <c r="N923" s="1">
        <v>200</v>
      </c>
    </row>
    <row r="924" spans="1:14" x14ac:dyDescent="0.2">
      <c r="A924" s="1" t="s">
        <v>3398</v>
      </c>
      <c r="B924" s="1" t="str">
        <f t="shared" si="28"/>
        <v>20190712</v>
      </c>
      <c r="C924" s="1" t="s">
        <v>19</v>
      </c>
      <c r="D924" s="1" t="s">
        <v>2472</v>
      </c>
      <c r="E924" s="1">
        <v>41</v>
      </c>
      <c r="F924" s="1">
        <v>1</v>
      </c>
      <c r="G924" s="1" t="s">
        <v>21</v>
      </c>
      <c r="H924" s="1" t="str">
        <f t="shared" si="29"/>
        <v>D</v>
      </c>
      <c r="I924" s="1" t="s">
        <v>31</v>
      </c>
      <c r="J924" s="1">
        <v>1000</v>
      </c>
      <c r="K924" s="1">
        <v>10</v>
      </c>
      <c r="L924" s="18">
        <v>0</v>
      </c>
      <c r="M924" s="1" t="s">
        <v>2473</v>
      </c>
      <c r="N924" s="1">
        <v>169</v>
      </c>
    </row>
    <row r="925" spans="1:14" x14ac:dyDescent="0.2">
      <c r="A925" s="1" t="s">
        <v>3399</v>
      </c>
      <c r="B925" s="1" t="str">
        <f t="shared" si="28"/>
        <v>20190712</v>
      </c>
      <c r="C925" s="1" t="s">
        <v>19</v>
      </c>
      <c r="D925" s="1" t="s">
        <v>2472</v>
      </c>
      <c r="E925" s="1">
        <v>41</v>
      </c>
      <c r="F925" s="1">
        <v>1</v>
      </c>
      <c r="G925" s="1" t="s">
        <v>3316</v>
      </c>
      <c r="H925" s="1" t="str">
        <f t="shared" si="29"/>
        <v>R</v>
      </c>
      <c r="I925" s="1" t="s">
        <v>31</v>
      </c>
      <c r="J925" s="1">
        <v>1000</v>
      </c>
      <c r="K925" s="1">
        <v>10</v>
      </c>
      <c r="L925" s="18">
        <v>0</v>
      </c>
      <c r="M925" s="1" t="s">
        <v>2473</v>
      </c>
      <c r="N925" s="1">
        <v>33</v>
      </c>
    </row>
    <row r="926" spans="1:14" x14ac:dyDescent="0.2">
      <c r="A926" s="1" t="s">
        <v>3400</v>
      </c>
      <c r="B926" s="1" t="str">
        <f t="shared" si="28"/>
        <v>20190712</v>
      </c>
      <c r="C926" s="1" t="s">
        <v>19</v>
      </c>
      <c r="D926" s="1" t="s">
        <v>2472</v>
      </c>
      <c r="E926" s="1">
        <v>41</v>
      </c>
      <c r="F926" s="1">
        <v>2</v>
      </c>
      <c r="G926" s="1" t="s">
        <v>21</v>
      </c>
      <c r="H926" s="1" t="str">
        <f t="shared" si="29"/>
        <v>D</v>
      </c>
      <c r="I926" s="1" t="s">
        <v>23</v>
      </c>
      <c r="J926" s="1">
        <v>0</v>
      </c>
      <c r="K926" s="1">
        <v>0</v>
      </c>
      <c r="L926" s="18">
        <v>0</v>
      </c>
      <c r="M926" s="1" t="s">
        <v>2473</v>
      </c>
      <c r="N926" s="1">
        <v>0</v>
      </c>
    </row>
    <row r="927" spans="1:14" x14ac:dyDescent="0.2">
      <c r="A927" s="1" t="s">
        <v>3401</v>
      </c>
      <c r="B927" s="1" t="str">
        <f t="shared" si="28"/>
        <v>20190712</v>
      </c>
      <c r="C927" s="1" t="s">
        <v>19</v>
      </c>
      <c r="D927" s="1" t="s">
        <v>2472</v>
      </c>
      <c r="E927" s="1">
        <v>41</v>
      </c>
      <c r="F927" s="1">
        <v>2</v>
      </c>
      <c r="G927" s="1" t="s">
        <v>3316</v>
      </c>
      <c r="H927" s="1" t="str">
        <f t="shared" si="29"/>
        <v>R</v>
      </c>
      <c r="I927" s="1" t="s">
        <v>23</v>
      </c>
      <c r="J927" s="1">
        <v>0</v>
      </c>
      <c r="K927" s="1">
        <v>0</v>
      </c>
      <c r="L927" s="18">
        <v>0</v>
      </c>
      <c r="M927" s="1" t="s">
        <v>2473</v>
      </c>
      <c r="N927" s="1">
        <v>1</v>
      </c>
    </row>
    <row r="928" spans="1:14" x14ac:dyDescent="0.2">
      <c r="A928" s="1" t="s">
        <v>3402</v>
      </c>
      <c r="B928" s="1" t="str">
        <f t="shared" si="28"/>
        <v>20190712</v>
      </c>
      <c r="C928" s="1" t="s">
        <v>19</v>
      </c>
      <c r="D928" s="1" t="s">
        <v>2472</v>
      </c>
      <c r="E928" s="1">
        <v>41</v>
      </c>
      <c r="F928" s="1">
        <v>2</v>
      </c>
      <c r="G928" s="1" t="s">
        <v>21</v>
      </c>
      <c r="H928" s="1" t="str">
        <f t="shared" si="29"/>
        <v>D</v>
      </c>
      <c r="I928" s="1" t="s">
        <v>31</v>
      </c>
      <c r="J928" s="1">
        <v>0</v>
      </c>
      <c r="K928" s="1">
        <v>0</v>
      </c>
      <c r="L928" s="18">
        <v>0</v>
      </c>
      <c r="M928" s="1" t="s">
        <v>2473</v>
      </c>
      <c r="N928" s="1">
        <v>130</v>
      </c>
    </row>
    <row r="929" spans="1:14" x14ac:dyDescent="0.2">
      <c r="A929" s="1" t="s">
        <v>3403</v>
      </c>
      <c r="B929" s="1" t="str">
        <f t="shared" si="28"/>
        <v>20190712</v>
      </c>
      <c r="C929" s="1" t="s">
        <v>19</v>
      </c>
      <c r="D929" s="1" t="s">
        <v>2472</v>
      </c>
      <c r="E929" s="1">
        <v>41</v>
      </c>
      <c r="F929" s="1">
        <v>2</v>
      </c>
      <c r="G929" s="1" t="s">
        <v>21</v>
      </c>
      <c r="H929" s="1" t="str">
        <f t="shared" si="29"/>
        <v>D</v>
      </c>
      <c r="I929" s="1" t="s">
        <v>31</v>
      </c>
      <c r="J929" s="1">
        <v>1000</v>
      </c>
      <c r="K929" s="1">
        <v>10</v>
      </c>
      <c r="L929" s="18">
        <v>0</v>
      </c>
      <c r="M929" s="1" t="s">
        <v>2473</v>
      </c>
      <c r="N929" s="1">
        <v>111</v>
      </c>
    </row>
    <row r="930" spans="1:14" x14ac:dyDescent="0.2">
      <c r="A930" s="1" t="s">
        <v>3404</v>
      </c>
      <c r="B930" s="1" t="str">
        <f t="shared" si="28"/>
        <v>20190712</v>
      </c>
      <c r="C930" s="1" t="s">
        <v>19</v>
      </c>
      <c r="D930" s="1" t="s">
        <v>2472</v>
      </c>
      <c r="E930" s="1">
        <v>41</v>
      </c>
      <c r="F930" s="1">
        <v>2</v>
      </c>
      <c r="G930" s="1" t="s">
        <v>3316</v>
      </c>
      <c r="H930" s="1" t="str">
        <f t="shared" si="29"/>
        <v>R</v>
      </c>
      <c r="I930" s="1" t="s">
        <v>31</v>
      </c>
      <c r="J930" s="1">
        <v>1000</v>
      </c>
      <c r="K930" s="1">
        <v>10</v>
      </c>
      <c r="L930" s="18">
        <v>0</v>
      </c>
      <c r="M930" s="1" t="s">
        <v>2473</v>
      </c>
      <c r="N930" s="1">
        <v>19</v>
      </c>
    </row>
    <row r="931" spans="1:14" x14ac:dyDescent="0.2">
      <c r="A931" s="1" t="s">
        <v>3405</v>
      </c>
      <c r="B931" s="1" t="str">
        <f t="shared" si="28"/>
        <v>20190712</v>
      </c>
      <c r="C931" s="1" t="s">
        <v>19</v>
      </c>
      <c r="D931" s="1" t="s">
        <v>2472</v>
      </c>
      <c r="E931" s="1">
        <v>41</v>
      </c>
      <c r="F931" s="1">
        <v>3</v>
      </c>
      <c r="G931" s="1" t="s">
        <v>21</v>
      </c>
      <c r="H931" s="1" t="str">
        <f t="shared" si="29"/>
        <v>D</v>
      </c>
      <c r="I931" s="1" t="s">
        <v>23</v>
      </c>
      <c r="J931" s="1">
        <v>0</v>
      </c>
      <c r="K931" s="1">
        <v>0</v>
      </c>
      <c r="L931" s="18">
        <v>0</v>
      </c>
      <c r="M931" s="1" t="s">
        <v>2473</v>
      </c>
      <c r="N931" s="1">
        <v>0</v>
      </c>
    </row>
    <row r="932" spans="1:14" x14ac:dyDescent="0.2">
      <c r="A932" s="1" t="s">
        <v>3406</v>
      </c>
      <c r="B932" s="1" t="str">
        <f t="shared" si="28"/>
        <v>20190712</v>
      </c>
      <c r="C932" s="1" t="s">
        <v>19</v>
      </c>
      <c r="D932" s="1" t="s">
        <v>2472</v>
      </c>
      <c r="E932" s="1">
        <v>41</v>
      </c>
      <c r="F932" s="1">
        <v>3</v>
      </c>
      <c r="G932" s="1" t="s">
        <v>3316</v>
      </c>
      <c r="H932" s="1" t="str">
        <f t="shared" si="29"/>
        <v>R</v>
      </c>
      <c r="I932" s="1" t="s">
        <v>23</v>
      </c>
      <c r="J932" s="1">
        <v>0</v>
      </c>
      <c r="K932" s="1">
        <v>0</v>
      </c>
      <c r="L932" s="18">
        <v>0</v>
      </c>
      <c r="M932" s="1" t="s">
        <v>2473</v>
      </c>
      <c r="N932" s="1">
        <v>0</v>
      </c>
    </row>
    <row r="933" spans="1:14" x14ac:dyDescent="0.2">
      <c r="A933" s="1" t="s">
        <v>3407</v>
      </c>
      <c r="B933" s="1" t="str">
        <f t="shared" si="28"/>
        <v>20190712</v>
      </c>
      <c r="C933" s="1" t="s">
        <v>19</v>
      </c>
      <c r="D933" s="1" t="s">
        <v>2472</v>
      </c>
      <c r="E933" s="1">
        <v>41</v>
      </c>
      <c r="F933" s="1">
        <v>3</v>
      </c>
      <c r="G933" s="1" t="s">
        <v>21</v>
      </c>
      <c r="H933" s="1" t="str">
        <f t="shared" si="29"/>
        <v>D</v>
      </c>
      <c r="I933" s="1" t="s">
        <v>31</v>
      </c>
      <c r="J933" s="1">
        <v>0</v>
      </c>
      <c r="K933" s="1">
        <v>0</v>
      </c>
      <c r="L933" s="18">
        <v>0</v>
      </c>
      <c r="M933" s="1" t="s">
        <v>2473</v>
      </c>
      <c r="N933" s="1">
        <v>79</v>
      </c>
    </row>
    <row r="934" spans="1:14" x14ac:dyDescent="0.2">
      <c r="A934" s="1" t="s">
        <v>3408</v>
      </c>
      <c r="B934" s="1" t="str">
        <f t="shared" si="28"/>
        <v>20190712</v>
      </c>
      <c r="C934" s="1" t="s">
        <v>19</v>
      </c>
      <c r="D934" s="1" t="s">
        <v>2472</v>
      </c>
      <c r="E934" s="1">
        <v>41</v>
      </c>
      <c r="F934" s="1">
        <v>3</v>
      </c>
      <c r="G934" s="1" t="s">
        <v>21</v>
      </c>
      <c r="H934" s="1" t="str">
        <f t="shared" si="29"/>
        <v>D</v>
      </c>
      <c r="I934" s="1" t="s">
        <v>31</v>
      </c>
      <c r="J934" s="1">
        <v>1000</v>
      </c>
      <c r="K934" s="1">
        <v>10</v>
      </c>
      <c r="L934" s="18">
        <v>0</v>
      </c>
      <c r="M934" s="1" t="s">
        <v>2473</v>
      </c>
      <c r="N934" s="1">
        <v>61</v>
      </c>
    </row>
    <row r="935" spans="1:14" x14ac:dyDescent="0.2">
      <c r="A935" s="1" t="s">
        <v>3409</v>
      </c>
      <c r="B935" s="1" t="str">
        <f t="shared" si="28"/>
        <v>20190712</v>
      </c>
      <c r="C935" s="1" t="s">
        <v>19</v>
      </c>
      <c r="D935" s="1" t="s">
        <v>2472</v>
      </c>
      <c r="E935" s="1">
        <v>41</v>
      </c>
      <c r="F935" s="1">
        <v>3</v>
      </c>
      <c r="G935" s="1" t="s">
        <v>3316</v>
      </c>
      <c r="H935" s="1" t="str">
        <f t="shared" si="29"/>
        <v>R</v>
      </c>
      <c r="I935" s="1" t="s">
        <v>31</v>
      </c>
      <c r="J935" s="1">
        <v>1000</v>
      </c>
      <c r="K935" s="1">
        <v>10</v>
      </c>
      <c r="L935" s="18">
        <v>0</v>
      </c>
      <c r="M935" s="1" t="s">
        <v>2473</v>
      </c>
      <c r="N935" s="1">
        <v>20</v>
      </c>
    </row>
    <row r="936" spans="1:14" x14ac:dyDescent="0.2">
      <c r="A936" s="1" t="s">
        <v>3410</v>
      </c>
      <c r="B936" s="1" t="str">
        <f t="shared" si="28"/>
        <v>20190712</v>
      </c>
      <c r="C936" s="1" t="s">
        <v>19</v>
      </c>
      <c r="D936" s="1" t="s">
        <v>2472</v>
      </c>
      <c r="E936" s="1">
        <v>41</v>
      </c>
      <c r="F936" s="1">
        <v>4</v>
      </c>
      <c r="G936" s="1" t="s">
        <v>21</v>
      </c>
      <c r="H936" s="1" t="str">
        <f t="shared" si="29"/>
        <v>D</v>
      </c>
      <c r="I936" s="1" t="s">
        <v>23</v>
      </c>
      <c r="J936" s="1">
        <v>0</v>
      </c>
      <c r="K936" s="1">
        <v>0</v>
      </c>
      <c r="L936" s="18">
        <v>0</v>
      </c>
      <c r="M936" s="1" t="s">
        <v>2473</v>
      </c>
      <c r="N936" s="1">
        <v>0</v>
      </c>
    </row>
    <row r="937" spans="1:14" x14ac:dyDescent="0.2">
      <c r="A937" s="1" t="s">
        <v>3411</v>
      </c>
      <c r="B937" s="1" t="str">
        <f t="shared" si="28"/>
        <v>20190712</v>
      </c>
      <c r="C937" s="1" t="s">
        <v>19</v>
      </c>
      <c r="D937" s="1" t="s">
        <v>2472</v>
      </c>
      <c r="E937" s="1">
        <v>41</v>
      </c>
      <c r="F937" s="1">
        <v>4</v>
      </c>
      <c r="G937" s="1" t="s">
        <v>3316</v>
      </c>
      <c r="H937" s="1" t="str">
        <f t="shared" si="29"/>
        <v>R</v>
      </c>
      <c r="I937" s="1" t="s">
        <v>23</v>
      </c>
      <c r="J937" s="1">
        <v>0</v>
      </c>
      <c r="K937" s="1">
        <v>0</v>
      </c>
      <c r="L937" s="18">
        <v>0</v>
      </c>
      <c r="M937" s="1" t="s">
        <v>2473</v>
      </c>
      <c r="N937" s="1">
        <v>2</v>
      </c>
    </row>
    <row r="938" spans="1:14" x14ac:dyDescent="0.2">
      <c r="A938" s="1" t="s">
        <v>3412</v>
      </c>
      <c r="B938" s="1" t="str">
        <f t="shared" si="28"/>
        <v>20190712</v>
      </c>
      <c r="C938" s="1" t="s">
        <v>19</v>
      </c>
      <c r="D938" s="1" t="s">
        <v>2472</v>
      </c>
      <c r="E938" s="1">
        <v>41</v>
      </c>
      <c r="F938" s="1">
        <v>4</v>
      </c>
      <c r="G938" s="1" t="s">
        <v>21</v>
      </c>
      <c r="H938" s="1" t="str">
        <f t="shared" si="29"/>
        <v>D</v>
      </c>
      <c r="I938" s="1" t="s">
        <v>31</v>
      </c>
      <c r="J938" s="1">
        <v>0</v>
      </c>
      <c r="K938" s="1">
        <v>0</v>
      </c>
      <c r="L938" s="18">
        <v>0</v>
      </c>
      <c r="M938" s="1" t="s">
        <v>2473</v>
      </c>
      <c r="N938" s="1">
        <v>222</v>
      </c>
    </row>
    <row r="939" spans="1:14" x14ac:dyDescent="0.2">
      <c r="A939" s="1" t="s">
        <v>3413</v>
      </c>
      <c r="B939" s="1" t="str">
        <f t="shared" si="28"/>
        <v>20190712</v>
      </c>
      <c r="C939" s="1" t="s">
        <v>19</v>
      </c>
      <c r="D939" s="1" t="s">
        <v>2472</v>
      </c>
      <c r="E939" s="1">
        <v>41</v>
      </c>
      <c r="F939" s="1">
        <v>4</v>
      </c>
      <c r="G939" s="1" t="s">
        <v>21</v>
      </c>
      <c r="H939" s="1" t="str">
        <f t="shared" si="29"/>
        <v>D</v>
      </c>
      <c r="I939" s="1" t="s">
        <v>31</v>
      </c>
      <c r="J939" s="1">
        <v>1000</v>
      </c>
      <c r="K939" s="1">
        <v>10</v>
      </c>
      <c r="L939" s="18">
        <v>0</v>
      </c>
      <c r="M939" s="1" t="s">
        <v>2473</v>
      </c>
      <c r="N939" s="1">
        <v>162</v>
      </c>
    </row>
    <row r="940" spans="1:14" x14ac:dyDescent="0.2">
      <c r="A940" s="1" t="s">
        <v>3414</v>
      </c>
      <c r="B940" s="1" t="str">
        <f t="shared" si="28"/>
        <v>20190712</v>
      </c>
      <c r="C940" s="1" t="s">
        <v>19</v>
      </c>
      <c r="D940" s="1" t="s">
        <v>2472</v>
      </c>
      <c r="E940" s="1">
        <v>41</v>
      </c>
      <c r="F940" s="1">
        <v>4</v>
      </c>
      <c r="G940" s="1" t="s">
        <v>3316</v>
      </c>
      <c r="H940" s="1" t="str">
        <f t="shared" si="29"/>
        <v>R</v>
      </c>
      <c r="I940" s="1" t="s">
        <v>31</v>
      </c>
      <c r="J940" s="1">
        <v>1000</v>
      </c>
      <c r="K940" s="1">
        <v>10</v>
      </c>
      <c r="L940" s="18">
        <v>0</v>
      </c>
      <c r="M940" s="1" t="s">
        <v>2473</v>
      </c>
      <c r="N940" s="1">
        <v>71</v>
      </c>
    </row>
    <row r="941" spans="1:14" x14ac:dyDescent="0.2">
      <c r="A941" s="1" t="s">
        <v>3415</v>
      </c>
      <c r="B941" s="1" t="str">
        <f t="shared" si="28"/>
        <v>20190712</v>
      </c>
      <c r="C941" s="1" t="s">
        <v>19</v>
      </c>
      <c r="D941" s="1" t="s">
        <v>2472</v>
      </c>
      <c r="E941" s="1">
        <v>41</v>
      </c>
      <c r="F941" s="1">
        <v>5</v>
      </c>
      <c r="G941" s="1" t="s">
        <v>21</v>
      </c>
      <c r="H941" s="1" t="str">
        <f t="shared" si="29"/>
        <v>D</v>
      </c>
      <c r="I941" s="1" t="s">
        <v>23</v>
      </c>
      <c r="J941" s="1">
        <v>0</v>
      </c>
      <c r="K941" s="1">
        <v>0</v>
      </c>
      <c r="L941" s="18">
        <v>0</v>
      </c>
      <c r="M941" s="1" t="s">
        <v>2473</v>
      </c>
      <c r="N941" s="1">
        <v>1</v>
      </c>
    </row>
    <row r="942" spans="1:14" x14ac:dyDescent="0.2">
      <c r="A942" s="1" t="s">
        <v>3416</v>
      </c>
      <c r="B942" s="1" t="str">
        <f t="shared" si="28"/>
        <v>20190712</v>
      </c>
      <c r="C942" s="1" t="s">
        <v>19</v>
      </c>
      <c r="D942" s="1" t="s">
        <v>2472</v>
      </c>
      <c r="E942" s="1">
        <v>41</v>
      </c>
      <c r="F942" s="1">
        <v>5</v>
      </c>
      <c r="G942" s="1" t="s">
        <v>3316</v>
      </c>
      <c r="H942" s="1" t="str">
        <f t="shared" si="29"/>
        <v>R</v>
      </c>
      <c r="I942" s="1" t="s">
        <v>23</v>
      </c>
      <c r="J942" s="1">
        <v>0</v>
      </c>
      <c r="K942" s="1">
        <v>0</v>
      </c>
      <c r="L942" s="18">
        <v>0</v>
      </c>
      <c r="M942" s="1" t="s">
        <v>2473</v>
      </c>
      <c r="N942" s="1">
        <v>3</v>
      </c>
    </row>
    <row r="943" spans="1:14" x14ac:dyDescent="0.2">
      <c r="A943" s="1" t="s">
        <v>3417</v>
      </c>
      <c r="B943" s="1" t="str">
        <f t="shared" si="28"/>
        <v>20190712</v>
      </c>
      <c r="C943" s="1" t="s">
        <v>19</v>
      </c>
      <c r="D943" s="1" t="s">
        <v>2472</v>
      </c>
      <c r="E943" s="1">
        <v>41</v>
      </c>
      <c r="F943" s="1">
        <v>5</v>
      </c>
      <c r="G943" s="1" t="s">
        <v>21</v>
      </c>
      <c r="H943" s="1" t="str">
        <f t="shared" si="29"/>
        <v>D</v>
      </c>
      <c r="I943" s="1" t="s">
        <v>31</v>
      </c>
      <c r="J943" s="1">
        <v>0</v>
      </c>
      <c r="K943" s="1">
        <v>0</v>
      </c>
      <c r="L943" s="18">
        <v>0</v>
      </c>
      <c r="M943" s="1" t="s">
        <v>2473</v>
      </c>
      <c r="N943" s="1">
        <v>291</v>
      </c>
    </row>
    <row r="944" spans="1:14" x14ac:dyDescent="0.2">
      <c r="A944" s="1" t="s">
        <v>3418</v>
      </c>
      <c r="B944" s="1" t="str">
        <f t="shared" si="28"/>
        <v>20190712</v>
      </c>
      <c r="C944" s="1" t="s">
        <v>19</v>
      </c>
      <c r="D944" s="1" t="s">
        <v>2472</v>
      </c>
      <c r="E944" s="1">
        <v>41</v>
      </c>
      <c r="F944" s="1">
        <v>5</v>
      </c>
      <c r="G944" s="1" t="s">
        <v>21</v>
      </c>
      <c r="H944" s="1" t="str">
        <f t="shared" si="29"/>
        <v>D</v>
      </c>
      <c r="I944" s="1" t="s">
        <v>31</v>
      </c>
      <c r="J944" s="1">
        <v>1000</v>
      </c>
      <c r="K944" s="1">
        <v>10</v>
      </c>
      <c r="L944" s="18">
        <v>0</v>
      </c>
      <c r="M944" s="1" t="s">
        <v>2473</v>
      </c>
      <c r="N944" s="1">
        <v>271</v>
      </c>
    </row>
    <row r="945" spans="1:14" x14ac:dyDescent="0.2">
      <c r="A945" s="1" t="s">
        <v>3419</v>
      </c>
      <c r="B945" s="1" t="str">
        <f t="shared" si="28"/>
        <v>20190712</v>
      </c>
      <c r="C945" s="1" t="s">
        <v>19</v>
      </c>
      <c r="D945" s="1" t="s">
        <v>2472</v>
      </c>
      <c r="E945" s="1">
        <v>41</v>
      </c>
      <c r="F945" s="1">
        <v>5</v>
      </c>
      <c r="G945" s="1" t="s">
        <v>3316</v>
      </c>
      <c r="H945" s="1" t="str">
        <f t="shared" si="29"/>
        <v>R</v>
      </c>
      <c r="I945" s="1" t="s">
        <v>31</v>
      </c>
      <c r="J945" s="1">
        <v>1000</v>
      </c>
      <c r="K945" s="1">
        <v>10</v>
      </c>
      <c r="L945" s="18">
        <v>0</v>
      </c>
      <c r="M945" s="1" t="s">
        <v>2473</v>
      </c>
      <c r="N945" s="1">
        <v>68</v>
      </c>
    </row>
    <row r="946" spans="1:14" x14ac:dyDescent="0.2">
      <c r="A946" s="1" t="s">
        <v>3420</v>
      </c>
      <c r="B946" s="1" t="str">
        <f t="shared" si="28"/>
        <v>20190712</v>
      </c>
      <c r="C946" s="1" t="s">
        <v>19</v>
      </c>
      <c r="D946" s="1" t="s">
        <v>2472</v>
      </c>
      <c r="E946" s="1">
        <v>41</v>
      </c>
      <c r="F946" s="1">
        <v>6</v>
      </c>
      <c r="G946" s="1" t="s">
        <v>21</v>
      </c>
      <c r="H946" s="1" t="str">
        <f t="shared" si="29"/>
        <v>D</v>
      </c>
      <c r="I946" s="1" t="s">
        <v>23</v>
      </c>
      <c r="J946" s="1">
        <v>0</v>
      </c>
      <c r="K946" s="1">
        <v>0</v>
      </c>
      <c r="L946" s="18">
        <v>0</v>
      </c>
      <c r="M946" s="1" t="s">
        <v>2473</v>
      </c>
      <c r="N946" s="1">
        <v>1</v>
      </c>
    </row>
    <row r="947" spans="1:14" x14ac:dyDescent="0.2">
      <c r="A947" s="1" t="s">
        <v>3421</v>
      </c>
      <c r="B947" s="1" t="str">
        <f t="shared" si="28"/>
        <v>20190712</v>
      </c>
      <c r="C947" s="1" t="s">
        <v>19</v>
      </c>
      <c r="D947" s="1" t="s">
        <v>2472</v>
      </c>
      <c r="E947" s="1">
        <v>41</v>
      </c>
      <c r="F947" s="1">
        <v>6</v>
      </c>
      <c r="G947" s="1" t="s">
        <v>3316</v>
      </c>
      <c r="H947" s="1" t="str">
        <f t="shared" si="29"/>
        <v>R</v>
      </c>
      <c r="I947" s="1" t="s">
        <v>23</v>
      </c>
      <c r="J947" s="1">
        <v>0</v>
      </c>
      <c r="K947" s="1">
        <v>0</v>
      </c>
      <c r="L947" s="18">
        <v>0</v>
      </c>
      <c r="M947" s="1" t="s">
        <v>2473</v>
      </c>
      <c r="N947" s="1">
        <v>0</v>
      </c>
    </row>
    <row r="948" spans="1:14" x14ac:dyDescent="0.2">
      <c r="A948" s="1" t="s">
        <v>3422</v>
      </c>
      <c r="B948" s="1" t="str">
        <f t="shared" si="28"/>
        <v>20190712</v>
      </c>
      <c r="C948" s="1" t="s">
        <v>19</v>
      </c>
      <c r="D948" s="1" t="s">
        <v>2472</v>
      </c>
      <c r="E948" s="1">
        <v>41</v>
      </c>
      <c r="F948" s="1">
        <v>6</v>
      </c>
      <c r="G948" s="1" t="s">
        <v>21</v>
      </c>
      <c r="H948" s="1" t="str">
        <f t="shared" si="29"/>
        <v>D</v>
      </c>
      <c r="I948" s="1" t="s">
        <v>31</v>
      </c>
      <c r="J948" s="1">
        <v>0</v>
      </c>
      <c r="K948" s="1">
        <v>0</v>
      </c>
      <c r="L948" s="18">
        <v>0</v>
      </c>
      <c r="M948" s="1" t="s">
        <v>2473</v>
      </c>
      <c r="N948" s="1">
        <v>378</v>
      </c>
    </row>
    <row r="949" spans="1:14" x14ac:dyDescent="0.2">
      <c r="A949" s="1" t="s">
        <v>3423</v>
      </c>
      <c r="B949" s="1" t="str">
        <f t="shared" si="28"/>
        <v>20190712</v>
      </c>
      <c r="C949" s="1" t="s">
        <v>19</v>
      </c>
      <c r="D949" s="1" t="s">
        <v>2472</v>
      </c>
      <c r="E949" s="1">
        <v>41</v>
      </c>
      <c r="F949" s="1">
        <v>6</v>
      </c>
      <c r="G949" s="1" t="s">
        <v>21</v>
      </c>
      <c r="H949" s="1" t="str">
        <f t="shared" si="29"/>
        <v>D</v>
      </c>
      <c r="I949" s="1" t="s">
        <v>31</v>
      </c>
      <c r="J949" s="1">
        <v>1000</v>
      </c>
      <c r="K949" s="1">
        <v>10</v>
      </c>
      <c r="L949" s="18">
        <v>0</v>
      </c>
      <c r="M949" s="1" t="s">
        <v>2473</v>
      </c>
      <c r="N949" s="1">
        <v>220</v>
      </c>
    </row>
    <row r="950" spans="1:14" x14ac:dyDescent="0.2">
      <c r="A950" s="1" t="s">
        <v>3424</v>
      </c>
      <c r="B950" s="1" t="str">
        <f t="shared" si="28"/>
        <v>20190712</v>
      </c>
      <c r="C950" s="1" t="s">
        <v>19</v>
      </c>
      <c r="D950" s="1" t="s">
        <v>2472</v>
      </c>
      <c r="E950" s="1">
        <v>41</v>
      </c>
      <c r="F950" s="1">
        <v>6</v>
      </c>
      <c r="G950" s="1" t="s">
        <v>3316</v>
      </c>
      <c r="H950" s="1" t="str">
        <f t="shared" si="29"/>
        <v>R</v>
      </c>
      <c r="I950" s="1" t="s">
        <v>31</v>
      </c>
      <c r="J950" s="1">
        <v>1000</v>
      </c>
      <c r="K950" s="1">
        <v>10</v>
      </c>
      <c r="L950" s="18">
        <v>0</v>
      </c>
      <c r="M950" s="1" t="s">
        <v>2473</v>
      </c>
      <c r="N950" s="1">
        <v>119</v>
      </c>
    </row>
    <row r="951" spans="1:14" x14ac:dyDescent="0.2">
      <c r="A951" s="1" t="s">
        <v>3425</v>
      </c>
      <c r="B951" s="1" t="str">
        <f t="shared" si="28"/>
        <v>20190712</v>
      </c>
      <c r="C951" s="1" t="s">
        <v>19</v>
      </c>
      <c r="D951" s="1" t="s">
        <v>2472</v>
      </c>
      <c r="E951" s="1">
        <v>42</v>
      </c>
      <c r="F951" s="1">
        <v>1</v>
      </c>
      <c r="G951" s="1" t="s">
        <v>21</v>
      </c>
      <c r="H951" s="1" t="str">
        <f t="shared" si="29"/>
        <v>D</v>
      </c>
      <c r="I951" s="1" t="s">
        <v>23</v>
      </c>
      <c r="J951" s="1">
        <v>0</v>
      </c>
      <c r="K951" s="1">
        <v>0</v>
      </c>
      <c r="L951" s="18">
        <v>0</v>
      </c>
      <c r="M951" s="1" t="s">
        <v>2499</v>
      </c>
      <c r="N951" s="1">
        <v>1</v>
      </c>
    </row>
    <row r="952" spans="1:14" x14ac:dyDescent="0.2">
      <c r="A952" s="1" t="s">
        <v>3426</v>
      </c>
      <c r="B952" s="1" t="str">
        <f t="shared" si="28"/>
        <v>20190712</v>
      </c>
      <c r="C952" s="1" t="s">
        <v>19</v>
      </c>
      <c r="D952" s="1" t="s">
        <v>2472</v>
      </c>
      <c r="E952" s="1">
        <v>42</v>
      </c>
      <c r="F952" s="1">
        <v>1</v>
      </c>
      <c r="G952" s="1" t="s">
        <v>3316</v>
      </c>
      <c r="H952" s="1" t="str">
        <f t="shared" si="29"/>
        <v>R</v>
      </c>
      <c r="I952" s="1" t="s">
        <v>23</v>
      </c>
      <c r="J952" s="1">
        <v>0</v>
      </c>
      <c r="K952" s="1">
        <v>0</v>
      </c>
      <c r="L952" s="18">
        <v>0</v>
      </c>
      <c r="M952" s="1" t="s">
        <v>2499</v>
      </c>
      <c r="N952" s="1">
        <v>4</v>
      </c>
    </row>
    <row r="953" spans="1:14" x14ac:dyDescent="0.2">
      <c r="A953" s="1" t="s">
        <v>3427</v>
      </c>
      <c r="B953" s="1" t="str">
        <f t="shared" si="28"/>
        <v>20190712</v>
      </c>
      <c r="C953" s="1" t="s">
        <v>19</v>
      </c>
      <c r="D953" s="1" t="s">
        <v>2472</v>
      </c>
      <c r="E953" s="1">
        <v>42</v>
      </c>
      <c r="F953" s="1">
        <v>1</v>
      </c>
      <c r="G953" s="1" t="s">
        <v>21</v>
      </c>
      <c r="H953" s="1" t="str">
        <f t="shared" si="29"/>
        <v>D</v>
      </c>
      <c r="I953" s="1" t="s">
        <v>31</v>
      </c>
      <c r="J953" s="1">
        <v>0</v>
      </c>
      <c r="K953" s="1">
        <v>0</v>
      </c>
      <c r="L953" s="18">
        <v>0</v>
      </c>
      <c r="M953" s="1" t="s">
        <v>2499</v>
      </c>
      <c r="N953" s="1">
        <v>230</v>
      </c>
    </row>
    <row r="954" spans="1:14" x14ac:dyDescent="0.2">
      <c r="A954" s="1" t="s">
        <v>3428</v>
      </c>
      <c r="B954" s="1" t="str">
        <f t="shared" si="28"/>
        <v>20190712</v>
      </c>
      <c r="C954" s="1" t="s">
        <v>19</v>
      </c>
      <c r="D954" s="1" t="s">
        <v>2472</v>
      </c>
      <c r="E954" s="1">
        <v>42</v>
      </c>
      <c r="F954" s="1">
        <v>1</v>
      </c>
      <c r="G954" s="1" t="s">
        <v>21</v>
      </c>
      <c r="H954" s="1" t="str">
        <f t="shared" si="29"/>
        <v>D</v>
      </c>
      <c r="I954" s="1" t="s">
        <v>31</v>
      </c>
      <c r="J954" s="1">
        <v>1000</v>
      </c>
      <c r="K954" s="1">
        <v>10</v>
      </c>
      <c r="L954" s="18">
        <v>0</v>
      </c>
      <c r="M954" s="1" t="s">
        <v>2499</v>
      </c>
      <c r="N954" s="1">
        <v>274</v>
      </c>
    </row>
    <row r="955" spans="1:14" x14ac:dyDescent="0.2">
      <c r="A955" s="1" t="s">
        <v>3429</v>
      </c>
      <c r="B955" s="1" t="str">
        <f t="shared" si="28"/>
        <v>20190712</v>
      </c>
      <c r="C955" s="1" t="s">
        <v>19</v>
      </c>
      <c r="D955" s="1" t="s">
        <v>2472</v>
      </c>
      <c r="E955" s="1">
        <v>42</v>
      </c>
      <c r="F955" s="1">
        <v>1</v>
      </c>
      <c r="G955" s="1" t="s">
        <v>3316</v>
      </c>
      <c r="H955" s="1" t="str">
        <f t="shared" si="29"/>
        <v>R</v>
      </c>
      <c r="I955" s="1" t="s">
        <v>31</v>
      </c>
      <c r="J955" s="1">
        <v>1000</v>
      </c>
      <c r="K955" s="1">
        <v>10</v>
      </c>
      <c r="L955" s="18">
        <v>0</v>
      </c>
      <c r="M955" s="1" t="s">
        <v>2524</v>
      </c>
      <c r="N955" s="1">
        <v>51</v>
      </c>
    </row>
    <row r="956" spans="1:14" x14ac:dyDescent="0.2">
      <c r="A956" s="1" t="s">
        <v>3430</v>
      </c>
      <c r="B956" s="1" t="str">
        <f t="shared" si="28"/>
        <v>20190712</v>
      </c>
      <c r="C956" s="1" t="s">
        <v>19</v>
      </c>
      <c r="D956" s="1" t="s">
        <v>2472</v>
      </c>
      <c r="E956" s="1">
        <v>42</v>
      </c>
      <c r="F956" s="1">
        <v>2</v>
      </c>
      <c r="G956" s="1" t="s">
        <v>21</v>
      </c>
      <c r="H956" s="1" t="str">
        <f t="shared" si="29"/>
        <v>D</v>
      </c>
      <c r="I956" s="1" t="s">
        <v>23</v>
      </c>
      <c r="J956" s="1">
        <v>0</v>
      </c>
      <c r="K956" s="1">
        <v>0</v>
      </c>
      <c r="L956" s="18">
        <v>0</v>
      </c>
      <c r="M956" s="1" t="s">
        <v>2499</v>
      </c>
      <c r="N956" s="1">
        <v>0</v>
      </c>
    </row>
    <row r="957" spans="1:14" x14ac:dyDescent="0.2">
      <c r="A957" s="1" t="s">
        <v>3431</v>
      </c>
      <c r="B957" s="1" t="str">
        <f t="shared" si="28"/>
        <v>20190712</v>
      </c>
      <c r="C957" s="1" t="s">
        <v>19</v>
      </c>
      <c r="D957" s="1" t="s">
        <v>2472</v>
      </c>
      <c r="E957" s="1">
        <v>42</v>
      </c>
      <c r="F957" s="1">
        <v>2</v>
      </c>
      <c r="G957" s="1" t="s">
        <v>3316</v>
      </c>
      <c r="H957" s="1" t="str">
        <f t="shared" si="29"/>
        <v>R</v>
      </c>
      <c r="I957" s="1" t="s">
        <v>23</v>
      </c>
      <c r="J957" s="1">
        <v>0</v>
      </c>
      <c r="K957" s="1">
        <v>0</v>
      </c>
      <c r="L957" s="18">
        <v>0</v>
      </c>
      <c r="M957" s="1" t="s">
        <v>2499</v>
      </c>
      <c r="N957" s="1">
        <v>3</v>
      </c>
    </row>
    <row r="958" spans="1:14" x14ac:dyDescent="0.2">
      <c r="A958" s="1" t="s">
        <v>3432</v>
      </c>
      <c r="B958" s="1" t="str">
        <f t="shared" si="28"/>
        <v>20190712</v>
      </c>
      <c r="C958" s="1" t="s">
        <v>19</v>
      </c>
      <c r="D958" s="1" t="s">
        <v>2472</v>
      </c>
      <c r="E958" s="1">
        <v>42</v>
      </c>
      <c r="F958" s="1">
        <v>2</v>
      </c>
      <c r="G958" s="1" t="s">
        <v>21</v>
      </c>
      <c r="H958" s="1" t="str">
        <f t="shared" si="29"/>
        <v>D</v>
      </c>
      <c r="I958" s="1" t="s">
        <v>31</v>
      </c>
      <c r="J958" s="1">
        <v>0</v>
      </c>
      <c r="K958" s="1">
        <v>0</v>
      </c>
      <c r="L958" s="18">
        <v>0</v>
      </c>
      <c r="M958" s="1" t="s">
        <v>2499</v>
      </c>
      <c r="N958" s="1">
        <v>140</v>
      </c>
    </row>
    <row r="959" spans="1:14" x14ac:dyDescent="0.2">
      <c r="A959" s="1" t="s">
        <v>3433</v>
      </c>
      <c r="B959" s="1" t="str">
        <f t="shared" si="28"/>
        <v>20190712</v>
      </c>
      <c r="C959" s="1" t="s">
        <v>19</v>
      </c>
      <c r="D959" s="1" t="s">
        <v>2472</v>
      </c>
      <c r="E959" s="1">
        <v>42</v>
      </c>
      <c r="F959" s="1">
        <v>2</v>
      </c>
      <c r="G959" s="1" t="s">
        <v>21</v>
      </c>
      <c r="H959" s="1" t="str">
        <f t="shared" si="29"/>
        <v>D</v>
      </c>
      <c r="I959" s="1" t="s">
        <v>31</v>
      </c>
      <c r="J959" s="1">
        <v>1000</v>
      </c>
      <c r="K959" s="1">
        <v>10</v>
      </c>
      <c r="L959" s="18">
        <v>0</v>
      </c>
      <c r="M959" s="1" t="s">
        <v>2499</v>
      </c>
      <c r="N959" s="1">
        <v>127</v>
      </c>
    </row>
    <row r="960" spans="1:14" x14ac:dyDescent="0.2">
      <c r="A960" s="1" t="s">
        <v>3434</v>
      </c>
      <c r="B960" s="1" t="str">
        <f t="shared" si="28"/>
        <v>20190712</v>
      </c>
      <c r="C960" s="1" t="s">
        <v>19</v>
      </c>
      <c r="D960" s="1" t="s">
        <v>2472</v>
      </c>
      <c r="E960" s="1">
        <v>42</v>
      </c>
      <c r="F960" s="1">
        <v>2</v>
      </c>
      <c r="G960" s="1" t="s">
        <v>3316</v>
      </c>
      <c r="H960" s="1" t="str">
        <f t="shared" si="29"/>
        <v>R</v>
      </c>
      <c r="I960" s="1" t="s">
        <v>31</v>
      </c>
      <c r="J960" s="1">
        <v>1000</v>
      </c>
      <c r="K960" s="1">
        <v>10</v>
      </c>
      <c r="L960" s="18">
        <v>0</v>
      </c>
      <c r="M960" s="1" t="s">
        <v>2524</v>
      </c>
      <c r="N960" s="1">
        <v>27</v>
      </c>
    </row>
    <row r="961" spans="1:14" x14ac:dyDescent="0.2">
      <c r="A961" s="1" t="s">
        <v>3435</v>
      </c>
      <c r="B961" s="1" t="str">
        <f t="shared" si="28"/>
        <v>20190712</v>
      </c>
      <c r="C961" s="1" t="s">
        <v>19</v>
      </c>
      <c r="D961" s="1" t="s">
        <v>2472</v>
      </c>
      <c r="E961" s="1">
        <v>42</v>
      </c>
      <c r="F961" s="1">
        <v>3</v>
      </c>
      <c r="G961" s="1" t="s">
        <v>21</v>
      </c>
      <c r="H961" s="1" t="str">
        <f t="shared" si="29"/>
        <v>D</v>
      </c>
      <c r="I961" s="1" t="s">
        <v>23</v>
      </c>
      <c r="J961" s="1">
        <v>0</v>
      </c>
      <c r="K961" s="1">
        <v>0</v>
      </c>
      <c r="L961" s="18">
        <v>0</v>
      </c>
      <c r="M961" s="1" t="s">
        <v>2499</v>
      </c>
      <c r="N961" s="1">
        <v>0</v>
      </c>
    </row>
    <row r="962" spans="1:14" x14ac:dyDescent="0.2">
      <c r="A962" s="1" t="s">
        <v>3436</v>
      </c>
      <c r="B962" s="1" t="str">
        <f t="shared" ref="B962:B980" si="30">LEFT(A962,8)</f>
        <v>20190712</v>
      </c>
      <c r="C962" s="1" t="s">
        <v>19</v>
      </c>
      <c r="D962" s="1" t="s">
        <v>2472</v>
      </c>
      <c r="E962" s="1">
        <v>42</v>
      </c>
      <c r="F962" s="1">
        <v>3</v>
      </c>
      <c r="G962" s="1" t="s">
        <v>3316</v>
      </c>
      <c r="H962" s="1" t="str">
        <f t="shared" si="29"/>
        <v>R</v>
      </c>
      <c r="I962" s="1" t="s">
        <v>23</v>
      </c>
      <c r="J962" s="1">
        <v>0</v>
      </c>
      <c r="K962" s="1">
        <v>0</v>
      </c>
      <c r="L962" s="18">
        <v>0</v>
      </c>
      <c r="M962" s="1" t="s">
        <v>2499</v>
      </c>
      <c r="N962" s="1">
        <v>0</v>
      </c>
    </row>
    <row r="963" spans="1:14" x14ac:dyDescent="0.2">
      <c r="A963" s="1" t="s">
        <v>3437</v>
      </c>
      <c r="B963" s="1" t="str">
        <f t="shared" si="30"/>
        <v>20190712</v>
      </c>
      <c r="C963" s="1" t="s">
        <v>19</v>
      </c>
      <c r="D963" s="1" t="s">
        <v>2472</v>
      </c>
      <c r="E963" s="1">
        <v>42</v>
      </c>
      <c r="F963" s="1">
        <v>3</v>
      </c>
      <c r="G963" s="1" t="s">
        <v>21</v>
      </c>
      <c r="H963" s="1" t="str">
        <f t="shared" ref="H963:H980" si="31">IF(G963="Cott01","D","R")</f>
        <v>D</v>
      </c>
      <c r="I963" s="1" t="s">
        <v>31</v>
      </c>
      <c r="J963" s="1">
        <v>0</v>
      </c>
      <c r="K963" s="1">
        <v>0</v>
      </c>
      <c r="L963" s="18">
        <v>0</v>
      </c>
      <c r="M963" s="1" t="s">
        <v>2499</v>
      </c>
      <c r="N963" s="1">
        <v>94</v>
      </c>
    </row>
    <row r="964" spans="1:14" x14ac:dyDescent="0.2">
      <c r="A964" s="1" t="s">
        <v>3438</v>
      </c>
      <c r="B964" s="1" t="str">
        <f t="shared" si="30"/>
        <v>20190712</v>
      </c>
      <c r="C964" s="1" t="s">
        <v>19</v>
      </c>
      <c r="D964" s="1" t="s">
        <v>2472</v>
      </c>
      <c r="E964" s="1">
        <v>42</v>
      </c>
      <c r="F964" s="1">
        <v>3</v>
      </c>
      <c r="G964" s="1" t="s">
        <v>21</v>
      </c>
      <c r="H964" s="1" t="str">
        <f t="shared" si="31"/>
        <v>D</v>
      </c>
      <c r="I964" s="1" t="s">
        <v>31</v>
      </c>
      <c r="J964" s="1">
        <v>1000</v>
      </c>
      <c r="K964" s="1">
        <v>10</v>
      </c>
      <c r="L964" s="18">
        <v>0</v>
      </c>
      <c r="M964" s="1" t="s">
        <v>2499</v>
      </c>
      <c r="N964" s="1">
        <v>80</v>
      </c>
    </row>
    <row r="965" spans="1:14" x14ac:dyDescent="0.2">
      <c r="A965" s="1" t="s">
        <v>3439</v>
      </c>
      <c r="B965" s="1" t="str">
        <f t="shared" si="30"/>
        <v>20190712</v>
      </c>
      <c r="C965" s="1" t="s">
        <v>19</v>
      </c>
      <c r="D965" s="1" t="s">
        <v>2472</v>
      </c>
      <c r="E965" s="1">
        <v>42</v>
      </c>
      <c r="F965" s="1">
        <v>3</v>
      </c>
      <c r="G965" s="1" t="s">
        <v>3316</v>
      </c>
      <c r="H965" s="1" t="str">
        <f t="shared" si="31"/>
        <v>R</v>
      </c>
      <c r="I965" s="1" t="s">
        <v>31</v>
      </c>
      <c r="J965" s="1">
        <v>1000</v>
      </c>
      <c r="K965" s="1">
        <v>10</v>
      </c>
      <c r="L965" s="18">
        <v>0</v>
      </c>
      <c r="M965" s="1" t="s">
        <v>2524</v>
      </c>
      <c r="N965" s="1">
        <v>26</v>
      </c>
    </row>
    <row r="966" spans="1:14" x14ac:dyDescent="0.2">
      <c r="A966" s="1" t="s">
        <v>3440</v>
      </c>
      <c r="B966" s="1" t="str">
        <f t="shared" si="30"/>
        <v>20190712</v>
      </c>
      <c r="C966" s="1" t="s">
        <v>19</v>
      </c>
      <c r="D966" s="1" t="s">
        <v>2472</v>
      </c>
      <c r="E966" s="1">
        <v>42</v>
      </c>
      <c r="F966" s="1">
        <v>4</v>
      </c>
      <c r="G966" s="1" t="s">
        <v>21</v>
      </c>
      <c r="H966" s="1" t="str">
        <f t="shared" si="31"/>
        <v>D</v>
      </c>
      <c r="I966" s="1" t="s">
        <v>23</v>
      </c>
      <c r="J966" s="1">
        <v>0</v>
      </c>
      <c r="K966" s="1">
        <v>0</v>
      </c>
      <c r="L966" s="18">
        <v>0</v>
      </c>
      <c r="M966" s="1" t="s">
        <v>2499</v>
      </c>
      <c r="N966" s="1">
        <v>1</v>
      </c>
    </row>
    <row r="967" spans="1:14" x14ac:dyDescent="0.2">
      <c r="A967" s="1" t="s">
        <v>3441</v>
      </c>
      <c r="B967" s="1" t="str">
        <f t="shared" si="30"/>
        <v>20190712</v>
      </c>
      <c r="C967" s="1" t="s">
        <v>19</v>
      </c>
      <c r="D967" s="1" t="s">
        <v>2472</v>
      </c>
      <c r="E967" s="1">
        <v>42</v>
      </c>
      <c r="F967" s="1">
        <v>4</v>
      </c>
      <c r="G967" s="1" t="s">
        <v>3316</v>
      </c>
      <c r="H967" s="1" t="str">
        <f t="shared" si="31"/>
        <v>R</v>
      </c>
      <c r="I967" s="1" t="s">
        <v>23</v>
      </c>
      <c r="J967" s="1">
        <v>0</v>
      </c>
      <c r="K967" s="1">
        <v>0</v>
      </c>
      <c r="L967" s="18">
        <v>0</v>
      </c>
      <c r="M967" s="1" t="s">
        <v>2499</v>
      </c>
      <c r="N967" s="1">
        <v>4</v>
      </c>
    </row>
    <row r="968" spans="1:14" x14ac:dyDescent="0.2">
      <c r="A968" s="1" t="s">
        <v>3442</v>
      </c>
      <c r="B968" s="1" t="str">
        <f t="shared" si="30"/>
        <v>20190712</v>
      </c>
      <c r="C968" s="1" t="s">
        <v>19</v>
      </c>
      <c r="D968" s="1" t="s">
        <v>2472</v>
      </c>
      <c r="E968" s="1">
        <v>42</v>
      </c>
      <c r="F968" s="1">
        <v>4</v>
      </c>
      <c r="G968" s="1" t="s">
        <v>21</v>
      </c>
      <c r="H968" s="1" t="str">
        <f t="shared" si="31"/>
        <v>D</v>
      </c>
      <c r="I968" s="1" t="s">
        <v>31</v>
      </c>
      <c r="J968" s="1">
        <v>0</v>
      </c>
      <c r="K968" s="1">
        <v>0</v>
      </c>
      <c r="L968" s="18">
        <v>0</v>
      </c>
      <c r="M968" s="1" t="s">
        <v>2499</v>
      </c>
      <c r="N968" s="1">
        <v>278</v>
      </c>
    </row>
    <row r="969" spans="1:14" x14ac:dyDescent="0.2">
      <c r="A969" s="1" t="s">
        <v>3443</v>
      </c>
      <c r="B969" s="1" t="str">
        <f t="shared" si="30"/>
        <v>20190712</v>
      </c>
      <c r="C969" s="1" t="s">
        <v>19</v>
      </c>
      <c r="D969" s="1" t="s">
        <v>2472</v>
      </c>
      <c r="E969" s="1">
        <v>42</v>
      </c>
      <c r="F969" s="1">
        <v>4</v>
      </c>
      <c r="G969" s="1" t="s">
        <v>21</v>
      </c>
      <c r="H969" s="1" t="str">
        <f t="shared" si="31"/>
        <v>D</v>
      </c>
      <c r="I969" s="1" t="s">
        <v>31</v>
      </c>
      <c r="J969" s="1">
        <v>1000</v>
      </c>
      <c r="K969" s="1">
        <v>10</v>
      </c>
      <c r="L969" s="18">
        <v>0</v>
      </c>
      <c r="M969" s="1" t="s">
        <v>2499</v>
      </c>
      <c r="N969" s="1">
        <v>244</v>
      </c>
    </row>
    <row r="970" spans="1:14" x14ac:dyDescent="0.2">
      <c r="A970" s="1" t="s">
        <v>3444</v>
      </c>
      <c r="B970" s="1" t="str">
        <f t="shared" si="30"/>
        <v>20190712</v>
      </c>
      <c r="C970" s="1" t="s">
        <v>19</v>
      </c>
      <c r="D970" s="1" t="s">
        <v>2472</v>
      </c>
      <c r="E970" s="1">
        <v>42</v>
      </c>
      <c r="F970" s="1">
        <v>4</v>
      </c>
      <c r="G970" s="1" t="s">
        <v>3316</v>
      </c>
      <c r="H970" s="1" t="str">
        <f t="shared" si="31"/>
        <v>R</v>
      </c>
      <c r="I970" s="1" t="s">
        <v>31</v>
      </c>
      <c r="J970" s="1">
        <v>1000</v>
      </c>
      <c r="K970" s="1">
        <v>10</v>
      </c>
      <c r="L970" s="18">
        <v>0</v>
      </c>
      <c r="M970" s="1" t="s">
        <v>2524</v>
      </c>
      <c r="N970" s="1">
        <v>97</v>
      </c>
    </row>
    <row r="971" spans="1:14" x14ac:dyDescent="0.2">
      <c r="A971" s="1" t="s">
        <v>3445</v>
      </c>
      <c r="B971" s="1" t="str">
        <f t="shared" si="30"/>
        <v>20190712</v>
      </c>
      <c r="C971" s="1" t="s">
        <v>19</v>
      </c>
      <c r="D971" s="1" t="s">
        <v>2472</v>
      </c>
      <c r="E971" s="1">
        <v>42</v>
      </c>
      <c r="F971" s="1">
        <v>5</v>
      </c>
      <c r="G971" s="1" t="s">
        <v>21</v>
      </c>
      <c r="H971" s="1" t="str">
        <f t="shared" si="31"/>
        <v>D</v>
      </c>
      <c r="I971" s="1" t="s">
        <v>23</v>
      </c>
      <c r="J971" s="1">
        <v>0</v>
      </c>
      <c r="K971" s="1">
        <v>0</v>
      </c>
      <c r="L971" s="18">
        <v>0</v>
      </c>
      <c r="M971" s="1" t="s">
        <v>2499</v>
      </c>
      <c r="N971" s="1">
        <v>1</v>
      </c>
    </row>
    <row r="972" spans="1:14" x14ac:dyDescent="0.2">
      <c r="A972" s="1" t="s">
        <v>3446</v>
      </c>
      <c r="B972" s="1" t="str">
        <f t="shared" si="30"/>
        <v>20190712</v>
      </c>
      <c r="C972" s="1" t="s">
        <v>19</v>
      </c>
      <c r="D972" s="1" t="s">
        <v>2472</v>
      </c>
      <c r="E972" s="1">
        <v>42</v>
      </c>
      <c r="F972" s="1">
        <v>5</v>
      </c>
      <c r="G972" s="1" t="s">
        <v>3316</v>
      </c>
      <c r="H972" s="1" t="str">
        <f t="shared" si="31"/>
        <v>R</v>
      </c>
      <c r="I972" s="1" t="s">
        <v>23</v>
      </c>
      <c r="J972" s="1">
        <v>0</v>
      </c>
      <c r="K972" s="1">
        <v>0</v>
      </c>
      <c r="L972" s="18">
        <v>0</v>
      </c>
      <c r="M972" s="1" t="s">
        <v>2499</v>
      </c>
      <c r="N972" s="1">
        <v>9</v>
      </c>
    </row>
    <row r="973" spans="1:14" x14ac:dyDescent="0.2">
      <c r="A973" s="1" t="s">
        <v>3447</v>
      </c>
      <c r="B973" s="1" t="str">
        <f t="shared" si="30"/>
        <v>20190712</v>
      </c>
      <c r="C973" s="1" t="s">
        <v>19</v>
      </c>
      <c r="D973" s="1" t="s">
        <v>2472</v>
      </c>
      <c r="E973" s="1">
        <v>42</v>
      </c>
      <c r="F973" s="1">
        <v>5</v>
      </c>
      <c r="G973" s="1" t="s">
        <v>21</v>
      </c>
      <c r="H973" s="1" t="str">
        <f t="shared" si="31"/>
        <v>D</v>
      </c>
      <c r="I973" s="1" t="s">
        <v>31</v>
      </c>
      <c r="J973" s="1">
        <v>0</v>
      </c>
      <c r="K973" s="1">
        <v>0</v>
      </c>
      <c r="L973" s="18">
        <v>0</v>
      </c>
      <c r="M973" s="1" t="s">
        <v>2499</v>
      </c>
      <c r="N973" s="1">
        <v>311</v>
      </c>
    </row>
    <row r="974" spans="1:14" x14ac:dyDescent="0.2">
      <c r="A974" s="1" t="s">
        <v>3448</v>
      </c>
      <c r="B974" s="1" t="str">
        <f t="shared" si="30"/>
        <v>20190712</v>
      </c>
      <c r="C974" s="1" t="s">
        <v>19</v>
      </c>
      <c r="D974" s="1" t="s">
        <v>2472</v>
      </c>
      <c r="E974" s="1">
        <v>42</v>
      </c>
      <c r="F974" s="1">
        <v>5</v>
      </c>
      <c r="G974" s="1" t="s">
        <v>21</v>
      </c>
      <c r="H974" s="1" t="str">
        <f t="shared" si="31"/>
        <v>D</v>
      </c>
      <c r="I974" s="1" t="s">
        <v>31</v>
      </c>
      <c r="J974" s="1">
        <v>1000</v>
      </c>
      <c r="K974" s="1">
        <v>10</v>
      </c>
      <c r="L974" s="18">
        <v>0</v>
      </c>
      <c r="M974" s="1" t="s">
        <v>2499</v>
      </c>
      <c r="N974" s="1">
        <v>328</v>
      </c>
    </row>
    <row r="975" spans="1:14" x14ac:dyDescent="0.2">
      <c r="A975" s="1" t="s">
        <v>3449</v>
      </c>
      <c r="B975" s="1" t="str">
        <f t="shared" si="30"/>
        <v>20190712</v>
      </c>
      <c r="C975" s="1" t="s">
        <v>19</v>
      </c>
      <c r="D975" s="1" t="s">
        <v>2472</v>
      </c>
      <c r="E975" s="1">
        <v>42</v>
      </c>
      <c r="F975" s="1">
        <v>5</v>
      </c>
      <c r="G975" s="1" t="s">
        <v>3316</v>
      </c>
      <c r="H975" s="1" t="str">
        <f t="shared" si="31"/>
        <v>R</v>
      </c>
      <c r="I975" s="1" t="s">
        <v>31</v>
      </c>
      <c r="J975" s="1">
        <v>1000</v>
      </c>
      <c r="K975" s="1">
        <v>10</v>
      </c>
      <c r="L975" s="18">
        <v>0</v>
      </c>
      <c r="M975" s="1" t="s">
        <v>2524</v>
      </c>
      <c r="N975" s="1">
        <v>104</v>
      </c>
    </row>
    <row r="976" spans="1:14" x14ac:dyDescent="0.2">
      <c r="A976" s="1" t="s">
        <v>3450</v>
      </c>
      <c r="B976" s="1" t="str">
        <f t="shared" si="30"/>
        <v>20190712</v>
      </c>
      <c r="C976" s="1" t="s">
        <v>19</v>
      </c>
      <c r="D976" s="1" t="s">
        <v>2472</v>
      </c>
      <c r="E976" s="1">
        <v>42</v>
      </c>
      <c r="F976" s="1">
        <v>6</v>
      </c>
      <c r="G976" s="1" t="s">
        <v>21</v>
      </c>
      <c r="H976" s="1" t="str">
        <f t="shared" si="31"/>
        <v>D</v>
      </c>
      <c r="I976" s="1" t="s">
        <v>23</v>
      </c>
      <c r="J976" s="1">
        <v>0</v>
      </c>
      <c r="K976" s="1">
        <v>0</v>
      </c>
      <c r="L976" s="18">
        <v>0</v>
      </c>
      <c r="M976" s="1" t="s">
        <v>2499</v>
      </c>
      <c r="N976" s="1">
        <v>2</v>
      </c>
    </row>
    <row r="977" spans="1:14" x14ac:dyDescent="0.2">
      <c r="A977" s="1" t="s">
        <v>3451</v>
      </c>
      <c r="B977" s="1" t="str">
        <f t="shared" si="30"/>
        <v>20190712</v>
      </c>
      <c r="C977" s="1" t="s">
        <v>19</v>
      </c>
      <c r="D977" s="1" t="s">
        <v>2472</v>
      </c>
      <c r="E977" s="1">
        <v>42</v>
      </c>
      <c r="F977" s="1">
        <v>6</v>
      </c>
      <c r="G977" s="1" t="s">
        <v>3316</v>
      </c>
      <c r="H977" s="1" t="str">
        <f t="shared" si="31"/>
        <v>R</v>
      </c>
      <c r="I977" s="1" t="s">
        <v>23</v>
      </c>
      <c r="J977" s="1">
        <v>0</v>
      </c>
      <c r="K977" s="1">
        <v>0</v>
      </c>
      <c r="L977" s="18">
        <v>0</v>
      </c>
      <c r="M977" s="1" t="s">
        <v>2499</v>
      </c>
      <c r="N977" s="1">
        <v>0</v>
      </c>
    </row>
    <row r="978" spans="1:14" x14ac:dyDescent="0.2">
      <c r="A978" s="1" t="s">
        <v>3452</v>
      </c>
      <c r="B978" s="1" t="str">
        <f t="shared" si="30"/>
        <v>20190712</v>
      </c>
      <c r="C978" s="1" t="s">
        <v>19</v>
      </c>
      <c r="D978" s="1" t="s">
        <v>2472</v>
      </c>
      <c r="E978" s="1">
        <v>42</v>
      </c>
      <c r="F978" s="1">
        <v>6</v>
      </c>
      <c r="G978" s="1" t="s">
        <v>21</v>
      </c>
      <c r="H978" s="1" t="str">
        <f t="shared" si="31"/>
        <v>D</v>
      </c>
      <c r="I978" s="1" t="s">
        <v>31</v>
      </c>
      <c r="J978" s="1">
        <v>0</v>
      </c>
      <c r="K978" s="1">
        <v>0</v>
      </c>
      <c r="L978" s="18">
        <v>0</v>
      </c>
      <c r="M978" s="1" t="s">
        <v>2499</v>
      </c>
      <c r="N978" s="1">
        <v>434</v>
      </c>
    </row>
    <row r="979" spans="1:14" x14ac:dyDescent="0.2">
      <c r="A979" s="1" t="s">
        <v>3453</v>
      </c>
      <c r="B979" s="1" t="str">
        <f t="shared" si="30"/>
        <v>20190712</v>
      </c>
      <c r="C979" s="1" t="s">
        <v>19</v>
      </c>
      <c r="D979" s="1" t="s">
        <v>2472</v>
      </c>
      <c r="E979" s="1">
        <v>42</v>
      </c>
      <c r="F979" s="1">
        <v>6</v>
      </c>
      <c r="G979" s="1" t="s">
        <v>21</v>
      </c>
      <c r="H979" s="1" t="str">
        <f t="shared" si="31"/>
        <v>D</v>
      </c>
      <c r="I979" s="1" t="s">
        <v>31</v>
      </c>
      <c r="J979" s="1">
        <v>1000</v>
      </c>
      <c r="K979" s="1">
        <v>10</v>
      </c>
      <c r="L979" s="18">
        <v>0</v>
      </c>
      <c r="M979" s="1" t="s">
        <v>2499</v>
      </c>
      <c r="N979" s="1">
        <v>404</v>
      </c>
    </row>
    <row r="980" spans="1:14" x14ac:dyDescent="0.2">
      <c r="A980" s="1" t="s">
        <v>3454</v>
      </c>
      <c r="B980" s="1" t="str">
        <f t="shared" si="30"/>
        <v>20190712</v>
      </c>
      <c r="C980" s="1" t="s">
        <v>19</v>
      </c>
      <c r="D980" s="1" t="s">
        <v>2472</v>
      </c>
      <c r="E980" s="1">
        <v>42</v>
      </c>
      <c r="F980" s="1">
        <v>6</v>
      </c>
      <c r="G980" s="1" t="s">
        <v>3316</v>
      </c>
      <c r="H980" s="1" t="str">
        <f t="shared" si="31"/>
        <v>R</v>
      </c>
      <c r="I980" s="1" t="s">
        <v>31</v>
      </c>
      <c r="J980" s="1">
        <v>1000</v>
      </c>
      <c r="K980" s="1">
        <v>10</v>
      </c>
      <c r="L980" s="18">
        <v>0</v>
      </c>
      <c r="M980" s="1" t="s">
        <v>2524</v>
      </c>
      <c r="N980" s="1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Cole (Staff)</dc:creator>
  <cp:lastModifiedBy>Christian Cole (Staff)</cp:lastModifiedBy>
  <dcterms:created xsi:type="dcterms:W3CDTF">2021-05-17T13:25:49Z</dcterms:created>
  <dcterms:modified xsi:type="dcterms:W3CDTF">2021-05-17T13:37:53Z</dcterms:modified>
</cp:coreProperties>
</file>